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vgaleano\Downloads\"/>
    </mc:Choice>
  </mc:AlternateContent>
  <bookViews>
    <workbookView xWindow="0" yWindow="0" windowWidth="24000" windowHeight="9135" tabRatio="769"/>
  </bookViews>
  <sheets>
    <sheet name="Instrucciones" sheetId="9" r:id="rId1"/>
    <sheet name="Participación Ciudadana 2021" sheetId="7" r:id="rId2"/>
    <sheet name="Listas" sheetId="3" state="hidden" r:id="rId3"/>
  </sheets>
  <externalReferences>
    <externalReference r:id="rId4"/>
  </externalReferences>
  <definedNames>
    <definedName name="AUTOMATIZACION" localSheetId="0">#REF!</definedName>
    <definedName name="AUTOMATIZACION">#REF!</definedName>
    <definedName name="Casi_seguro" localSheetId="0">'[1]3. PROBABILIDAD'!#REF!</definedName>
    <definedName name="Casi_seguro">'[1]3. PROBABILIDAD'!#REF!</definedName>
    <definedName name="CONFIDENCIALIDAD" localSheetId="0">'[1]4. IMPACTO GESTIÓN Y E'!#REF!</definedName>
    <definedName name="CONFIDENCIALIDAD">'[1]4. IMPACTO GESTIÓN Y E'!#REF!</definedName>
    <definedName name="CONFIDENCIALIDAD_DE_LA_INFORMACIÓN" localSheetId="0">'[1]4. IMPACTO GESTIÓN Y E'!#REF!</definedName>
    <definedName name="CONFIDENCIALIDAD_DE_LA_INFORMACIÓN">'[1]4. IMPACTO GESTIÓN Y E'!#REF!</definedName>
    <definedName name="CONTROL" localSheetId="0">#REF!</definedName>
    <definedName name="CONTROL">#REF!</definedName>
    <definedName name="Corrupción">Listas!$Q$2:$Q$6</definedName>
    <definedName name="CREDIBILIDAD" localSheetId="0">'[1]4. IMPACTO GESTIÓN Y E'!#REF!</definedName>
    <definedName name="CREDIBILIDAD">'[1]4. IMPACTO GESTIÓN Y E'!#REF!</definedName>
    <definedName name="CREDIBILIDAD_O_IMAGEN" localSheetId="0">'[1]4. IMPACTO GESTIÓN Y E'!#REF!</definedName>
    <definedName name="CREDIBILIDAD_O_IMAGEN">'[1]4. IMPACTO GESTIÓN Y E'!#REF!</definedName>
    <definedName name="CriteriosImpacto">Listas!$E$2:$E$11</definedName>
    <definedName name="EVIDENCIA" localSheetId="0">#REF!</definedName>
    <definedName name="EVIDENCIA">#REF!</definedName>
    <definedName name="FRECUENCIA" localSheetId="0">#REF!</definedName>
    <definedName name="FRECUENCIA">#REF!</definedName>
    <definedName name="Improbable_posible" localSheetId="0">'[1]3. PROBABILIDAD'!#REF!</definedName>
    <definedName name="Improbable_posible">'[1]3. PROBABILIDAD'!#REF!</definedName>
    <definedName name="LEGAL" localSheetId="0">'[1]4. IMPACTO GESTIÓN Y E'!#REF!</definedName>
    <definedName name="LEGAL">'[1]4. IMPACTO GESTIÓN Y E'!#REF!</definedName>
    <definedName name="MANUALES" localSheetId="0">#REF!</definedName>
    <definedName name="MANUALES">#REF!</definedName>
    <definedName name="OPERATIVO" localSheetId="0">'[1]4. IMPACTO GESTIÓN Y E'!#REF!</definedName>
    <definedName name="OPERATIVO">'[1]4. IMPACTO GESTIÓN Y E'!#REF!</definedName>
    <definedName name="Posible" localSheetId="0">'[1]3. PROBABILIDAD'!#REF!</definedName>
    <definedName name="Posible">'[1]3. PROBABILIDAD'!#REF!</definedName>
    <definedName name="Probabilidad">Listas!$D$2:$D$6</definedName>
    <definedName name="Probable" localSheetId="0">'[1]3. PROBABILIDAD'!#REF!</definedName>
    <definedName name="Probable">'[1]3. PROBABILIDAD'!#REF!</definedName>
    <definedName name="Rara_vez" localSheetId="0">'[1]3. PROBABILIDAD'!#REF!</definedName>
    <definedName name="Rara_vez">'[1]3. PROBABILIDAD'!#REF!</definedName>
    <definedName name="RESPONSABLES" localSheetId="0">#REF!</definedName>
    <definedName name="RESPONSABLES">#REF!</definedName>
    <definedName name="SI_NO">Listas!$O$2:$O$3</definedName>
    <definedName name="TIEMPO" localSheetId="0">#REF!</definedName>
    <definedName name="TIEMPO">#REF!</definedName>
    <definedName name="TipoRiesgo">Listas!$B$2:$B$11</definedName>
    <definedName name="TratamientoCorrupcion">Listas!$AD$2:$AD$4</definedName>
    <definedName name="TratamientoV5">Listas!$N$2:$N$5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66" i="7" l="1"/>
  <c r="AI66" i="7"/>
  <c r="AO66" i="7" s="1"/>
  <c r="AJ63" i="7"/>
  <c r="AK63" i="7" s="1"/>
  <c r="AI63" i="7"/>
  <c r="AO63" i="7" s="1"/>
  <c r="AJ60" i="7"/>
  <c r="AK60" i="7" s="1"/>
  <c r="AI60" i="7"/>
  <c r="AJ57" i="7"/>
  <c r="AI57" i="7"/>
  <c r="AJ54" i="7"/>
  <c r="AI54" i="7"/>
  <c r="AJ51" i="7"/>
  <c r="AI51" i="7"/>
  <c r="AO51" i="7" s="1"/>
  <c r="AJ48" i="7"/>
  <c r="AK48" i="7" s="1"/>
  <c r="AI48" i="7"/>
  <c r="AJ45" i="7"/>
  <c r="AI45" i="7"/>
  <c r="AO45" i="7" s="1"/>
  <c r="AJ42" i="7"/>
  <c r="AI42" i="7"/>
  <c r="AO42" i="7" s="1"/>
  <c r="AJ39" i="7"/>
  <c r="AI39" i="7"/>
  <c r="AO39" i="7" s="1"/>
  <c r="AJ36" i="7"/>
  <c r="AK36" i="7" s="1"/>
  <c r="AI36" i="7"/>
  <c r="AJ33" i="7"/>
  <c r="AI33" i="7"/>
  <c r="AJ30" i="7"/>
  <c r="AK30" i="7" s="1"/>
  <c r="AI30" i="7"/>
  <c r="AJ27" i="7"/>
  <c r="AI27" i="7"/>
  <c r="AO27" i="7" s="1"/>
  <c r="AJ24" i="7"/>
  <c r="AI24" i="7"/>
  <c r="AJ21" i="7"/>
  <c r="AI21" i="7"/>
  <c r="AJ18" i="7"/>
  <c r="AI18" i="7"/>
  <c r="AO18" i="7" s="1"/>
  <c r="AJ15" i="7"/>
  <c r="AI15" i="7"/>
  <c r="AO15" i="7" s="1"/>
  <c r="AJ12" i="7"/>
  <c r="AI12" i="7"/>
  <c r="AJ9" i="7"/>
  <c r="AI9" i="7"/>
  <c r="AO9" i="7" s="1"/>
  <c r="AO54" i="7"/>
  <c r="AO30" i="7"/>
  <c r="AK51" i="7" l="1"/>
  <c r="AK9" i="7"/>
  <c r="AK33" i="7"/>
  <c r="AK45" i="7"/>
  <c r="AK57" i="7"/>
  <c r="AK39" i="7"/>
  <c r="AK42" i="7"/>
  <c r="AK54" i="7"/>
  <c r="AK27" i="7"/>
  <c r="AK18" i="7"/>
  <c r="AK24" i="7"/>
  <c r="AK21" i="7"/>
  <c r="AO21" i="7"/>
  <c r="AK12" i="7"/>
  <c r="AK66" i="7"/>
  <c r="AK15" i="7"/>
  <c r="AO12" i="7"/>
  <c r="AO33" i="7"/>
  <c r="AO60" i="7"/>
  <c r="AO57" i="7"/>
  <c r="AO36" i="7"/>
  <c r="AO48" i="7"/>
  <c r="AO24" i="7"/>
  <c r="AE2" i="3"/>
</calcChain>
</file>

<file path=xl/sharedStrings.xml><?xml version="1.0" encoding="utf-8"?>
<sst xmlns="http://schemas.openxmlformats.org/spreadsheetml/2006/main" count="314" uniqueCount="228">
  <si>
    <t>Clasificación del Riesgo</t>
  </si>
  <si>
    <t>Implementación</t>
  </si>
  <si>
    <t>Frecuencia</t>
  </si>
  <si>
    <t>Evidencia</t>
  </si>
  <si>
    <t>Relaciones Laborales</t>
  </si>
  <si>
    <r>
      <rPr>
        <b/>
        <sz val="11"/>
        <color theme="1"/>
        <rFont val="Calibri"/>
        <family val="2"/>
        <scheme val="minor"/>
      </rPr>
      <t>Muy Alta:</t>
    </r>
    <r>
      <rPr>
        <sz val="11"/>
        <color theme="1"/>
        <rFont val="Calibri"/>
        <family val="2"/>
        <scheme val="minor"/>
      </rPr>
      <t xml:space="preserve"> La actividad que conlleva el riesgo se ejecuta más de 5000 veces por año</t>
    </r>
  </si>
  <si>
    <r>
      <rPr>
        <b/>
        <sz val="11"/>
        <color theme="1"/>
        <rFont val="Calibri"/>
        <family val="2"/>
        <scheme val="minor"/>
      </rPr>
      <t>Alta:</t>
    </r>
    <r>
      <rPr>
        <sz val="11"/>
        <color theme="1"/>
        <rFont val="Calibri"/>
        <family val="2"/>
        <scheme val="minor"/>
      </rPr>
      <t xml:space="preserve"> La actividad que conlleva el riesgo se ejecuta mínimo 500 veces al año y máximo 5000 veces por año</t>
    </r>
  </si>
  <si>
    <r>
      <rPr>
        <b/>
        <sz val="11"/>
        <color theme="1"/>
        <rFont val="Calibri"/>
        <family val="2"/>
        <scheme val="minor"/>
      </rPr>
      <t>Media:</t>
    </r>
    <r>
      <rPr>
        <sz val="11"/>
        <color theme="1"/>
        <rFont val="Calibri"/>
        <family val="2"/>
        <scheme val="minor"/>
      </rPr>
      <t xml:space="preserve"> La actividad que conlleva el riesgo se ejecuta de 24 a 500 veces por año</t>
    </r>
  </si>
  <si>
    <r>
      <rPr>
        <b/>
        <sz val="11"/>
        <color theme="1"/>
        <rFont val="Calibri"/>
        <family val="2"/>
        <scheme val="minor"/>
      </rPr>
      <t>Baja:</t>
    </r>
    <r>
      <rPr>
        <sz val="11"/>
        <color theme="1"/>
        <rFont val="Calibri"/>
        <family val="2"/>
        <scheme val="minor"/>
      </rPr>
      <t xml:space="preserve"> La actividad que conlleva el riesgo se ejecuta de 3 a 24 veces por año</t>
    </r>
  </si>
  <si>
    <t>Probabilidad</t>
  </si>
  <si>
    <r>
      <rPr>
        <b/>
        <sz val="11"/>
        <color theme="1"/>
        <rFont val="Calibri"/>
        <family val="2"/>
        <scheme val="minor"/>
      </rPr>
      <t>Reputacional:</t>
    </r>
    <r>
      <rPr>
        <sz val="11"/>
        <color theme="1"/>
        <rFont val="Calibri"/>
        <family val="2"/>
        <scheme val="minor"/>
      </rPr>
      <t xml:space="preserve"> El riesgo afecta la imagen de la entidad a nivel nacional, con efecto publicitarios sostenible a nivel país</t>
    </r>
  </si>
  <si>
    <r>
      <rPr>
        <b/>
        <sz val="11"/>
        <color theme="1"/>
        <rFont val="Calibri"/>
        <family val="2"/>
        <scheme val="minor"/>
      </rPr>
      <t>Reputacional:</t>
    </r>
    <r>
      <rPr>
        <sz val="11"/>
        <color theme="1"/>
        <rFont val="Calibri"/>
        <family val="2"/>
        <scheme val="minor"/>
      </rPr>
      <t xml:space="preserve"> El riesgo afecta la imagen de de la entidad con efecto publicitario sostenido a nivel de sector administrativo, nivel departamental o municipal</t>
    </r>
  </si>
  <si>
    <r>
      <rPr>
        <b/>
        <sz val="11"/>
        <color theme="1"/>
        <rFont val="Calibri"/>
        <family val="2"/>
        <scheme val="minor"/>
      </rPr>
      <t>Reputacional:</t>
    </r>
    <r>
      <rPr>
        <sz val="11"/>
        <color theme="1"/>
        <rFont val="Calibri"/>
        <family val="2"/>
        <scheme val="minor"/>
      </rPr>
      <t xml:space="preserve"> El riesgo afecta la imagen de la entidad con algunos usuarios de relevancia frente al logro de los objetivos</t>
    </r>
  </si>
  <si>
    <r>
      <rPr>
        <b/>
        <sz val="11"/>
        <color theme="1"/>
        <rFont val="Calibri"/>
        <family val="2"/>
        <scheme val="minor"/>
      </rPr>
      <t>Reputacional:</t>
    </r>
    <r>
      <rPr>
        <sz val="11"/>
        <color theme="1"/>
        <rFont val="Calibri"/>
        <family val="2"/>
        <scheme val="minor"/>
      </rPr>
      <t xml:space="preserve"> El riesgo afecta la imagen de alguna área de la organización</t>
    </r>
  </si>
  <si>
    <t>Tipo de Impacto</t>
  </si>
  <si>
    <t>Descripción de Impacto</t>
  </si>
  <si>
    <t>Proceso</t>
  </si>
  <si>
    <t>Direccionamiento Estratégico</t>
  </si>
  <si>
    <t>Tecnologías de la Información y las Comunicaciones</t>
  </si>
  <si>
    <t>Conocimiento del Riesgo y Efectos del Cambio Climático</t>
  </si>
  <si>
    <t>Reducción del Riesgo y Adaptación al Cambio Climático</t>
  </si>
  <si>
    <t>Manejo de Emergencias y Desastres</t>
  </si>
  <si>
    <t>Gestión del Talento Humano</t>
  </si>
  <si>
    <t>Comunicaciones e Información Pública</t>
  </si>
  <si>
    <t>Conocimiento e Innovación</t>
  </si>
  <si>
    <t>Gestión Administrativa</t>
  </si>
  <si>
    <t>Gestión Contractual</t>
  </si>
  <si>
    <t>Gestión Jurídica</t>
  </si>
  <si>
    <t>Gestión Financiera</t>
  </si>
  <si>
    <t>Gestión Documental</t>
  </si>
  <si>
    <t>Atención al Ciudadano</t>
  </si>
  <si>
    <t>Evaluación independiente</t>
  </si>
  <si>
    <t>Control Disciplinario Interno</t>
  </si>
  <si>
    <t>Tipo de Control</t>
  </si>
  <si>
    <t>Correctivo</t>
  </si>
  <si>
    <t>Preventivo</t>
  </si>
  <si>
    <t>Detectivo</t>
  </si>
  <si>
    <t>Manual</t>
  </si>
  <si>
    <t>Documentado</t>
  </si>
  <si>
    <t>Sin Documentar</t>
  </si>
  <si>
    <t>Continua</t>
  </si>
  <si>
    <t>Con registro</t>
  </si>
  <si>
    <t>Sin registro</t>
  </si>
  <si>
    <t>Opciones de Tratamiento</t>
  </si>
  <si>
    <t>Aceptar</t>
  </si>
  <si>
    <t>Evitar</t>
  </si>
  <si>
    <t>Reducir (Mitigar)</t>
  </si>
  <si>
    <t>Objetivo del Proceso</t>
  </si>
  <si>
    <t>Fraude Interno</t>
  </si>
  <si>
    <t>Fraude Externo</t>
  </si>
  <si>
    <t>Fallas Tecnológicas</t>
  </si>
  <si>
    <t>Usuarios, productos y practicas, organizacionales</t>
  </si>
  <si>
    <t>Tipo de Riesgo</t>
  </si>
  <si>
    <r>
      <rPr>
        <b/>
        <sz val="11"/>
        <color theme="1"/>
        <rFont val="Calibri"/>
        <family val="2"/>
        <scheme val="minor"/>
      </rPr>
      <t>Muy Baja:</t>
    </r>
    <r>
      <rPr>
        <sz val="11"/>
        <color theme="1"/>
        <rFont val="Calibri"/>
        <family val="2"/>
        <scheme val="minor"/>
      </rPr>
      <t xml:space="preserve"> La actividad que conlleva el riesgo se ejecuta como máximo 2 veces por año</t>
    </r>
  </si>
  <si>
    <t>Ítem</t>
  </si>
  <si>
    <t>Objetivo Estratégico</t>
  </si>
  <si>
    <t>Daños Activos Físicos por Desastres Naturales o Eventos Externos</t>
  </si>
  <si>
    <r>
      <rPr>
        <b/>
        <sz val="11"/>
        <color theme="1"/>
        <rFont val="Calibri"/>
        <family val="2"/>
        <scheme val="minor"/>
      </rPr>
      <t>Económico:</t>
    </r>
    <r>
      <rPr>
        <sz val="11"/>
        <color theme="1"/>
        <rFont val="Calibri"/>
        <family val="2"/>
        <scheme val="minor"/>
      </rPr>
      <t xml:space="preserve"> Afectación menor a 10 SMLMV</t>
    </r>
  </si>
  <si>
    <t>Ejecución y Administración de procesos</t>
  </si>
  <si>
    <r>
      <rPr>
        <b/>
        <sz val="11"/>
        <color theme="1"/>
        <rFont val="Calibri"/>
        <family val="2"/>
        <scheme val="minor"/>
      </rPr>
      <t>Económico:</t>
    </r>
    <r>
      <rPr>
        <sz val="11"/>
        <color theme="1"/>
        <rFont val="Calibri"/>
        <family val="2"/>
        <scheme val="minor"/>
      </rPr>
      <t xml:space="preserve"> Entre 10 y 50 SMLMV</t>
    </r>
  </si>
  <si>
    <t>Aleatoria</t>
  </si>
  <si>
    <r>
      <rPr>
        <b/>
        <sz val="11"/>
        <color theme="1"/>
        <rFont val="Calibri"/>
        <family val="2"/>
        <scheme val="minor"/>
      </rPr>
      <t>Económico:</t>
    </r>
    <r>
      <rPr>
        <sz val="11"/>
        <color theme="1"/>
        <rFont val="Calibri"/>
        <family val="2"/>
        <scheme val="minor"/>
      </rPr>
      <t xml:space="preserve"> Entre 50 y 100 SMLMV</t>
    </r>
  </si>
  <si>
    <r>
      <rPr>
        <b/>
        <sz val="11"/>
        <color theme="1"/>
        <rFont val="Calibri"/>
        <family val="2"/>
        <scheme val="minor"/>
      </rPr>
      <t>Económico:</t>
    </r>
    <r>
      <rPr>
        <sz val="11"/>
        <color theme="1"/>
        <rFont val="Calibri"/>
        <family val="2"/>
        <scheme val="minor"/>
      </rPr>
      <t xml:space="preserve"> Entre 100 y 500 SMLMV</t>
    </r>
  </si>
  <si>
    <r>
      <rPr>
        <b/>
        <sz val="11"/>
        <color theme="1"/>
        <rFont val="Calibri"/>
        <family val="2"/>
        <scheme val="minor"/>
      </rPr>
      <t>Económico:</t>
    </r>
    <r>
      <rPr>
        <sz val="11"/>
        <color theme="1"/>
        <rFont val="Calibri"/>
        <family val="2"/>
        <scheme val="minor"/>
      </rPr>
      <t xml:space="preserve"> Mayor a 500 SMLMV</t>
    </r>
  </si>
  <si>
    <r>
      <rPr>
        <b/>
        <sz val="11"/>
        <color theme="1"/>
        <rFont val="Calibri"/>
        <family val="2"/>
        <scheme val="minor"/>
      </rPr>
      <t>Reputacional:</t>
    </r>
    <r>
      <rPr>
        <sz val="11"/>
        <color theme="1"/>
        <rFont val="Calibri"/>
        <family val="2"/>
        <scheme val="minor"/>
      </rPr>
      <t xml:space="preserve"> El riesgo afecta la imagen de la entidad internamente, de conocimiento general, nivel interno, de junta directiva y accionistas y/o de proveedores</t>
    </r>
  </si>
  <si>
    <t>Reducir (Transferir)</t>
  </si>
  <si>
    <t>Corrupción</t>
  </si>
  <si>
    <t>SI</t>
  </si>
  <si>
    <t>NO</t>
  </si>
  <si>
    <t>SI / NO</t>
  </si>
  <si>
    <t>Tipo Activos de Información</t>
  </si>
  <si>
    <t>Información</t>
  </si>
  <si>
    <t>Software</t>
  </si>
  <si>
    <t>Hardware</t>
  </si>
  <si>
    <t>Servicios</t>
  </si>
  <si>
    <t>Intangibles</t>
  </si>
  <si>
    <t>Componentes de Red</t>
  </si>
  <si>
    <t>Personas</t>
  </si>
  <si>
    <t>Instalaciones</t>
  </si>
  <si>
    <r>
      <rPr>
        <b/>
        <sz val="11"/>
        <color theme="1"/>
        <rFont val="Calibri"/>
        <family val="2"/>
        <scheme val="minor"/>
      </rPr>
      <t>Casi seguro:</t>
    </r>
    <r>
      <rPr>
        <sz val="11"/>
        <color theme="1"/>
        <rFont val="Calibri"/>
        <family val="2"/>
        <scheme val="minor"/>
      </rPr>
      <t xml:space="preserve"> Mas de una vez al año.</t>
    </r>
  </si>
  <si>
    <r>
      <rPr>
        <b/>
        <sz val="11"/>
        <color theme="1"/>
        <rFont val="Calibri"/>
        <family val="2"/>
        <scheme val="minor"/>
      </rPr>
      <t>Probable:</t>
    </r>
    <r>
      <rPr>
        <sz val="11"/>
        <color theme="1"/>
        <rFont val="Calibri"/>
        <family val="2"/>
        <scheme val="minor"/>
      </rPr>
      <t xml:space="preserve"> Al menos una vez en el ultimo año.</t>
    </r>
  </si>
  <si>
    <r>
      <rPr>
        <b/>
        <sz val="11"/>
        <color theme="1"/>
        <rFont val="Calibri"/>
        <family val="2"/>
        <scheme val="minor"/>
      </rPr>
      <t>Posible:</t>
    </r>
    <r>
      <rPr>
        <sz val="11"/>
        <color theme="1"/>
        <rFont val="Calibri"/>
        <family val="2"/>
        <scheme val="minor"/>
      </rPr>
      <t xml:space="preserve"> Al menos una vez en los últimos dos años.</t>
    </r>
  </si>
  <si>
    <r>
      <rPr>
        <b/>
        <sz val="11"/>
        <color theme="1"/>
        <rFont val="Calibri"/>
        <family val="2"/>
        <scheme val="minor"/>
      </rPr>
      <t>Improbable:</t>
    </r>
    <r>
      <rPr>
        <sz val="11"/>
        <color theme="1"/>
        <rFont val="Calibri"/>
        <family val="2"/>
        <scheme val="minor"/>
      </rPr>
      <t xml:space="preserve"> Al menos una vez en los últimos 5 años.</t>
    </r>
  </si>
  <si>
    <r>
      <rPr>
        <b/>
        <sz val="11"/>
        <color theme="1"/>
        <rFont val="Calibri"/>
        <family val="2"/>
        <scheme val="minor"/>
      </rPr>
      <t>Rara vez:</t>
    </r>
    <r>
      <rPr>
        <sz val="11"/>
        <color theme="1"/>
        <rFont val="Calibri"/>
        <family val="2"/>
        <scheme val="minor"/>
      </rPr>
      <t xml:space="preserve"> No se ha presentado en los últimos cinco años.</t>
    </r>
  </si>
  <si>
    <t>Mensaje</t>
  </si>
  <si>
    <t>Automático</t>
  </si>
  <si>
    <t>Diligencie la columna anterior.</t>
  </si>
  <si>
    <t>Responsable 1</t>
  </si>
  <si>
    <t>Segregación</t>
  </si>
  <si>
    <t>Periodicidad</t>
  </si>
  <si>
    <t>Proposito</t>
  </si>
  <si>
    <t>Como se realiza la Act</t>
  </si>
  <si>
    <t>Desviaciones</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</si>
  <si>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</si>
  <si>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</si>
  <si>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</si>
  <si>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</si>
  <si>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</si>
  <si>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</si>
  <si>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</si>
  <si>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</si>
  <si>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</si>
  <si>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</si>
  <si>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</si>
  <si>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</si>
  <si>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</si>
  <si>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</si>
  <si>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</si>
  <si>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</si>
  <si>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Describa el control.</t>
  </si>
  <si>
    <t>Atributo</t>
  </si>
  <si>
    <t>Valor</t>
  </si>
  <si>
    <t>Rango Ejecución Control Corrupción</t>
  </si>
  <si>
    <r>
      <rPr>
        <b/>
        <sz val="11"/>
        <color theme="1"/>
        <rFont val="Calibri"/>
        <family val="2"/>
        <scheme val="minor"/>
      </rPr>
      <t>Fuerte =</t>
    </r>
    <r>
      <rPr>
        <sz val="11"/>
        <color theme="1"/>
        <rFont val="Calibri"/>
        <family val="2"/>
        <scheme val="minor"/>
      </rPr>
      <t xml:space="preserve"> El control se ejecuta de manera consistente por parte del responsable.</t>
    </r>
  </si>
  <si>
    <r>
      <rPr>
        <b/>
        <sz val="11"/>
        <color theme="1"/>
        <rFont val="Calibri"/>
        <family val="2"/>
        <scheme val="minor"/>
      </rPr>
      <t>Moderado =</t>
    </r>
    <r>
      <rPr>
        <sz val="11"/>
        <color theme="1"/>
        <rFont val="Calibri"/>
        <family val="2"/>
        <scheme val="minor"/>
      </rPr>
      <t xml:space="preserve"> El control se ejecuta algunas veces por parte del responsable.</t>
    </r>
  </si>
  <si>
    <r>
      <rPr>
        <b/>
        <sz val="11"/>
        <color theme="1"/>
        <rFont val="Calibri"/>
        <family val="2"/>
        <scheme val="minor"/>
      </rPr>
      <t>Débil =</t>
    </r>
    <r>
      <rPr>
        <sz val="11"/>
        <color theme="1"/>
        <rFont val="Calibri"/>
        <family val="2"/>
        <scheme val="minor"/>
      </rPr>
      <t xml:space="preserve"> El control no se ejecuta por parte del responsable.</t>
    </r>
  </si>
  <si>
    <t>Desplazamientos de Probabilidad e Impacto</t>
  </si>
  <si>
    <t>El control ayuda a disminuir directamente tanto la probabilidad como el impacto.</t>
  </si>
  <si>
    <t>El control ayuda a disminuir directamente la probabilidad e indirectamente el impacto.</t>
  </si>
  <si>
    <t>El control ayuda a disminuir directamente la probabilidad y el impacto no disminuye.</t>
  </si>
  <si>
    <t>El control no disminuye la probabilidad y el impacto disminuye directamente.</t>
  </si>
  <si>
    <t>Reducir</t>
  </si>
  <si>
    <t>Compartir</t>
  </si>
  <si>
    <t>Para Bloqueo de Listas</t>
  </si>
  <si>
    <r>
      <rPr>
        <b/>
        <sz val="10"/>
        <color theme="1"/>
        <rFont val="Arial"/>
        <family val="2"/>
      </rPr>
      <t>Código:</t>
    </r>
    <r>
      <rPr>
        <sz val="10"/>
        <color theme="1"/>
        <rFont val="Arial"/>
        <family val="2"/>
      </rPr>
      <t xml:space="preserve"> DE-FT-XX</t>
    </r>
  </si>
  <si>
    <r>
      <rPr>
        <b/>
        <sz val="10"/>
        <color theme="1"/>
        <rFont val="Arial"/>
        <family val="2"/>
      </rPr>
      <t>Versión:</t>
    </r>
    <r>
      <rPr>
        <sz val="10"/>
        <color theme="1"/>
        <rFont val="Arial"/>
        <family val="2"/>
      </rPr>
      <t xml:space="preserve"> 01</t>
    </r>
  </si>
  <si>
    <t>PLAN INSTITUCIONAL DE PARTICIPACIÓN CIUDADANA</t>
  </si>
  <si>
    <t>Actividad(es)</t>
  </si>
  <si>
    <t>Diagnostico</t>
  </si>
  <si>
    <t>Formulación</t>
  </si>
  <si>
    <t>Ejecución</t>
  </si>
  <si>
    <t>Evaluación</t>
  </si>
  <si>
    <t>Seguimiento</t>
  </si>
  <si>
    <t>Ciclo de la Gestión Pública</t>
  </si>
  <si>
    <t>Producto(s)</t>
  </si>
  <si>
    <t>Mecanismo de Participación Ciudadana</t>
  </si>
  <si>
    <t>Virtual</t>
  </si>
  <si>
    <t>Presencial</t>
  </si>
  <si>
    <t>Semipresencial</t>
  </si>
  <si>
    <t>Recursos</t>
  </si>
  <si>
    <t>Programación 2021</t>
  </si>
  <si>
    <t>Proyección 2022</t>
  </si>
  <si>
    <t>Proyección 2023</t>
  </si>
  <si>
    <t>Proyección 2024</t>
  </si>
  <si>
    <t>Porcentaje de Cumplimiento Anual Vigencia 2021</t>
  </si>
  <si>
    <t>Dependencia(s) Responsable(s)</t>
  </si>
  <si>
    <t>Informe de Rendición de Cuentas
Informe de Evaluación de la Rendición de Cuentas
Registros de la Ejecución de la RdC</t>
  </si>
  <si>
    <t>Todas las Dependencias</t>
  </si>
  <si>
    <t>Audiencia Pública</t>
  </si>
  <si>
    <t>Comunidad en General
Entidades del SDGR-CC</t>
  </si>
  <si>
    <t>Fisicos
Tecnologicos
Humano</t>
  </si>
  <si>
    <t>P</t>
  </si>
  <si>
    <t>E</t>
  </si>
  <si>
    <t>Programación Total Vigencia 2021</t>
  </si>
  <si>
    <t>Ejecución Vigencia 2021</t>
  </si>
  <si>
    <t>Programación Total
2021 - 2024</t>
  </si>
  <si>
    <t>Ene</t>
  </si>
  <si>
    <t>Feb</t>
  </si>
  <si>
    <t>Mar</t>
  </si>
  <si>
    <t>Abr</t>
  </si>
  <si>
    <t>May</t>
  </si>
  <si>
    <t>Jun</t>
  </si>
  <si>
    <t>Jul</t>
  </si>
  <si>
    <t>Ago</t>
  </si>
  <si>
    <t>Sep</t>
  </si>
  <si>
    <t>Oct</t>
  </si>
  <si>
    <t>Nov</t>
  </si>
  <si>
    <t>Dic</t>
  </si>
  <si>
    <t>* Documento de formulación del proyecto de inversión ajustado, de acuerdo a las observaciones de los grupos de valor.
* Respuesta a las observaciones de la Comunidad en la pagina web institucional.</t>
  </si>
  <si>
    <t>* Subdirección de Analisis
* Subdirección de Reducción del Riesgo
* Subdirección de Manejo de Emergencias
* Subdirección Corporativa
* Oficina TIC
* Oficina Asesora de Planeación</t>
  </si>
  <si>
    <t>Grupos de Valor</t>
  </si>
  <si>
    <r>
      <rPr>
        <b/>
        <sz val="10"/>
        <color theme="1"/>
        <rFont val="Arial"/>
        <family val="2"/>
      </rPr>
      <t>Vigente desde:</t>
    </r>
    <r>
      <rPr>
        <sz val="10"/>
        <color theme="1"/>
        <rFont val="Arial"/>
        <family val="2"/>
      </rPr>
      <t xml:space="preserve"> 29/11/2021</t>
    </r>
  </si>
  <si>
    <t>Realizar la Rendición de Cuentas Institucional</t>
  </si>
  <si>
    <t>Públicar el Proyecto de inversión en la pagina web, para recibir observaciones de los grupos de valor.</t>
  </si>
  <si>
    <t>Planificar y ejecutar el simulacro distrital</t>
  </si>
  <si>
    <t>* Informe del simulacro distrital
* Registro fotografico y/o video de la ejecución del simulacro en el IDIGER.</t>
  </si>
  <si>
    <t>* Subdirección de Manejo de Emergencias</t>
  </si>
  <si>
    <t>Públicación de proyectos de inversión en pagina web</t>
  </si>
  <si>
    <t>Simulacro (ejecución presencial)</t>
  </si>
  <si>
    <t>Comunidad en General</t>
  </si>
  <si>
    <t>Programación Total Vigencia 2022</t>
  </si>
  <si>
    <t>Ejecución Vigencia 2022</t>
  </si>
  <si>
    <t>Porcentaje de Cumplimiento Anual Vigencia 2022</t>
  </si>
  <si>
    <t>Ejecución de  2021</t>
  </si>
  <si>
    <t>PLAN INSTITUCIONAL DE PARTICIPACIÓN CIUDADANA VIGENCIA 2021</t>
  </si>
  <si>
    <t>Programación (Programado)</t>
  </si>
  <si>
    <t>Programación (Ejecutado)</t>
  </si>
  <si>
    <t>INSTRUCCIONES DE DILIGENCIAMIENTO</t>
  </si>
  <si>
    <r>
      <rPr>
        <b/>
        <sz val="10"/>
        <color theme="1"/>
        <rFont val="Arial"/>
        <family val="2"/>
      </rPr>
      <t>Página:</t>
    </r>
    <r>
      <rPr>
        <sz val="10"/>
        <color theme="1"/>
        <rFont val="Arial"/>
        <family val="2"/>
      </rPr>
      <t xml:space="preserve"> 1 de 2</t>
    </r>
  </si>
  <si>
    <r>
      <rPr>
        <b/>
        <sz val="10"/>
        <color theme="1"/>
        <rFont val="Arial"/>
        <family val="2"/>
      </rPr>
      <t>Página:</t>
    </r>
    <r>
      <rPr>
        <sz val="10"/>
        <color theme="1"/>
        <rFont val="Arial"/>
        <family val="2"/>
      </rPr>
      <t xml:space="preserve"> 2 de 2</t>
    </r>
  </si>
  <si>
    <t>COLUMNA</t>
  </si>
  <si>
    <t>Se debe seleccionar el nombre del proceso que estará como responsable directo de ejecutar y reportar la actividad de participación ciudadana definida en la siguiente columna.</t>
  </si>
  <si>
    <t>Registre la actividad de participación ciudadana a realizar. Inicie con verbo en infinitivo y describa la actividad lo que mas considere necesario.</t>
  </si>
  <si>
    <t>Registre el(los) producto(s) que soporten la actividad definida en al columna anterior. Cuando un producto se genere varias veces, indique la cantidad a entregar (ejemplo: 2 rendiciones de cuentas, 3 informes de seguimiento)</t>
  </si>
  <si>
    <t>Modalidad</t>
  </si>
  <si>
    <t>Seleccione la modalidad (virtual, presencial o semipresencial) con la que ejecutará el mecanismo definido en al columna anterior.</t>
  </si>
  <si>
    <t>Registre el número de actividades realmente ejecutadas, con respecto a las actividades programadas. En caso de que la actividad la ejecute en un mes diferente al programado, registre la cantidad en el mes que realmente la ejecutó.</t>
  </si>
  <si>
    <t>Esta casilla no se debe diligenciar (se encuentra bloqueada). Es la sumatoria del número de actividades programadas.</t>
  </si>
  <si>
    <t>Esta casilla no se debe diligenciar (se encuentra bloqueada). Es la sumatoria del número de actividades ejecutadas.</t>
  </si>
  <si>
    <t>Proyección 2022 - 2023 - 2024</t>
  </si>
  <si>
    <t>Esta casilla no se debe diligenciar (se encuentra bloqueada). Es el porcentaje de ejecución o cumplimiento de la(s) actividad(es) de participación ciudadana definida(s).</t>
  </si>
  <si>
    <t>Registre por cada una de las actividades de participación ciudadana, el número que tiene proyectado ejecutar en las vigencias 2022, 2023 y 2024.</t>
  </si>
  <si>
    <t>Esta casilla no se debe diligenciar (se encuentra bloqueada). Es la sumatoria del número de actividades programadas en el cuatrienio (2021 - 2024). Para la hoja denominada "Participación Ciudadana 2022" la sumatoria tiene en cuenta lo proyectado en 2022, 2023 y 2024 mas lo realmente ejecutado en la vigencia 2021.</t>
  </si>
  <si>
    <t>Registre la(s) dependencia(s) responsable(s) de ejecutar la actividad de participación ciudadana definida en la segunda columna. Mínimo debe registrarse la dependencia responsable del proceso seleccionado en la primera columna.</t>
  </si>
  <si>
    <t>Seleccione la etapa del ciclo de gestión de la Entidad a la que pertenece la actividad de participación ciudadana definida en la segunda columna. El ciclo de gestión esta compuesto por cinco etapas que son: diagnostico, formulación, ejecución, evaluación y seguimiento.</t>
  </si>
  <si>
    <t>Registre el mecanismo que utilizará para ejecutar la actividad de participación ciudadana definida en la segunda columna (ejemplo: foro, comité, rendición de cuentas, publicación, etc.)</t>
  </si>
  <si>
    <t>Personas naturales (ciudadanos) o jurídicas (organizaciones públicas o privadas) a quienes van dirigidos los bienes y servicios de la entidad. Registre el(los) grupo(s) de valor que participaran de la actividad definida en la segunda columna.</t>
  </si>
  <si>
    <t>Registre los recursos (humanos, tecnológicos, financieros, físicos, etc.) que necesitará para ejecutar la actividad definida en la segunda columna.</t>
  </si>
  <si>
    <t>Registre el número de actividades programadas (que planificó ejecutar), de acuerdo a lo establecido en las columnas denominadas "Actividad(es)" y "Producto(s)"</t>
  </si>
  <si>
    <t>Aplica únicamente para la hoja denominada "Participación Ciudadana 2022". Se refiere a la cantidad de actividades realmente ejecutadas en la vigencia 2021.</t>
  </si>
  <si>
    <t>Todos</t>
  </si>
  <si>
    <t>Divulgación previa, durante y posterior del evento por medio de piezas gráficas y audiovisuales.</t>
  </si>
  <si>
    <t>* Diseño de invitación para las actividades de participación ciudadana. 
* Diseño de piezas gráficas y audiovisuales para su publicación en página web.
* Divulgación por redes sociales.
* Apoyo en la ejecución de los eventos</t>
  </si>
  <si>
    <t xml:space="preserve">Elecciones de Representantes de las Organizaciones </t>
  </si>
  <si>
    <t xml:space="preserve">Sesiones ordinarias y extraordinrais Consejos Locales de Gestión de Riesgos y Cambio Climático. </t>
  </si>
  <si>
    <t xml:space="preserve">262 Organizaciones Sociales y Comuitarias Inscritas. 
20 Represntantes de las Organizaciones Sociales y Comunitarias elegidos para los Consejos Locales de Gestión de Riesgos y Cambio Climático.
17 Suplentes elegidos de los Representantes de las Organizaciones Sociales y Comunitarias. 
20 Actas de Asambleas realizadas. Una por localidad. </t>
  </si>
  <si>
    <t>214 Sesiones ordinarias realizadas.
21 Sesiones extraordinarias.
235 Actas aprobadas y firmadas.</t>
  </si>
  <si>
    <t>Asamblea Elección de Representantes de las Organizaciones Sociales y Comunitarias ante los Consejos Locales de Gestión de Riesgos y Cambio Climático</t>
  </si>
  <si>
    <t>Instancia de Cordinación: Consejos Locales de Gestión de Riesgo y Cambio Climático.</t>
  </si>
  <si>
    <t>Organizaciones Sociales y Comuitarias Inscritas</t>
  </si>
  <si>
    <t>Representantes de las Organizacones Sociales y Comunitarias</t>
  </si>
  <si>
    <t>Diseño instrumentos de Recolección de Información
Diseño de Informes de seguimiento de las cada una de las metas
Diseño Infografías de síntesis del seguimiento de cada meta
Convocatoria Sesión Diálogo Ciudadano
Desarrollo sesión de Diálogo Ciudadano
Informe Actividades Rendición de Cuentas</t>
  </si>
  <si>
    <t>Dos (2) actividades de Rendición de Cuentas del área</t>
  </si>
  <si>
    <t>Subdirección de Reducción del Riesgo (Gestión Local)</t>
  </si>
  <si>
    <t>Subdirección de Reducción del Riesgo (Educación e Investigación)</t>
  </si>
  <si>
    <t>Diálogo Ciudadano</t>
  </si>
  <si>
    <t>Instituciones Educativas públicas y privadas, Consejos Locales de Gestión del Riesgo y Cambio Climático, Juntas de Acción Comunal, Escuelas Locales de Gestión del Riesgo y Cambio Climático</t>
  </si>
  <si>
    <t>Humanos
Tecnológicos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</si>
</sst>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arrow"/>
      <family val="2"/>
    </font>
    <font>
      <b/>
      <sz val="11"/>
      <name val="Arial Narrow"/>
      <family val="2"/>
    </font>
    <font>
      <b/>
      <sz val="11"/>
      <color theme="0"/>
      <name val="Arial Narrow"/>
      <family val="2"/>
    </font>
    <font>
      <sz val="8"/>
      <color theme="1"/>
      <name val="Century Gothic"/>
      <family val="2"/>
    </font>
    <font>
      <b/>
      <sz val="11"/>
      <color theme="1"/>
      <name val="Century Gothic"/>
      <family val="2"/>
    </font>
    <font>
      <sz val="11"/>
      <color theme="1"/>
      <name val="Century Gothic"/>
      <family val="2"/>
    </font>
    <font>
      <b/>
      <sz val="10"/>
      <color theme="1"/>
      <name val="Arial"/>
      <family val="2"/>
    </font>
    <font>
      <sz val="10"/>
      <color theme="1"/>
      <name val="Arial"/>
      <family val="2"/>
    </font>
    <font>
      <sz val="11"/>
      <color theme="1"/>
      <name val="Arial"/>
      <family val="2"/>
    </font>
    <font>
      <sz val="11"/>
      <color rgb="FF000000"/>
      <name val="Arial"/>
      <family val="2"/>
    </font>
    <font>
      <b/>
      <sz val="12"/>
      <name val="Arial Narrow"/>
      <family val="2"/>
    </font>
    <font>
      <b/>
      <sz val="13"/>
      <color theme="1"/>
      <name val="Arial"/>
      <family val="2"/>
    </font>
    <font>
      <sz val="8"/>
      <color theme="0"/>
      <name val="Century Gothic"/>
      <family val="2"/>
    </font>
    <font>
      <sz val="12"/>
      <color theme="1"/>
      <name val="Arial Narrow"/>
      <family val="2"/>
    </font>
    <font>
      <b/>
      <sz val="12"/>
      <color theme="0"/>
      <name val="Arial Narrow"/>
      <family val="2"/>
    </font>
    <font>
      <sz val="11"/>
      <color theme="1"/>
      <name val="Arial Narrow"/>
      <family val="2"/>
    </font>
    <font>
      <sz val="11"/>
      <name val="Arial"/>
      <family val="2"/>
    </font>
  </fonts>
  <fills count="4">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
    <xf numFmtId="0" fontId="0" fillId="0" borderId="0"/>
    <xf numFmtId="9" fontId="1" fillId="0" borderId="0" applyFont="0" applyFill="0" applyBorder="0" applyAlignment="0" applyProtection="0"/>
    <xf numFmtId="0" fontId="11" fillId="0" borderId="0"/>
    <xf numFmtId="0" fontId="12" fillId="0" borderId="0"/>
    <xf numFmtId="9" fontId="12" fillId="0" borderId="0" applyFont="0" applyFill="0" applyBorder="0" applyAlignment="0" applyProtection="0"/>
  </cellStyleXfs>
  <cellXfs count="83">
    <xf numFmtId="0" fontId="0" fillId="0" borderId="0" xfId="0"/>
    <xf numFmtId="0" fontId="3" fillId="0" borderId="0" xfId="0" applyFont="1" applyProtection="1">
      <protection hidden="1"/>
    </xf>
    <xf numFmtId="0" fontId="0" fillId="0" borderId="0" xfId="0" applyBorder="1" applyProtection="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protection hidden="1"/>
    </xf>
    <xf numFmtId="0" fontId="6" fillId="0" borderId="0" xfId="0" applyFont="1" applyFill="1" applyBorder="1" applyAlignment="1" applyProtection="1">
      <alignment horizontal="center"/>
      <protection hidden="1"/>
    </xf>
    <xf numFmtId="0" fontId="7" fillId="0" borderId="0" xfId="0" applyFont="1" applyFill="1" applyBorder="1" applyAlignment="1" applyProtection="1">
      <alignment horizontal="center" vertical="center" wrapText="1"/>
      <protection hidden="1"/>
    </xf>
    <xf numFmtId="14" fontId="8" fillId="0" borderId="0" xfId="0" applyNumberFormat="1"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0" xfId="0" applyFont="1" applyAlignment="1" applyProtection="1">
      <alignment horizontal="left" vertical="center" wrapText="1"/>
      <protection hidden="1"/>
    </xf>
    <xf numFmtId="0" fontId="0" fillId="0" borderId="0" xfId="0" applyProtection="1">
      <protection hidden="1"/>
    </xf>
    <xf numFmtId="0" fontId="0" fillId="0" borderId="0" xfId="0" applyAlignment="1" applyProtection="1">
      <alignment wrapText="1"/>
      <protection hidden="1"/>
    </xf>
    <xf numFmtId="0" fontId="0" fillId="0" borderId="0" xfId="0" applyAlignment="1" applyProtection="1">
      <alignment horizontal="center"/>
      <protection hidden="1"/>
    </xf>
    <xf numFmtId="0" fontId="5" fillId="2" borderId="1" xfId="0" applyFont="1" applyFill="1" applyBorder="1" applyAlignment="1" applyProtection="1">
      <alignment horizontal="center" vertical="center"/>
      <protection hidden="1"/>
    </xf>
    <xf numFmtId="0" fontId="5" fillId="2" borderId="10"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protection hidden="1"/>
    </xf>
    <xf numFmtId="0" fontId="17" fillId="2" borderId="1" xfId="0" applyFont="1" applyFill="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3" fillId="3"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vertical="center" wrapText="1"/>
      <protection hidden="1"/>
    </xf>
    <xf numFmtId="0" fontId="13" fillId="3" borderId="6" xfId="0" applyFont="1" applyFill="1" applyBorder="1" applyAlignment="1" applyProtection="1">
      <alignment horizontal="center" vertical="center" wrapText="1"/>
      <protection hidden="1"/>
    </xf>
    <xf numFmtId="0" fontId="13" fillId="3" borderId="7" xfId="0" applyFont="1" applyFill="1" applyBorder="1" applyAlignment="1" applyProtection="1">
      <alignment horizontal="center" vertical="center" wrapText="1"/>
      <protection hidden="1"/>
    </xf>
    <xf numFmtId="0" fontId="13" fillId="3" borderId="10" xfId="0" applyFont="1" applyFill="1" applyBorder="1" applyAlignment="1" applyProtection="1">
      <alignment horizontal="center" vertical="center" wrapText="1"/>
      <protection hidden="1"/>
    </xf>
    <xf numFmtId="0" fontId="13" fillId="3" borderId="5" xfId="0" applyFont="1" applyFill="1" applyBorder="1" applyAlignment="1" applyProtection="1">
      <alignment horizontal="center" vertical="center" wrapText="1"/>
      <protection hidden="1"/>
    </xf>
    <xf numFmtId="0" fontId="13" fillId="3" borderId="0" xfId="0" applyFont="1" applyFill="1" applyBorder="1" applyAlignment="1" applyProtection="1">
      <alignment horizontal="center" vertical="center" wrapText="1"/>
      <protection hidden="1"/>
    </xf>
    <xf numFmtId="0" fontId="13" fillId="3" borderId="15" xfId="0" applyFont="1" applyFill="1" applyBorder="1" applyAlignment="1" applyProtection="1">
      <alignment horizontal="center" vertical="center" wrapText="1"/>
      <protection hidden="1"/>
    </xf>
    <xf numFmtId="0" fontId="13" fillId="3" borderId="12" xfId="0" applyFont="1" applyFill="1" applyBorder="1" applyAlignment="1" applyProtection="1">
      <alignment horizontal="center" vertical="center" wrapText="1"/>
      <protection hidden="1"/>
    </xf>
    <xf numFmtId="0" fontId="13" fillId="3" borderId="13" xfId="0" applyFont="1" applyFill="1" applyBorder="1" applyAlignment="1" applyProtection="1">
      <alignment horizontal="center" vertical="center" wrapText="1"/>
      <protection hidden="1"/>
    </xf>
    <xf numFmtId="0" fontId="13" fillId="3" borderId="14" xfId="0" applyFont="1" applyFill="1" applyBorder="1" applyAlignment="1" applyProtection="1">
      <alignment horizontal="center" vertical="center" wrapText="1"/>
      <protection hidden="1"/>
    </xf>
    <xf numFmtId="0" fontId="13" fillId="3" borderId="2" xfId="0" applyFont="1" applyFill="1" applyBorder="1" applyAlignment="1" applyProtection="1">
      <alignment horizontal="center" vertical="center"/>
      <protection hidden="1"/>
    </xf>
    <xf numFmtId="0" fontId="13" fillId="3" borderId="11" xfId="0" applyFont="1" applyFill="1" applyBorder="1" applyAlignment="1" applyProtection="1">
      <alignment horizontal="center" vertical="center"/>
      <protection hidden="1"/>
    </xf>
    <xf numFmtId="0" fontId="13" fillId="3" borderId="4" xfId="0" applyFont="1" applyFill="1" applyBorder="1" applyAlignment="1" applyProtection="1">
      <alignment horizontal="center" vertical="center"/>
      <protection hidden="1"/>
    </xf>
    <xf numFmtId="0" fontId="6" fillId="0" borderId="1" xfId="0" applyFont="1" applyFill="1" applyBorder="1" applyAlignment="1" applyProtection="1">
      <alignment horizontal="center"/>
      <protection hidden="1"/>
    </xf>
    <xf numFmtId="0" fontId="14"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left" vertical="center"/>
      <protection hidden="1"/>
    </xf>
    <xf numFmtId="1" fontId="3" fillId="0" borderId="1" xfId="0" applyNumberFormat="1"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hidden="1"/>
    </xf>
    <xf numFmtId="0" fontId="4" fillId="3" borderId="11" xfId="0" applyFont="1" applyFill="1" applyBorder="1" applyAlignment="1" applyProtection="1">
      <alignment horizontal="center" vertical="center" wrapText="1"/>
      <protection hidden="1"/>
    </xf>
    <xf numFmtId="0" fontId="4" fillId="3" borderId="4" xfId="0" applyFont="1" applyFill="1" applyBorder="1" applyAlignment="1" applyProtection="1">
      <alignment horizontal="center" vertical="center" wrapText="1"/>
      <protection hidden="1"/>
    </xf>
    <xf numFmtId="3" fontId="3" fillId="0" borderId="1" xfId="0" applyNumberFormat="1" applyFont="1" applyFill="1" applyBorder="1" applyAlignment="1" applyProtection="1">
      <alignment horizontal="center" vertical="center" wrapText="1"/>
      <protection hidden="1"/>
    </xf>
    <xf numFmtId="0" fontId="3" fillId="0" borderId="2" xfId="0" applyFont="1" applyFill="1" applyBorder="1" applyAlignment="1" applyProtection="1">
      <alignment horizontal="justify" vertical="center" wrapText="1"/>
      <protection locked="0"/>
    </xf>
    <xf numFmtId="0" fontId="3" fillId="0" borderId="11" xfId="0" applyFont="1" applyFill="1" applyBorder="1" applyAlignment="1" applyProtection="1">
      <alignment horizontal="justify" vertical="center" wrapText="1"/>
      <protection locked="0"/>
    </xf>
    <xf numFmtId="0" fontId="3" fillId="0" borderId="4" xfId="0" applyFont="1" applyFill="1" applyBorder="1" applyAlignment="1" applyProtection="1">
      <alignment horizontal="justify" vertical="center" wrapText="1"/>
      <protection locked="0"/>
    </xf>
    <xf numFmtId="0" fontId="5" fillId="2" borderId="2"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3" fontId="3" fillId="0" borderId="1" xfId="0" applyNumberFormat="1"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9" fontId="3" fillId="0" borderId="1" xfId="1"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protection hidden="1"/>
    </xf>
    <xf numFmtId="0" fontId="5" fillId="2" borderId="15"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13" xfId="0" applyFont="1" applyFill="1" applyBorder="1" applyAlignment="1" applyProtection="1">
      <alignment horizontal="center" vertical="center" wrapText="1"/>
      <protection hidden="1"/>
    </xf>
    <xf numFmtId="0" fontId="5" fillId="2" borderId="10" xfId="0" applyFont="1" applyFill="1" applyBorder="1" applyAlignment="1" applyProtection="1">
      <alignment horizontal="center" vertical="center" wrapText="1"/>
      <protection hidden="1"/>
    </xf>
    <xf numFmtId="0" fontId="5" fillId="2" borderId="15" xfId="0" applyFont="1" applyFill="1" applyBorder="1" applyAlignment="1" applyProtection="1">
      <alignment horizontal="center" vertical="center" wrapText="1"/>
      <protection hidden="1"/>
    </xf>
    <xf numFmtId="0" fontId="5" fillId="2" borderId="14"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18" fillId="0" borderId="16" xfId="0" applyFont="1" applyBorder="1" applyAlignment="1" applyProtection="1">
      <alignment horizontal="center" vertical="center" wrapText="1"/>
      <protection locked="0"/>
    </xf>
    <xf numFmtId="0" fontId="19" fillId="0" borderId="17" xfId="0" applyFont="1" applyBorder="1" applyProtection="1">
      <protection locked="0"/>
    </xf>
    <xf numFmtId="0" fontId="19" fillId="0" borderId="18" xfId="0" applyFont="1" applyBorder="1" applyProtection="1">
      <protection locked="0"/>
    </xf>
    <xf numFmtId="0" fontId="18" fillId="0" borderId="16" xfId="0" applyFont="1" applyBorder="1" applyAlignment="1" applyProtection="1">
      <alignment horizontal="left" vertical="center" wrapText="1"/>
      <protection locked="0"/>
    </xf>
    <xf numFmtId="0" fontId="13" fillId="3" borderId="2" xfId="0" applyFont="1" applyFill="1" applyBorder="1" applyAlignment="1" applyProtection="1">
      <alignment horizontal="center" vertical="center" textRotation="90"/>
      <protection hidden="1"/>
    </xf>
    <xf numFmtId="0" fontId="13" fillId="3" borderId="11" xfId="0" applyFont="1" applyFill="1" applyBorder="1" applyAlignment="1" applyProtection="1">
      <alignment horizontal="center" vertical="center" textRotation="90"/>
      <protection hidden="1"/>
    </xf>
    <xf numFmtId="0" fontId="13" fillId="3" borderId="4" xfId="0" applyFont="1" applyFill="1" applyBorder="1" applyAlignment="1" applyProtection="1">
      <alignment horizontal="center" vertical="center" textRotation="90"/>
      <protection hidden="1"/>
    </xf>
    <xf numFmtId="0" fontId="5" fillId="2" borderId="2"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5" fillId="2" borderId="4" xfId="0" applyFont="1" applyFill="1" applyBorder="1" applyAlignment="1" applyProtection="1">
      <alignment horizontal="center" vertical="center"/>
      <protection hidden="1"/>
    </xf>
  </cellXfs>
  <cellStyles count="5">
    <cellStyle name="Normal" xfId="0" builtinId="0"/>
    <cellStyle name="Normal 2" xfId="2"/>
    <cellStyle name="Normal 2 2" xfId="3"/>
    <cellStyle name="Porcentaje" xfId="1" builtinId="5"/>
    <cellStyle name="Porcentaje 2" xfId="4"/>
  </cellStyles>
  <dxfs count="70">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480349</xdr:colOff>
      <xdr:row>0</xdr:row>
      <xdr:rowOff>40460</xdr:rowOff>
    </xdr:from>
    <xdr:to>
      <xdr:col>0</xdr:col>
      <xdr:colOff>1075767</xdr:colOff>
      <xdr:row>3</xdr:row>
      <xdr:rowOff>152122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349" y="40460"/>
          <a:ext cx="595418" cy="750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233818</xdr:colOff>
      <xdr:row>0</xdr:row>
      <xdr:rowOff>40460</xdr:rowOff>
    </xdr:from>
    <xdr:to>
      <xdr:col>1</xdr:col>
      <xdr:colOff>829236</xdr:colOff>
      <xdr:row>3</xdr:row>
      <xdr:rowOff>152122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759" y="40460"/>
          <a:ext cx="595418" cy="7503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row r="9">
          <cell r="B9" t="str">
            <v>CORRUPCIÓN</v>
          </cell>
        </row>
      </sheetData>
      <sheetData sheetId="1"/>
      <sheetData sheetId="2">
        <row r="4">
          <cell r="B4" t="str">
            <v>CORRUPCIÓN1</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1"/>
  <sheetViews>
    <sheetView tabSelected="1" zoomScale="85" zoomScaleNormal="85" workbookViewId="0">
      <pane ySplit="8" topLeftCell="A9" activePane="bottomLeft" state="frozen"/>
      <selection activeCell="Y12" sqref="Y12:Y14"/>
      <selection pane="bottomLeft" sqref="A1:A4"/>
    </sheetView>
  </sheetViews>
  <sheetFormatPr baseColWidth="10" defaultColWidth="0" defaultRowHeight="16.5" customHeight="1" zeroHeight="1" x14ac:dyDescent="0.3"/>
  <cols>
    <col min="1" max="1" width="24.140625" style="3" customWidth="1"/>
    <col min="2" max="2" width="43.85546875" style="3" customWidth="1"/>
    <col min="3" max="3" width="39.28515625" style="3" customWidth="1"/>
    <col min="4" max="4" width="10.5703125" style="1" customWidth="1"/>
    <col min="5" max="5" width="11.42578125" style="1" customWidth="1"/>
    <col min="6" max="6" width="10.85546875" style="1" customWidth="1"/>
    <col min="7" max="7" width="11.42578125" style="2" customWidth="1"/>
    <col min="8" max="8" width="11.42578125" style="2" hidden="1" customWidth="1"/>
    <col min="9" max="34" width="0" style="2" hidden="1" customWidth="1"/>
    <col min="35" max="35" width="11.42578125" style="2" hidden="1" customWidth="1"/>
    <col min="36" max="39" width="0" style="2" hidden="1" customWidth="1"/>
    <col min="40" max="40" width="11.42578125" style="2" hidden="1" customWidth="1"/>
    <col min="41" max="44" width="0" style="2" hidden="1" customWidth="1"/>
    <col min="45" max="16384" width="11.42578125" style="2" hidden="1"/>
  </cols>
  <sheetData>
    <row r="1" spans="1:8" ht="16.5" customHeight="1" x14ac:dyDescent="0.25">
      <c r="A1" s="38"/>
      <c r="B1" s="39" t="s">
        <v>126</v>
      </c>
      <c r="C1" s="39"/>
      <c r="D1" s="40" t="s">
        <v>124</v>
      </c>
      <c r="E1" s="40"/>
      <c r="F1" s="40"/>
    </row>
    <row r="2" spans="1:8" ht="16.5" customHeight="1" x14ac:dyDescent="0.25">
      <c r="A2" s="38"/>
      <c r="B2" s="39"/>
      <c r="C2" s="39"/>
      <c r="D2" s="40" t="s">
        <v>125</v>
      </c>
      <c r="E2" s="40"/>
      <c r="F2" s="40"/>
    </row>
    <row r="3" spans="1:8" ht="16.5" customHeight="1" x14ac:dyDescent="0.25">
      <c r="A3" s="38"/>
      <c r="B3" s="39"/>
      <c r="C3" s="39"/>
      <c r="D3" s="40" t="s">
        <v>189</v>
      </c>
      <c r="E3" s="40"/>
      <c r="F3" s="40"/>
    </row>
    <row r="4" spans="1:8" ht="15" customHeight="1" x14ac:dyDescent="0.25">
      <c r="A4" s="38"/>
      <c r="B4" s="39"/>
      <c r="C4" s="39"/>
      <c r="D4" s="40" t="s">
        <v>171</v>
      </c>
      <c r="E4" s="40"/>
      <c r="F4" s="40"/>
    </row>
    <row r="5" spans="1:8" x14ac:dyDescent="0.3">
      <c r="A5" s="21"/>
      <c r="B5" s="6"/>
      <c r="C5" s="6"/>
      <c r="D5" s="6"/>
      <c r="E5" s="6"/>
      <c r="F5" s="6"/>
      <c r="G5" s="6"/>
      <c r="H5" s="7"/>
    </row>
    <row r="6" spans="1:8" ht="15" customHeight="1" x14ac:dyDescent="0.25">
      <c r="A6" s="35" t="s">
        <v>190</v>
      </c>
      <c r="B6" s="26" t="s">
        <v>187</v>
      </c>
      <c r="C6" s="27"/>
      <c r="D6" s="27"/>
      <c r="E6" s="27"/>
      <c r="F6" s="28"/>
    </row>
    <row r="7" spans="1:8" ht="18" customHeight="1" x14ac:dyDescent="0.25">
      <c r="A7" s="36"/>
      <c r="B7" s="29"/>
      <c r="C7" s="30"/>
      <c r="D7" s="30"/>
      <c r="E7" s="30"/>
      <c r="F7" s="31"/>
    </row>
    <row r="8" spans="1:8" ht="15" customHeight="1" x14ac:dyDescent="0.25">
      <c r="A8" s="37"/>
      <c r="B8" s="32"/>
      <c r="C8" s="33"/>
      <c r="D8" s="33"/>
      <c r="E8" s="33"/>
      <c r="F8" s="34"/>
    </row>
    <row r="9" spans="1:8" ht="39.75" customHeight="1" x14ac:dyDescent="0.25">
      <c r="A9" s="22" t="s">
        <v>16</v>
      </c>
      <c r="B9" s="25" t="s">
        <v>191</v>
      </c>
      <c r="C9" s="25"/>
      <c r="D9" s="25"/>
      <c r="E9" s="25"/>
      <c r="F9" s="25"/>
    </row>
    <row r="10" spans="1:8" ht="39.75" customHeight="1" x14ac:dyDescent="0.25">
      <c r="A10" s="23" t="s">
        <v>127</v>
      </c>
      <c r="B10" s="25" t="s">
        <v>192</v>
      </c>
      <c r="C10" s="25"/>
      <c r="D10" s="25"/>
      <c r="E10" s="25"/>
      <c r="F10" s="25"/>
    </row>
    <row r="11" spans="1:8" ht="39.75" customHeight="1" x14ac:dyDescent="0.25">
      <c r="A11" s="23" t="s">
        <v>134</v>
      </c>
      <c r="B11" s="25" t="s">
        <v>193</v>
      </c>
      <c r="C11" s="25"/>
      <c r="D11" s="25"/>
      <c r="E11" s="25"/>
      <c r="F11" s="25"/>
    </row>
    <row r="12" spans="1:8" ht="39.75" customHeight="1" x14ac:dyDescent="0.25">
      <c r="A12" s="23" t="s">
        <v>145</v>
      </c>
      <c r="B12" s="25" t="s">
        <v>203</v>
      </c>
      <c r="C12" s="25"/>
      <c r="D12" s="25"/>
      <c r="E12" s="25"/>
      <c r="F12" s="25"/>
    </row>
    <row r="13" spans="1:8" ht="39.75" customHeight="1" x14ac:dyDescent="0.25">
      <c r="A13" s="23" t="s">
        <v>133</v>
      </c>
      <c r="B13" s="25" t="s">
        <v>204</v>
      </c>
      <c r="C13" s="25"/>
      <c r="D13" s="25"/>
      <c r="E13" s="25"/>
      <c r="F13" s="25"/>
    </row>
    <row r="14" spans="1:8" ht="39.75" customHeight="1" x14ac:dyDescent="0.25">
      <c r="A14" s="23" t="s">
        <v>135</v>
      </c>
      <c r="B14" s="25" t="s">
        <v>205</v>
      </c>
      <c r="C14" s="25"/>
      <c r="D14" s="25"/>
      <c r="E14" s="25"/>
      <c r="F14" s="25"/>
    </row>
    <row r="15" spans="1:8" ht="39.75" customHeight="1" x14ac:dyDescent="0.25">
      <c r="A15" s="23" t="s">
        <v>194</v>
      </c>
      <c r="B15" s="25" t="s">
        <v>195</v>
      </c>
      <c r="C15" s="25"/>
      <c r="D15" s="25"/>
      <c r="E15" s="25"/>
      <c r="F15" s="25"/>
    </row>
    <row r="16" spans="1:8" ht="39.75" customHeight="1" x14ac:dyDescent="0.25">
      <c r="A16" s="23" t="s">
        <v>170</v>
      </c>
      <c r="B16" s="25" t="s">
        <v>206</v>
      </c>
      <c r="C16" s="25"/>
      <c r="D16" s="25"/>
      <c r="E16" s="25"/>
      <c r="F16" s="25"/>
    </row>
    <row r="17" spans="1:6" ht="39.75" customHeight="1" x14ac:dyDescent="0.25">
      <c r="A17" s="23" t="s">
        <v>139</v>
      </c>
      <c r="B17" s="25" t="s">
        <v>207</v>
      </c>
      <c r="C17" s="25"/>
      <c r="D17" s="25"/>
      <c r="E17" s="25"/>
      <c r="F17" s="25"/>
    </row>
    <row r="18" spans="1:6" ht="39.75" customHeight="1" x14ac:dyDescent="0.25">
      <c r="A18" s="23" t="s">
        <v>185</v>
      </c>
      <c r="B18" s="25" t="s">
        <v>208</v>
      </c>
      <c r="C18" s="25"/>
      <c r="D18" s="25"/>
      <c r="E18" s="25"/>
      <c r="F18" s="25"/>
    </row>
    <row r="19" spans="1:6" ht="39.75" customHeight="1" x14ac:dyDescent="0.25">
      <c r="A19" s="23" t="s">
        <v>186</v>
      </c>
      <c r="B19" s="25" t="s">
        <v>196</v>
      </c>
      <c r="C19" s="25"/>
      <c r="D19" s="25"/>
      <c r="E19" s="25"/>
      <c r="F19" s="25"/>
    </row>
    <row r="20" spans="1:6" ht="39.75" customHeight="1" x14ac:dyDescent="0.25">
      <c r="A20" s="24" t="s">
        <v>180</v>
      </c>
      <c r="B20" s="25" t="s">
        <v>197</v>
      </c>
      <c r="C20" s="25"/>
      <c r="D20" s="25"/>
      <c r="E20" s="25"/>
      <c r="F20" s="25"/>
    </row>
    <row r="21" spans="1:6" ht="39.75" customHeight="1" x14ac:dyDescent="0.25">
      <c r="A21" s="24" t="s">
        <v>181</v>
      </c>
      <c r="B21" s="25" t="s">
        <v>198</v>
      </c>
      <c r="C21" s="25"/>
      <c r="D21" s="25"/>
      <c r="E21" s="25"/>
      <c r="F21" s="25"/>
    </row>
    <row r="22" spans="1:6" ht="49.5" customHeight="1" x14ac:dyDescent="0.25">
      <c r="A22" s="24" t="s">
        <v>182</v>
      </c>
      <c r="B22" s="25" t="s">
        <v>200</v>
      </c>
      <c r="C22" s="25"/>
      <c r="D22" s="25"/>
      <c r="E22" s="25"/>
      <c r="F22" s="25"/>
    </row>
    <row r="23" spans="1:6" ht="39.75" customHeight="1" x14ac:dyDescent="0.25">
      <c r="A23" s="23" t="s">
        <v>183</v>
      </c>
      <c r="B23" s="25" t="s">
        <v>209</v>
      </c>
      <c r="C23" s="25"/>
      <c r="D23" s="25"/>
      <c r="E23" s="25"/>
      <c r="F23" s="25"/>
    </row>
    <row r="24" spans="1:6" ht="39.75" customHeight="1" x14ac:dyDescent="0.25">
      <c r="A24" s="23" t="s">
        <v>199</v>
      </c>
      <c r="B24" s="25" t="s">
        <v>201</v>
      </c>
      <c r="C24" s="25"/>
      <c r="D24" s="25"/>
      <c r="E24" s="25"/>
      <c r="F24" s="25"/>
    </row>
    <row r="25" spans="1:6" ht="46.5" customHeight="1" x14ac:dyDescent="0.25">
      <c r="A25" s="24" t="s">
        <v>155</v>
      </c>
      <c r="B25" s="25" t="s">
        <v>202</v>
      </c>
      <c r="C25" s="25"/>
      <c r="D25" s="25"/>
      <c r="E25" s="25"/>
      <c r="F25" s="25"/>
    </row>
    <row r="26" spans="1:6" x14ac:dyDescent="0.3"/>
    <row r="27" spans="1:6" x14ac:dyDescent="0.3"/>
    <row r="28" spans="1:6" hidden="1" x14ac:dyDescent="0.3"/>
    <row r="29" spans="1:6" ht="16.5" hidden="1" customHeight="1" x14ac:dyDescent="0.3"/>
    <row r="30" spans="1:6" ht="16.5" hidden="1" customHeight="1" x14ac:dyDescent="0.3"/>
    <row r="31" spans="1:6" ht="16.5" hidden="1" customHeight="1" x14ac:dyDescent="0.3"/>
    <row r="32" spans="1:6" ht="16.5" hidden="1" customHeight="1" x14ac:dyDescent="0.3"/>
    <row r="33" ht="16.5" hidden="1" customHeight="1" x14ac:dyDescent="0.3"/>
    <row r="34" ht="16.5" hidden="1" customHeight="1" x14ac:dyDescent="0.3"/>
    <row r="35" ht="16.5" customHeight="1" x14ac:dyDescent="0.3"/>
    <row r="36" ht="16.5" customHeight="1" x14ac:dyDescent="0.3"/>
    <row r="37" ht="16.5" customHeight="1" x14ac:dyDescent="0.3"/>
    <row r="38" ht="16.5" customHeight="1" x14ac:dyDescent="0.3"/>
    <row r="39" ht="16.5" customHeight="1" x14ac:dyDescent="0.3"/>
    <row r="40" ht="16.5" customHeight="1" x14ac:dyDescent="0.3"/>
    <row r="41" ht="16.5" customHeight="1" x14ac:dyDescent="0.3"/>
    <row r="42" ht="16.5" customHeight="1" x14ac:dyDescent="0.3"/>
    <row r="43" ht="16.5" customHeight="1" x14ac:dyDescent="0.3"/>
    <row r="44" ht="16.5" customHeight="1" x14ac:dyDescent="0.3"/>
    <row r="45" ht="16.5" customHeight="1" x14ac:dyDescent="0.3"/>
    <row r="46" ht="16.5" customHeight="1" x14ac:dyDescent="0.3"/>
    <row r="47" ht="16.5" customHeight="1" x14ac:dyDescent="0.3"/>
    <row r="48" ht="16.5" customHeight="1" x14ac:dyDescent="0.3"/>
    <row r="49" ht="16.5" customHeight="1" x14ac:dyDescent="0.3"/>
    <row r="50" ht="16.5" customHeight="1" x14ac:dyDescent="0.3"/>
    <row r="51" ht="16.5" customHeight="1" x14ac:dyDescent="0.3"/>
    <row r="52" ht="16.5" customHeight="1" x14ac:dyDescent="0.3"/>
    <row r="53" ht="16.5" customHeight="1" x14ac:dyDescent="0.3"/>
    <row r="54" ht="16.5" customHeight="1" x14ac:dyDescent="0.3"/>
    <row r="55" ht="16.5" customHeight="1" x14ac:dyDescent="0.3"/>
    <row r="56" ht="16.5" customHeight="1" x14ac:dyDescent="0.3"/>
    <row r="57" ht="16.5" customHeight="1" x14ac:dyDescent="0.3"/>
    <row r="58" ht="16.5" customHeight="1" x14ac:dyDescent="0.3"/>
    <row r="59" ht="16.5" customHeight="1" x14ac:dyDescent="0.3"/>
    <row r="60" ht="16.5" customHeight="1" x14ac:dyDescent="0.3"/>
    <row r="61" ht="16.5" customHeight="1" x14ac:dyDescent="0.3"/>
    <row r="62" ht="16.5" customHeight="1" x14ac:dyDescent="0.3"/>
    <row r="63" ht="16.5" customHeight="1" x14ac:dyDescent="0.3"/>
    <row r="64" ht="16.5" customHeight="1" x14ac:dyDescent="0.3"/>
    <row r="65" ht="16.5" customHeight="1" x14ac:dyDescent="0.3"/>
    <row r="66" ht="16.5" customHeight="1" x14ac:dyDescent="0.3"/>
    <row r="67" ht="16.5" customHeight="1" x14ac:dyDescent="0.3"/>
    <row r="68" ht="16.5" customHeight="1" x14ac:dyDescent="0.3"/>
    <row r="69" ht="16.5" customHeight="1" x14ac:dyDescent="0.3"/>
    <row r="70" ht="16.5" customHeight="1" x14ac:dyDescent="0.3"/>
    <row r="71" ht="16.5" customHeight="1" x14ac:dyDescent="0.3"/>
  </sheetData>
  <sheetProtection algorithmName="SHA-512" hashValue="dJNy/co3VhnnwOdxDxp+9lFgRSo7134hjLy6QNfbYNBefPRKLCwpilhgQMGD8QdE6h4Pa6nKCpnXh9K0MsVnzQ==" saltValue="CKcQPL+mhnoxZglM/RBq5A==" spinCount="100000" sheet="1" objects="1" scenarios="1" formatColumns="0" formatRows="0" autoFilter="0"/>
  <mergeCells count="25">
    <mergeCell ref="B20:F20"/>
    <mergeCell ref="B15:F15"/>
    <mergeCell ref="B16:F16"/>
    <mergeCell ref="B17:F17"/>
    <mergeCell ref="B18:F18"/>
    <mergeCell ref="B19:F19"/>
    <mergeCell ref="B25:F25"/>
    <mergeCell ref="B24:F24"/>
    <mergeCell ref="B23:F23"/>
    <mergeCell ref="B22:F22"/>
    <mergeCell ref="B21:F21"/>
    <mergeCell ref="B14:F14"/>
    <mergeCell ref="B6:F8"/>
    <mergeCell ref="A6:A8"/>
    <mergeCell ref="A1:A4"/>
    <mergeCell ref="B1:C4"/>
    <mergeCell ref="D1:F1"/>
    <mergeCell ref="D2:F2"/>
    <mergeCell ref="D3:F3"/>
    <mergeCell ref="D4:F4"/>
    <mergeCell ref="B9:F9"/>
    <mergeCell ref="B10:F10"/>
    <mergeCell ref="B11:F11"/>
    <mergeCell ref="B12:F12"/>
    <mergeCell ref="B13:F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1"/>
  <sheetViews>
    <sheetView view="pageBreakPreview" topLeftCell="H1" zoomScale="90" zoomScaleNormal="90" zoomScaleSheetLayoutView="90" workbookViewId="0">
      <pane ySplit="8" topLeftCell="A9" activePane="bottomLeft" state="frozen"/>
      <selection activeCell="Y12" sqref="Y12:Y14"/>
      <selection pane="bottomLeft" activeCell="B6" sqref="B6:B8"/>
    </sheetView>
  </sheetViews>
  <sheetFormatPr baseColWidth="10" defaultColWidth="0" defaultRowHeight="16.5" zeroHeight="1" x14ac:dyDescent="0.3"/>
  <cols>
    <col min="1" max="1" width="4" style="3" bestFit="1" customWidth="1"/>
    <col min="2" max="2" width="20.7109375" style="3" customWidth="1"/>
    <col min="3" max="3" width="36.5703125" style="3" customWidth="1"/>
    <col min="4" max="4" width="40.140625" style="3" customWidth="1"/>
    <col min="5" max="5" width="36.5703125" style="3" customWidth="1"/>
    <col min="6" max="6" width="17" style="3" customWidth="1"/>
    <col min="7" max="7" width="20.5703125" style="3" customWidth="1"/>
    <col min="8" max="8" width="15.85546875" style="3" customWidth="1"/>
    <col min="9" max="9" width="21.42578125" style="3" customWidth="1"/>
    <col min="10" max="10" width="17.28515625" style="4" customWidth="1"/>
    <col min="11" max="34" width="3.5703125" style="1" customWidth="1"/>
    <col min="35" max="35" width="12.7109375" style="1" customWidth="1"/>
    <col min="36" max="36" width="10.7109375" style="1" customWidth="1"/>
    <col min="37" max="37" width="16.42578125" style="1" customWidth="1"/>
    <col min="38" max="40" width="10.5703125" style="1" customWidth="1"/>
    <col min="41" max="41" width="12.28515625" style="1" customWidth="1"/>
    <col min="42" max="42" width="11.42578125" style="2" customWidth="1"/>
    <col min="43" max="43" width="11.42578125" style="2" hidden="1" customWidth="1"/>
    <col min="44" max="44" width="0" style="2" hidden="1" customWidth="1"/>
    <col min="45" max="16384" width="11.42578125" style="2" hidden="1"/>
  </cols>
  <sheetData>
    <row r="1" spans="1:43" ht="16.5" customHeight="1" x14ac:dyDescent="0.25">
      <c r="A1" s="38"/>
      <c r="B1" s="38"/>
      <c r="C1" s="39" t="s">
        <v>184</v>
      </c>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40" t="s">
        <v>124</v>
      </c>
      <c r="AM1" s="40"/>
      <c r="AN1" s="40"/>
      <c r="AO1" s="40"/>
    </row>
    <row r="2" spans="1:43" ht="16.5" customHeight="1" x14ac:dyDescent="0.25">
      <c r="A2" s="38"/>
      <c r="B2" s="38"/>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40" t="s">
        <v>125</v>
      </c>
      <c r="AM2" s="40"/>
      <c r="AN2" s="40"/>
      <c r="AO2" s="40"/>
    </row>
    <row r="3" spans="1:43" ht="16.5" customHeight="1" x14ac:dyDescent="0.25">
      <c r="A3" s="38"/>
      <c r="B3" s="38"/>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40" t="s">
        <v>188</v>
      </c>
      <c r="AM3" s="40"/>
      <c r="AN3" s="40"/>
      <c r="AO3" s="40"/>
    </row>
    <row r="4" spans="1:43" ht="15" customHeight="1" x14ac:dyDescent="0.25">
      <c r="A4" s="38"/>
      <c r="B4" s="38"/>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40" t="s">
        <v>171</v>
      </c>
      <c r="AM4" s="40"/>
      <c r="AN4" s="40"/>
      <c r="AO4" s="40"/>
    </row>
    <row r="5" spans="1:43" x14ac:dyDescent="0.3">
      <c r="A5" s="5"/>
      <c r="B5" s="2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7"/>
    </row>
    <row r="6" spans="1:43" ht="15" customHeight="1" x14ac:dyDescent="0.25">
      <c r="A6" s="77" t="s">
        <v>54</v>
      </c>
      <c r="B6" s="80" t="s">
        <v>16</v>
      </c>
      <c r="C6" s="58" t="s">
        <v>127</v>
      </c>
      <c r="D6" s="61" t="s">
        <v>134</v>
      </c>
      <c r="E6" s="61" t="s">
        <v>145</v>
      </c>
      <c r="F6" s="61" t="s">
        <v>133</v>
      </c>
      <c r="G6" s="61" t="s">
        <v>135</v>
      </c>
      <c r="H6" s="61" t="s">
        <v>194</v>
      </c>
      <c r="I6" s="61" t="s">
        <v>170</v>
      </c>
      <c r="J6" s="64" t="s">
        <v>139</v>
      </c>
      <c r="K6" s="53" t="s">
        <v>140</v>
      </c>
      <c r="L6" s="67"/>
      <c r="M6" s="67"/>
      <c r="N6" s="67"/>
      <c r="O6" s="67"/>
      <c r="P6" s="67"/>
      <c r="Q6" s="67"/>
      <c r="R6" s="67"/>
      <c r="S6" s="67"/>
      <c r="T6" s="67"/>
      <c r="U6" s="67"/>
      <c r="V6" s="67"/>
      <c r="W6" s="67"/>
      <c r="X6" s="67"/>
      <c r="Y6" s="67"/>
      <c r="Z6" s="67"/>
      <c r="AA6" s="67"/>
      <c r="AB6" s="67"/>
      <c r="AC6" s="67"/>
      <c r="AD6" s="67"/>
      <c r="AE6" s="67"/>
      <c r="AF6" s="67"/>
      <c r="AG6" s="54"/>
      <c r="AH6" s="20"/>
      <c r="AI6" s="42" t="s">
        <v>153</v>
      </c>
      <c r="AJ6" s="42" t="s">
        <v>154</v>
      </c>
      <c r="AK6" s="42" t="s">
        <v>144</v>
      </c>
      <c r="AL6" s="49" t="s">
        <v>141</v>
      </c>
      <c r="AM6" s="49" t="s">
        <v>142</v>
      </c>
      <c r="AN6" s="49" t="s">
        <v>143</v>
      </c>
      <c r="AO6" s="42" t="s">
        <v>155</v>
      </c>
    </row>
    <row r="7" spans="1:43" ht="18" customHeight="1" x14ac:dyDescent="0.25">
      <c r="A7" s="78"/>
      <c r="B7" s="81"/>
      <c r="C7" s="59"/>
      <c r="D7" s="62"/>
      <c r="E7" s="62"/>
      <c r="F7" s="62"/>
      <c r="G7" s="62"/>
      <c r="H7" s="62"/>
      <c r="I7" s="62"/>
      <c r="J7" s="65"/>
      <c r="K7" s="53" t="s">
        <v>156</v>
      </c>
      <c r="L7" s="54"/>
      <c r="M7" s="53" t="s">
        <v>157</v>
      </c>
      <c r="N7" s="54"/>
      <c r="O7" s="53" t="s">
        <v>158</v>
      </c>
      <c r="P7" s="54"/>
      <c r="Q7" s="53" t="s">
        <v>159</v>
      </c>
      <c r="R7" s="54"/>
      <c r="S7" s="53" t="s">
        <v>160</v>
      </c>
      <c r="T7" s="54"/>
      <c r="U7" s="53" t="s">
        <v>161</v>
      </c>
      <c r="V7" s="54"/>
      <c r="W7" s="53" t="s">
        <v>162</v>
      </c>
      <c r="X7" s="54"/>
      <c r="Y7" s="53" t="s">
        <v>163</v>
      </c>
      <c r="Z7" s="54"/>
      <c r="AA7" s="53" t="s">
        <v>164</v>
      </c>
      <c r="AB7" s="54"/>
      <c r="AC7" s="53" t="s">
        <v>165</v>
      </c>
      <c r="AD7" s="54"/>
      <c r="AE7" s="53" t="s">
        <v>166</v>
      </c>
      <c r="AF7" s="54"/>
      <c r="AG7" s="56" t="s">
        <v>167</v>
      </c>
      <c r="AH7" s="57"/>
      <c r="AI7" s="43"/>
      <c r="AJ7" s="43"/>
      <c r="AK7" s="43"/>
      <c r="AL7" s="50"/>
      <c r="AM7" s="50"/>
      <c r="AN7" s="50"/>
      <c r="AO7" s="43"/>
    </row>
    <row r="8" spans="1:43" ht="15" customHeight="1" x14ac:dyDescent="0.25">
      <c r="A8" s="79"/>
      <c r="B8" s="82"/>
      <c r="C8" s="60"/>
      <c r="D8" s="63"/>
      <c r="E8" s="63"/>
      <c r="F8" s="63"/>
      <c r="G8" s="63"/>
      <c r="H8" s="63"/>
      <c r="I8" s="63"/>
      <c r="J8" s="66"/>
      <c r="K8" s="19" t="s">
        <v>151</v>
      </c>
      <c r="L8" s="19" t="s">
        <v>152</v>
      </c>
      <c r="M8" s="19" t="s">
        <v>151</v>
      </c>
      <c r="N8" s="19" t="s">
        <v>152</v>
      </c>
      <c r="O8" s="19" t="s">
        <v>151</v>
      </c>
      <c r="P8" s="19" t="s">
        <v>152</v>
      </c>
      <c r="Q8" s="19" t="s">
        <v>151</v>
      </c>
      <c r="R8" s="19" t="s">
        <v>152</v>
      </c>
      <c r="S8" s="19" t="s">
        <v>151</v>
      </c>
      <c r="T8" s="19" t="s">
        <v>152</v>
      </c>
      <c r="U8" s="19" t="s">
        <v>151</v>
      </c>
      <c r="V8" s="19" t="s">
        <v>152</v>
      </c>
      <c r="W8" s="19" t="s">
        <v>151</v>
      </c>
      <c r="X8" s="19" t="s">
        <v>152</v>
      </c>
      <c r="Y8" s="19" t="s">
        <v>151</v>
      </c>
      <c r="Z8" s="19" t="s">
        <v>152</v>
      </c>
      <c r="AA8" s="19" t="s">
        <v>151</v>
      </c>
      <c r="AB8" s="19" t="s">
        <v>152</v>
      </c>
      <c r="AC8" s="19" t="s">
        <v>151</v>
      </c>
      <c r="AD8" s="19" t="s">
        <v>152</v>
      </c>
      <c r="AE8" s="19" t="s">
        <v>151</v>
      </c>
      <c r="AF8" s="19" t="s">
        <v>152</v>
      </c>
      <c r="AG8" s="19" t="s">
        <v>151</v>
      </c>
      <c r="AH8" s="19" t="s">
        <v>152</v>
      </c>
      <c r="AI8" s="44"/>
      <c r="AJ8" s="44"/>
      <c r="AK8" s="44"/>
      <c r="AL8" s="51"/>
      <c r="AM8" s="51"/>
      <c r="AN8" s="51"/>
      <c r="AO8" s="44"/>
    </row>
    <row r="9" spans="1:43" ht="15" customHeight="1" x14ac:dyDescent="0.25">
      <c r="A9" s="68">
        <v>1</v>
      </c>
      <c r="B9" s="69" t="s">
        <v>17</v>
      </c>
      <c r="C9" s="46" t="s">
        <v>172</v>
      </c>
      <c r="D9" s="46" t="s">
        <v>146</v>
      </c>
      <c r="E9" s="46" t="s">
        <v>147</v>
      </c>
      <c r="F9" s="70" t="s">
        <v>131</v>
      </c>
      <c r="G9" s="70" t="s">
        <v>148</v>
      </c>
      <c r="H9" s="69" t="s">
        <v>136</v>
      </c>
      <c r="I9" s="46" t="s">
        <v>149</v>
      </c>
      <c r="J9" s="70" t="s">
        <v>150</v>
      </c>
      <c r="K9" s="41"/>
      <c r="L9" s="41"/>
      <c r="M9" s="41"/>
      <c r="N9" s="41"/>
      <c r="O9" s="41"/>
      <c r="P9" s="41"/>
      <c r="Q9" s="41"/>
      <c r="R9" s="41"/>
      <c r="S9" s="41"/>
      <c r="T9" s="41"/>
      <c r="U9" s="41">
        <v>1</v>
      </c>
      <c r="V9" s="41">
        <v>1</v>
      </c>
      <c r="W9" s="41"/>
      <c r="X9" s="41"/>
      <c r="Y9" s="41"/>
      <c r="Z9" s="41"/>
      <c r="AA9" s="41"/>
      <c r="AB9" s="41"/>
      <c r="AC9" s="41"/>
      <c r="AD9" s="41"/>
      <c r="AE9" s="41"/>
      <c r="AF9" s="41"/>
      <c r="AG9" s="41"/>
      <c r="AH9" s="41"/>
      <c r="AI9" s="45">
        <f>K9+M9+O9+Q9+S9+U9+W9+Y9+AA9+AC9+AE9+AG9</f>
        <v>1</v>
      </c>
      <c r="AJ9" s="45">
        <f>L9+N9+P9+R9+T9+V9+X9+Z9+AB9+AD9+AF9+AH9</f>
        <v>1</v>
      </c>
      <c r="AK9" s="55">
        <f>IFERROR(AJ9/AI9,"")</f>
        <v>1</v>
      </c>
      <c r="AL9" s="52">
        <v>1</v>
      </c>
      <c r="AM9" s="52">
        <v>1</v>
      </c>
      <c r="AN9" s="52">
        <v>1</v>
      </c>
      <c r="AO9" s="45">
        <f>SUM(AI9,AL9:AN11)</f>
        <v>4</v>
      </c>
    </row>
    <row r="10" spans="1:43" ht="15" customHeight="1" x14ac:dyDescent="0.25">
      <c r="A10" s="68"/>
      <c r="B10" s="69"/>
      <c r="C10" s="47"/>
      <c r="D10" s="47"/>
      <c r="E10" s="47"/>
      <c r="F10" s="71"/>
      <c r="G10" s="71"/>
      <c r="H10" s="69"/>
      <c r="I10" s="47"/>
      <c r="J10" s="7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5"/>
      <c r="AJ10" s="45"/>
      <c r="AK10" s="55"/>
      <c r="AL10" s="52"/>
      <c r="AM10" s="52"/>
      <c r="AN10" s="52"/>
      <c r="AO10" s="45"/>
    </row>
    <row r="11" spans="1:43" ht="15" customHeight="1" x14ac:dyDescent="0.25">
      <c r="A11" s="68"/>
      <c r="B11" s="69"/>
      <c r="C11" s="48"/>
      <c r="D11" s="48"/>
      <c r="E11" s="48"/>
      <c r="F11" s="72"/>
      <c r="G11" s="72"/>
      <c r="H11" s="69"/>
      <c r="I11" s="48"/>
      <c r="J11" s="72"/>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5"/>
      <c r="AJ11" s="45"/>
      <c r="AK11" s="55"/>
      <c r="AL11" s="52"/>
      <c r="AM11" s="52"/>
      <c r="AN11" s="52"/>
      <c r="AO11" s="45"/>
    </row>
    <row r="12" spans="1:43" ht="30.75" customHeight="1" x14ac:dyDescent="0.25">
      <c r="A12" s="68">
        <v>2</v>
      </c>
      <c r="B12" s="69" t="s">
        <v>17</v>
      </c>
      <c r="C12" s="46" t="s">
        <v>173</v>
      </c>
      <c r="D12" s="46" t="s">
        <v>168</v>
      </c>
      <c r="E12" s="46" t="s">
        <v>169</v>
      </c>
      <c r="F12" s="70" t="s">
        <v>129</v>
      </c>
      <c r="G12" s="70" t="s">
        <v>177</v>
      </c>
      <c r="H12" s="69" t="s">
        <v>136</v>
      </c>
      <c r="I12" s="46" t="s">
        <v>149</v>
      </c>
      <c r="J12" s="70" t="s">
        <v>150</v>
      </c>
      <c r="K12" s="41">
        <v>4</v>
      </c>
      <c r="L12" s="41">
        <v>4</v>
      </c>
      <c r="M12" s="41"/>
      <c r="N12" s="41"/>
      <c r="O12" s="41"/>
      <c r="P12" s="41"/>
      <c r="Q12" s="41"/>
      <c r="R12" s="41"/>
      <c r="S12" s="41"/>
      <c r="T12" s="41"/>
      <c r="U12" s="41"/>
      <c r="V12" s="41"/>
      <c r="W12" s="41"/>
      <c r="X12" s="41"/>
      <c r="Y12" s="41"/>
      <c r="Z12" s="41"/>
      <c r="AA12" s="41"/>
      <c r="AB12" s="41"/>
      <c r="AC12" s="41"/>
      <c r="AD12" s="41"/>
      <c r="AE12" s="41"/>
      <c r="AF12" s="41"/>
      <c r="AG12" s="41"/>
      <c r="AH12" s="41"/>
      <c r="AI12" s="45">
        <f t="shared" ref="AI12" si="0">K12+M12+O12+Q12+S12+U12+W12+Y12+AA12+AC12+AE12+AG12</f>
        <v>4</v>
      </c>
      <c r="AJ12" s="45">
        <f t="shared" ref="AJ12" si="1">L12+N12+P12+R12+T12+V12+X12+Z12+AB12+AD12+AF12+AH12</f>
        <v>4</v>
      </c>
      <c r="AK12" s="55">
        <f t="shared" ref="AK12" si="2">IFERROR(AJ12/AI12,"")</f>
        <v>1</v>
      </c>
      <c r="AL12" s="52">
        <v>4</v>
      </c>
      <c r="AM12" s="52">
        <v>4</v>
      </c>
      <c r="AN12" s="52">
        <v>4</v>
      </c>
      <c r="AO12" s="45">
        <f t="shared" ref="AO12" si="3">SUM(AI12,AL12:AN14)</f>
        <v>16</v>
      </c>
    </row>
    <row r="13" spans="1:43" ht="30.75" customHeight="1" x14ac:dyDescent="0.25">
      <c r="A13" s="68"/>
      <c r="B13" s="69"/>
      <c r="C13" s="47"/>
      <c r="D13" s="47"/>
      <c r="E13" s="47"/>
      <c r="F13" s="71"/>
      <c r="G13" s="71"/>
      <c r="H13" s="69"/>
      <c r="I13" s="47"/>
      <c r="J13" s="7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5"/>
      <c r="AJ13" s="45"/>
      <c r="AK13" s="55"/>
      <c r="AL13" s="52"/>
      <c r="AM13" s="52"/>
      <c r="AN13" s="52"/>
      <c r="AO13" s="45"/>
    </row>
    <row r="14" spans="1:43" ht="39" customHeight="1" x14ac:dyDescent="0.25">
      <c r="A14" s="68"/>
      <c r="B14" s="69"/>
      <c r="C14" s="48"/>
      <c r="D14" s="48"/>
      <c r="E14" s="48"/>
      <c r="F14" s="72"/>
      <c r="G14" s="72"/>
      <c r="H14" s="69"/>
      <c r="I14" s="48"/>
      <c r="J14" s="72"/>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5"/>
      <c r="AJ14" s="45"/>
      <c r="AK14" s="55"/>
      <c r="AL14" s="52"/>
      <c r="AM14" s="52"/>
      <c r="AN14" s="52"/>
      <c r="AO14" s="45"/>
    </row>
    <row r="15" spans="1:43" ht="16.5" customHeight="1" x14ac:dyDescent="0.25">
      <c r="A15" s="68">
        <v>3</v>
      </c>
      <c r="B15" s="69" t="s">
        <v>21</v>
      </c>
      <c r="C15" s="46" t="s">
        <v>174</v>
      </c>
      <c r="D15" s="46" t="s">
        <v>175</v>
      </c>
      <c r="E15" s="46" t="s">
        <v>176</v>
      </c>
      <c r="F15" s="70" t="s">
        <v>130</v>
      </c>
      <c r="G15" s="70" t="s">
        <v>178</v>
      </c>
      <c r="H15" s="69" t="s">
        <v>137</v>
      </c>
      <c r="I15" s="46" t="s">
        <v>179</v>
      </c>
      <c r="J15" s="70" t="s">
        <v>150</v>
      </c>
      <c r="K15" s="41"/>
      <c r="L15" s="41"/>
      <c r="M15" s="41"/>
      <c r="N15" s="41"/>
      <c r="O15" s="41"/>
      <c r="P15" s="41"/>
      <c r="Q15" s="41"/>
      <c r="R15" s="41"/>
      <c r="S15" s="41"/>
      <c r="T15" s="41"/>
      <c r="U15" s="41"/>
      <c r="V15" s="41"/>
      <c r="W15" s="41"/>
      <c r="X15" s="41"/>
      <c r="Y15" s="41"/>
      <c r="Z15" s="41"/>
      <c r="AA15" s="41"/>
      <c r="AB15" s="41"/>
      <c r="AC15" s="41">
        <v>1</v>
      </c>
      <c r="AD15" s="41">
        <v>1</v>
      </c>
      <c r="AE15" s="41"/>
      <c r="AF15" s="41"/>
      <c r="AG15" s="41"/>
      <c r="AH15" s="41"/>
      <c r="AI15" s="45">
        <f t="shared" ref="AI15" si="4">K15+M15+O15+Q15+S15+U15+W15+Y15+AA15+AC15+AE15+AG15</f>
        <v>1</v>
      </c>
      <c r="AJ15" s="45">
        <f t="shared" ref="AJ15" si="5">L15+N15+P15+R15+T15+V15+X15+Z15+AB15+AD15+AF15+AH15</f>
        <v>1</v>
      </c>
      <c r="AK15" s="55">
        <f t="shared" ref="AK15" si="6">IFERROR(AJ15/AI15,"")</f>
        <v>1</v>
      </c>
      <c r="AL15" s="52">
        <v>1</v>
      </c>
      <c r="AM15" s="52">
        <v>1</v>
      </c>
      <c r="AN15" s="52">
        <v>1</v>
      </c>
      <c r="AO15" s="45">
        <f t="shared" ref="AO15" si="7">SUM(AI15,AL15:AN17)</f>
        <v>4</v>
      </c>
    </row>
    <row r="16" spans="1:43" ht="15" customHeight="1" x14ac:dyDescent="0.25">
      <c r="A16" s="68"/>
      <c r="B16" s="69"/>
      <c r="C16" s="47"/>
      <c r="D16" s="47"/>
      <c r="E16" s="47"/>
      <c r="F16" s="71"/>
      <c r="G16" s="71"/>
      <c r="H16" s="69"/>
      <c r="I16" s="47"/>
      <c r="J16" s="7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5"/>
      <c r="AJ16" s="45"/>
      <c r="AK16" s="55"/>
      <c r="AL16" s="52"/>
      <c r="AM16" s="52"/>
      <c r="AN16" s="52"/>
      <c r="AO16" s="45"/>
    </row>
    <row r="17" spans="1:41" ht="15" customHeight="1" x14ac:dyDescent="0.25">
      <c r="A17" s="68"/>
      <c r="B17" s="69"/>
      <c r="C17" s="48"/>
      <c r="D17" s="48"/>
      <c r="E17" s="48"/>
      <c r="F17" s="72"/>
      <c r="G17" s="72"/>
      <c r="H17" s="69"/>
      <c r="I17" s="48"/>
      <c r="J17" s="72"/>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5"/>
      <c r="AJ17" s="45"/>
      <c r="AK17" s="55"/>
      <c r="AL17" s="52"/>
      <c r="AM17" s="52"/>
      <c r="AN17" s="52"/>
      <c r="AO17" s="45"/>
    </row>
    <row r="18" spans="1:41" ht="32.25" customHeight="1" x14ac:dyDescent="0.25">
      <c r="A18" s="68">
        <v>4</v>
      </c>
      <c r="B18" s="69" t="s">
        <v>23</v>
      </c>
      <c r="C18" s="46" t="s">
        <v>211</v>
      </c>
      <c r="D18" s="46" t="s">
        <v>212</v>
      </c>
      <c r="E18" s="46" t="s">
        <v>147</v>
      </c>
      <c r="F18" s="70" t="s">
        <v>130</v>
      </c>
      <c r="G18" s="70" t="s">
        <v>210</v>
      </c>
      <c r="H18" s="69" t="s">
        <v>136</v>
      </c>
      <c r="I18" s="46" t="s">
        <v>179</v>
      </c>
      <c r="J18" s="70" t="s">
        <v>150</v>
      </c>
      <c r="K18" s="41"/>
      <c r="L18" s="41"/>
      <c r="M18" s="41"/>
      <c r="N18" s="41"/>
      <c r="O18" s="41"/>
      <c r="P18" s="41"/>
      <c r="Q18" s="41"/>
      <c r="R18" s="41"/>
      <c r="S18" s="41"/>
      <c r="T18" s="41"/>
      <c r="U18" s="41"/>
      <c r="V18" s="41"/>
      <c r="W18" s="41"/>
      <c r="X18" s="41"/>
      <c r="Y18" s="41">
        <v>1</v>
      </c>
      <c r="Z18" s="41">
        <v>1</v>
      </c>
      <c r="AA18" s="41">
        <v>1</v>
      </c>
      <c r="AB18" s="41">
        <v>1</v>
      </c>
      <c r="AC18" s="41">
        <v>1</v>
      </c>
      <c r="AD18" s="41">
        <v>1</v>
      </c>
      <c r="AE18" s="41"/>
      <c r="AF18" s="41"/>
      <c r="AG18" s="41"/>
      <c r="AH18" s="41"/>
      <c r="AI18" s="45">
        <f t="shared" ref="AI18" si="8">K18+M18+O18+Q18+S18+U18+W18+Y18+AA18+AC18+AE18+AG18</f>
        <v>3</v>
      </c>
      <c r="AJ18" s="45">
        <f t="shared" ref="AJ18" si="9">L18+N18+P18+R18+T18+V18+X18+Z18+AB18+AD18+AF18+AH18</f>
        <v>3</v>
      </c>
      <c r="AK18" s="55">
        <f t="shared" ref="AK18" si="10">IFERROR(AJ18/AI18,"")</f>
        <v>1</v>
      </c>
      <c r="AL18" s="52"/>
      <c r="AM18" s="52"/>
      <c r="AN18" s="52"/>
      <c r="AO18" s="45">
        <f t="shared" ref="AO18" si="11">SUM(AI18,AL18:AN20)</f>
        <v>3</v>
      </c>
    </row>
    <row r="19" spans="1:41" ht="27" customHeight="1" x14ac:dyDescent="0.25">
      <c r="A19" s="68"/>
      <c r="B19" s="69"/>
      <c r="C19" s="47"/>
      <c r="D19" s="47"/>
      <c r="E19" s="47"/>
      <c r="F19" s="71"/>
      <c r="G19" s="71"/>
      <c r="H19" s="69"/>
      <c r="I19" s="47"/>
      <c r="J19" s="7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5"/>
      <c r="AJ19" s="45"/>
      <c r="AK19" s="55"/>
      <c r="AL19" s="52"/>
      <c r="AM19" s="52"/>
      <c r="AN19" s="52"/>
      <c r="AO19" s="45"/>
    </row>
    <row r="20" spans="1:41" ht="39" customHeight="1" x14ac:dyDescent="0.25">
      <c r="A20" s="68"/>
      <c r="B20" s="69"/>
      <c r="C20" s="48"/>
      <c r="D20" s="48"/>
      <c r="E20" s="48"/>
      <c r="F20" s="72"/>
      <c r="G20" s="72"/>
      <c r="H20" s="69"/>
      <c r="I20" s="48"/>
      <c r="J20" s="72"/>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5"/>
      <c r="AJ20" s="45"/>
      <c r="AK20" s="55"/>
      <c r="AL20" s="52"/>
      <c r="AM20" s="52"/>
      <c r="AN20" s="52"/>
      <c r="AO20" s="45"/>
    </row>
    <row r="21" spans="1:41" ht="16.5" customHeight="1" x14ac:dyDescent="0.25">
      <c r="A21" s="68">
        <v>5</v>
      </c>
      <c r="B21" s="69" t="s">
        <v>20</v>
      </c>
      <c r="C21" s="46" t="s">
        <v>213</v>
      </c>
      <c r="D21" s="46" t="s">
        <v>215</v>
      </c>
      <c r="E21" s="46" t="s">
        <v>223</v>
      </c>
      <c r="F21" s="70" t="s">
        <v>130</v>
      </c>
      <c r="G21" s="70" t="s">
        <v>217</v>
      </c>
      <c r="H21" s="69" t="s">
        <v>138</v>
      </c>
      <c r="I21" s="46" t="s">
        <v>219</v>
      </c>
      <c r="J21" s="70" t="s">
        <v>150</v>
      </c>
      <c r="K21" s="41"/>
      <c r="L21" s="41"/>
      <c r="M21" s="41"/>
      <c r="N21" s="41"/>
      <c r="O21" s="41">
        <v>1</v>
      </c>
      <c r="P21" s="41">
        <v>1</v>
      </c>
      <c r="Q21" s="41">
        <v>1</v>
      </c>
      <c r="R21" s="41">
        <v>1</v>
      </c>
      <c r="S21" s="41">
        <v>1</v>
      </c>
      <c r="T21" s="41">
        <v>1</v>
      </c>
      <c r="U21" s="41">
        <v>1</v>
      </c>
      <c r="V21" s="41">
        <v>1</v>
      </c>
      <c r="W21" s="41">
        <v>1</v>
      </c>
      <c r="X21" s="41">
        <v>1</v>
      </c>
      <c r="Y21" s="41"/>
      <c r="Z21" s="41"/>
      <c r="AA21" s="41">
        <v>1</v>
      </c>
      <c r="AB21" s="41">
        <v>1</v>
      </c>
      <c r="AC21" s="41"/>
      <c r="AD21" s="41"/>
      <c r="AE21" s="41"/>
      <c r="AF21" s="41"/>
      <c r="AG21" s="41"/>
      <c r="AH21" s="41"/>
      <c r="AI21" s="45">
        <f t="shared" ref="AI21" si="12">K21+M21+O21+Q21+S21+U21+W21+Y21+AA21+AC21+AE21+AG21</f>
        <v>6</v>
      </c>
      <c r="AJ21" s="45">
        <f t="shared" ref="AJ21" si="13">L21+N21+P21+R21+T21+V21+X21+Z21+AB21+AD21+AF21+AH21</f>
        <v>6</v>
      </c>
      <c r="AK21" s="55">
        <f t="shared" ref="AK21" si="14">IFERROR(AJ21/AI21,"")</f>
        <v>1</v>
      </c>
      <c r="AL21" s="52"/>
      <c r="AM21" s="52"/>
      <c r="AN21" s="52"/>
      <c r="AO21" s="45">
        <f t="shared" ref="AO21" si="15">SUM(AI21,AL21:AN23)</f>
        <v>6</v>
      </c>
    </row>
    <row r="22" spans="1:41" ht="15" customHeight="1" x14ac:dyDescent="0.25">
      <c r="A22" s="68"/>
      <c r="B22" s="69"/>
      <c r="C22" s="47"/>
      <c r="D22" s="47"/>
      <c r="E22" s="47"/>
      <c r="F22" s="71"/>
      <c r="G22" s="71"/>
      <c r="H22" s="69"/>
      <c r="I22" s="47"/>
      <c r="J22" s="7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5"/>
      <c r="AJ22" s="45"/>
      <c r="AK22" s="55"/>
      <c r="AL22" s="52"/>
      <c r="AM22" s="52"/>
      <c r="AN22" s="52"/>
      <c r="AO22" s="45"/>
    </row>
    <row r="23" spans="1:41" ht="15" customHeight="1" x14ac:dyDescent="0.25">
      <c r="A23" s="68"/>
      <c r="B23" s="69"/>
      <c r="C23" s="48"/>
      <c r="D23" s="48"/>
      <c r="E23" s="48"/>
      <c r="F23" s="72"/>
      <c r="G23" s="72"/>
      <c r="H23" s="69"/>
      <c r="I23" s="48"/>
      <c r="J23" s="72"/>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5"/>
      <c r="AJ23" s="45"/>
      <c r="AK23" s="55"/>
      <c r="AL23" s="52"/>
      <c r="AM23" s="52"/>
      <c r="AN23" s="52"/>
      <c r="AO23" s="45"/>
    </row>
    <row r="24" spans="1:41" ht="16.5" customHeight="1" x14ac:dyDescent="0.25">
      <c r="A24" s="68">
        <v>6</v>
      </c>
      <c r="B24" s="69" t="s">
        <v>20</v>
      </c>
      <c r="C24" s="46" t="s">
        <v>214</v>
      </c>
      <c r="D24" s="46" t="s">
        <v>216</v>
      </c>
      <c r="E24" s="46" t="s">
        <v>223</v>
      </c>
      <c r="F24" s="70" t="s">
        <v>131</v>
      </c>
      <c r="G24" s="70" t="s">
        <v>218</v>
      </c>
      <c r="H24" s="69" t="s">
        <v>138</v>
      </c>
      <c r="I24" s="46" t="s">
        <v>220</v>
      </c>
      <c r="J24" s="70" t="s">
        <v>150</v>
      </c>
      <c r="K24" s="41">
        <v>1</v>
      </c>
      <c r="L24" s="41">
        <v>1</v>
      </c>
      <c r="M24" s="41">
        <v>1</v>
      </c>
      <c r="N24" s="41">
        <v>1</v>
      </c>
      <c r="O24" s="41">
        <v>1</v>
      </c>
      <c r="P24" s="41">
        <v>1</v>
      </c>
      <c r="Q24" s="41">
        <v>1</v>
      </c>
      <c r="R24" s="41">
        <v>1</v>
      </c>
      <c r="S24" s="41">
        <v>1</v>
      </c>
      <c r="T24" s="41">
        <v>1</v>
      </c>
      <c r="U24" s="41">
        <v>1</v>
      </c>
      <c r="V24" s="41">
        <v>1</v>
      </c>
      <c r="W24" s="41">
        <v>1</v>
      </c>
      <c r="X24" s="41">
        <v>1</v>
      </c>
      <c r="Y24" s="41">
        <v>1</v>
      </c>
      <c r="Z24" s="41">
        <v>1</v>
      </c>
      <c r="AA24" s="41">
        <v>1</v>
      </c>
      <c r="AB24" s="41">
        <v>1</v>
      </c>
      <c r="AC24" s="41">
        <v>1</v>
      </c>
      <c r="AD24" s="41">
        <v>1</v>
      </c>
      <c r="AE24" s="41">
        <v>1</v>
      </c>
      <c r="AF24" s="41">
        <v>1</v>
      </c>
      <c r="AG24" s="41"/>
      <c r="AH24" s="41"/>
      <c r="AI24" s="45">
        <f t="shared" ref="AI24" si="16">K24+M24+O24+Q24+S24+U24+W24+Y24+AA24+AC24+AE24+AG24</f>
        <v>11</v>
      </c>
      <c r="AJ24" s="45">
        <f t="shared" ref="AJ24" si="17">L24+N24+P24+R24+T24+V24+X24+Z24+AB24+AD24+AF24+AH24</f>
        <v>11</v>
      </c>
      <c r="AK24" s="55">
        <f t="shared" ref="AK24" si="18">IFERROR(AJ24/AI24,"")</f>
        <v>1</v>
      </c>
      <c r="AL24" s="52"/>
      <c r="AM24" s="52"/>
      <c r="AN24" s="52"/>
      <c r="AO24" s="45">
        <f t="shared" ref="AO24" si="19">SUM(AI24,AL24:AN26)</f>
        <v>11</v>
      </c>
    </row>
    <row r="25" spans="1:41" ht="15" customHeight="1" x14ac:dyDescent="0.25">
      <c r="A25" s="68"/>
      <c r="B25" s="69"/>
      <c r="C25" s="47"/>
      <c r="D25" s="47"/>
      <c r="E25" s="47"/>
      <c r="F25" s="71"/>
      <c r="G25" s="71"/>
      <c r="H25" s="69"/>
      <c r="I25" s="47"/>
      <c r="J25" s="7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5"/>
      <c r="AJ25" s="45"/>
      <c r="AK25" s="55"/>
      <c r="AL25" s="52"/>
      <c r="AM25" s="52"/>
      <c r="AN25" s="52"/>
      <c r="AO25" s="45"/>
    </row>
    <row r="26" spans="1:41" ht="15" customHeight="1" x14ac:dyDescent="0.25">
      <c r="A26" s="68"/>
      <c r="B26" s="69"/>
      <c r="C26" s="48"/>
      <c r="D26" s="48"/>
      <c r="E26" s="48"/>
      <c r="F26" s="72"/>
      <c r="G26" s="72"/>
      <c r="H26" s="69"/>
      <c r="I26" s="48"/>
      <c r="J26" s="72"/>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5"/>
      <c r="AJ26" s="45"/>
      <c r="AK26" s="55"/>
      <c r="AL26" s="52"/>
      <c r="AM26" s="52"/>
      <c r="AN26" s="52"/>
      <c r="AO26" s="45"/>
    </row>
    <row r="27" spans="1:41" ht="16.5" customHeight="1" x14ac:dyDescent="0.25">
      <c r="A27" s="68">
        <v>7</v>
      </c>
      <c r="B27" s="73" t="s">
        <v>20</v>
      </c>
      <c r="C27" s="76" t="s">
        <v>221</v>
      </c>
      <c r="D27" s="76" t="s">
        <v>222</v>
      </c>
      <c r="E27" s="46" t="s">
        <v>224</v>
      </c>
      <c r="F27" s="73" t="s">
        <v>132</v>
      </c>
      <c r="G27" s="73" t="s">
        <v>225</v>
      </c>
      <c r="H27" s="73" t="s">
        <v>136</v>
      </c>
      <c r="I27" s="76" t="s">
        <v>226</v>
      </c>
      <c r="J27" s="73" t="s">
        <v>227</v>
      </c>
      <c r="K27" s="41"/>
      <c r="L27" s="41"/>
      <c r="M27" s="41"/>
      <c r="N27" s="41"/>
      <c r="O27" s="41"/>
      <c r="P27" s="41"/>
      <c r="Q27" s="41">
        <v>1</v>
      </c>
      <c r="R27" s="41">
        <v>1</v>
      </c>
      <c r="S27" s="41">
        <v>1</v>
      </c>
      <c r="T27" s="41">
        <v>1</v>
      </c>
      <c r="U27" s="41">
        <v>1</v>
      </c>
      <c r="V27" s="41">
        <v>1</v>
      </c>
      <c r="W27" s="41">
        <v>1</v>
      </c>
      <c r="X27" s="41">
        <v>1</v>
      </c>
      <c r="Y27" s="41"/>
      <c r="Z27" s="41"/>
      <c r="AA27" s="41"/>
      <c r="AB27" s="41"/>
      <c r="AC27" s="41">
        <v>1</v>
      </c>
      <c r="AD27" s="41">
        <v>1</v>
      </c>
      <c r="AE27" s="41"/>
      <c r="AF27" s="41"/>
      <c r="AG27" s="41"/>
      <c r="AH27" s="41"/>
      <c r="AI27" s="45">
        <f t="shared" ref="AI27" si="20">K27+M27+O27+Q27+S27+U27+W27+Y27+AA27+AC27+AE27+AG27</f>
        <v>5</v>
      </c>
      <c r="AJ27" s="45">
        <f t="shared" ref="AJ27" si="21">L27+N27+P27+R27+T27+V27+X27+Z27+AB27+AD27+AF27+AH27</f>
        <v>5</v>
      </c>
      <c r="AK27" s="55">
        <f t="shared" ref="AK27" si="22">IFERROR(AJ27/AI27,"")</f>
        <v>1</v>
      </c>
      <c r="AL27" s="52"/>
      <c r="AM27" s="52"/>
      <c r="AN27" s="52"/>
      <c r="AO27" s="45">
        <f t="shared" ref="AO27" si="23">SUM(AI27,AL27:AN29)</f>
        <v>5</v>
      </c>
    </row>
    <row r="28" spans="1:41" ht="15" customHeight="1" x14ac:dyDescent="0.25">
      <c r="A28" s="68"/>
      <c r="B28" s="74"/>
      <c r="C28" s="74"/>
      <c r="D28" s="74"/>
      <c r="E28" s="47"/>
      <c r="F28" s="74"/>
      <c r="G28" s="74"/>
      <c r="H28" s="74"/>
      <c r="I28" s="74"/>
      <c r="J28" s="74"/>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5"/>
      <c r="AJ28" s="45"/>
      <c r="AK28" s="55"/>
      <c r="AL28" s="52"/>
      <c r="AM28" s="52"/>
      <c r="AN28" s="52"/>
      <c r="AO28" s="45"/>
    </row>
    <row r="29" spans="1:41" ht="15" customHeight="1" x14ac:dyDescent="0.25">
      <c r="A29" s="68"/>
      <c r="B29" s="75"/>
      <c r="C29" s="75"/>
      <c r="D29" s="75"/>
      <c r="E29" s="48"/>
      <c r="F29" s="75"/>
      <c r="G29" s="75"/>
      <c r="H29" s="75"/>
      <c r="I29" s="75"/>
      <c r="J29" s="75"/>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5"/>
      <c r="AJ29" s="45"/>
      <c r="AK29" s="55"/>
      <c r="AL29" s="52"/>
      <c r="AM29" s="52"/>
      <c r="AN29" s="52"/>
      <c r="AO29" s="45"/>
    </row>
    <row r="30" spans="1:41" ht="16.5" customHeight="1" x14ac:dyDescent="0.25">
      <c r="A30" s="68">
        <v>8</v>
      </c>
      <c r="B30" s="69"/>
      <c r="C30" s="46"/>
      <c r="D30" s="46"/>
      <c r="E30" s="46"/>
      <c r="F30" s="70"/>
      <c r="G30" s="70"/>
      <c r="H30" s="69"/>
      <c r="I30" s="46"/>
      <c r="J30" s="70"/>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5">
        <f t="shared" ref="AI30" si="24">K30+M30+O30+Q30+S30+U30+W30+Y30+AA30+AC30+AE30+AG30</f>
        <v>0</v>
      </c>
      <c r="AJ30" s="45">
        <f t="shared" ref="AJ30" si="25">L30+N30+P30+R30+T30+V30+X30+Z30+AB30+AD30+AF30+AH30</f>
        <v>0</v>
      </c>
      <c r="AK30" s="55" t="str">
        <f t="shared" ref="AK30" si="26">IFERROR(AJ30/AI30,"")</f>
        <v/>
      </c>
      <c r="AL30" s="52"/>
      <c r="AM30" s="52"/>
      <c r="AN30" s="52"/>
      <c r="AO30" s="45">
        <f t="shared" ref="AO30" si="27">SUM(AI30,AL30:AN32)</f>
        <v>0</v>
      </c>
    </row>
    <row r="31" spans="1:41" ht="15" customHeight="1" x14ac:dyDescent="0.25">
      <c r="A31" s="68"/>
      <c r="B31" s="69"/>
      <c r="C31" s="47"/>
      <c r="D31" s="47"/>
      <c r="E31" s="47"/>
      <c r="F31" s="71"/>
      <c r="G31" s="71"/>
      <c r="H31" s="69"/>
      <c r="I31" s="47"/>
      <c r="J31" s="7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5"/>
      <c r="AJ31" s="45"/>
      <c r="AK31" s="55"/>
      <c r="AL31" s="52"/>
      <c r="AM31" s="52"/>
      <c r="AN31" s="52"/>
      <c r="AO31" s="45"/>
    </row>
    <row r="32" spans="1:41" ht="15" customHeight="1" x14ac:dyDescent="0.25">
      <c r="A32" s="68"/>
      <c r="B32" s="69"/>
      <c r="C32" s="48"/>
      <c r="D32" s="48"/>
      <c r="E32" s="48"/>
      <c r="F32" s="72"/>
      <c r="G32" s="72"/>
      <c r="H32" s="69"/>
      <c r="I32" s="48"/>
      <c r="J32" s="72"/>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5"/>
      <c r="AJ32" s="45"/>
      <c r="AK32" s="55"/>
      <c r="AL32" s="52"/>
      <c r="AM32" s="52"/>
      <c r="AN32" s="52"/>
      <c r="AO32" s="45"/>
    </row>
    <row r="33" spans="1:41" ht="16.5" customHeight="1" x14ac:dyDescent="0.25">
      <c r="A33" s="68">
        <v>9</v>
      </c>
      <c r="B33" s="69"/>
      <c r="C33" s="46"/>
      <c r="D33" s="46"/>
      <c r="E33" s="46"/>
      <c r="F33" s="70"/>
      <c r="G33" s="70"/>
      <c r="H33" s="69"/>
      <c r="I33" s="46"/>
      <c r="J33" s="70"/>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5">
        <f t="shared" ref="AI33" si="28">K33+M33+O33+Q33+S33+U33+W33+Y33+AA33+AC33+AE33+AG33</f>
        <v>0</v>
      </c>
      <c r="AJ33" s="45">
        <f t="shared" ref="AJ33" si="29">L33+N33+P33+R33+T33+V33+X33+Z33+AB33+AD33+AF33+AH33</f>
        <v>0</v>
      </c>
      <c r="AK33" s="55" t="str">
        <f t="shared" ref="AK33" si="30">IFERROR(AJ33/AI33,"")</f>
        <v/>
      </c>
      <c r="AL33" s="52"/>
      <c r="AM33" s="52"/>
      <c r="AN33" s="52"/>
      <c r="AO33" s="45">
        <f t="shared" ref="AO33" si="31">SUM(AI33,AL33:AN35)</f>
        <v>0</v>
      </c>
    </row>
    <row r="34" spans="1:41" ht="15" customHeight="1" x14ac:dyDescent="0.25">
      <c r="A34" s="68"/>
      <c r="B34" s="69"/>
      <c r="C34" s="47"/>
      <c r="D34" s="47"/>
      <c r="E34" s="47"/>
      <c r="F34" s="71"/>
      <c r="G34" s="71"/>
      <c r="H34" s="69"/>
      <c r="I34" s="47"/>
      <c r="J34" s="7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5"/>
      <c r="AJ34" s="45"/>
      <c r="AK34" s="55"/>
      <c r="AL34" s="52"/>
      <c r="AM34" s="52"/>
      <c r="AN34" s="52"/>
      <c r="AO34" s="45"/>
    </row>
    <row r="35" spans="1:41" ht="15" customHeight="1" x14ac:dyDescent="0.25">
      <c r="A35" s="68"/>
      <c r="B35" s="69"/>
      <c r="C35" s="48"/>
      <c r="D35" s="48"/>
      <c r="E35" s="48"/>
      <c r="F35" s="72"/>
      <c r="G35" s="72"/>
      <c r="H35" s="69"/>
      <c r="I35" s="48"/>
      <c r="J35" s="72"/>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5"/>
      <c r="AJ35" s="45"/>
      <c r="AK35" s="55"/>
      <c r="AL35" s="52"/>
      <c r="AM35" s="52"/>
      <c r="AN35" s="52"/>
      <c r="AO35" s="45"/>
    </row>
    <row r="36" spans="1:41" ht="16.5" customHeight="1" x14ac:dyDescent="0.25">
      <c r="A36" s="68">
        <v>10</v>
      </c>
      <c r="B36" s="69"/>
      <c r="C36" s="46"/>
      <c r="D36" s="46"/>
      <c r="E36" s="46"/>
      <c r="F36" s="70"/>
      <c r="G36" s="70"/>
      <c r="H36" s="69"/>
      <c r="I36" s="46"/>
      <c r="J36" s="70"/>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5">
        <f t="shared" ref="AI36" si="32">K36+M36+O36+Q36+S36+U36+W36+Y36+AA36+AC36+AE36+AG36</f>
        <v>0</v>
      </c>
      <c r="AJ36" s="45">
        <f t="shared" ref="AJ36" si="33">L36+N36+P36+R36+T36+V36+X36+Z36+AB36+AD36+AF36+AH36</f>
        <v>0</v>
      </c>
      <c r="AK36" s="55" t="str">
        <f t="shared" ref="AK36" si="34">IFERROR(AJ36/AI36,"")</f>
        <v/>
      </c>
      <c r="AL36" s="52"/>
      <c r="AM36" s="52"/>
      <c r="AN36" s="52"/>
      <c r="AO36" s="45">
        <f t="shared" ref="AO36" si="35">SUM(AI36,AL36:AN38)</f>
        <v>0</v>
      </c>
    </row>
    <row r="37" spans="1:41" ht="15" customHeight="1" x14ac:dyDescent="0.25">
      <c r="A37" s="68"/>
      <c r="B37" s="69"/>
      <c r="C37" s="47"/>
      <c r="D37" s="47"/>
      <c r="E37" s="47"/>
      <c r="F37" s="71"/>
      <c r="G37" s="71"/>
      <c r="H37" s="69"/>
      <c r="I37" s="47"/>
      <c r="J37" s="7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5"/>
      <c r="AJ37" s="45"/>
      <c r="AK37" s="55"/>
      <c r="AL37" s="52"/>
      <c r="AM37" s="52"/>
      <c r="AN37" s="52"/>
      <c r="AO37" s="45"/>
    </row>
    <row r="38" spans="1:41" ht="15" customHeight="1" x14ac:dyDescent="0.25">
      <c r="A38" s="68"/>
      <c r="B38" s="69"/>
      <c r="C38" s="48"/>
      <c r="D38" s="48"/>
      <c r="E38" s="48"/>
      <c r="F38" s="72"/>
      <c r="G38" s="72"/>
      <c r="H38" s="69"/>
      <c r="I38" s="48"/>
      <c r="J38" s="72"/>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5"/>
      <c r="AJ38" s="45"/>
      <c r="AK38" s="55"/>
      <c r="AL38" s="52"/>
      <c r="AM38" s="52"/>
      <c r="AN38" s="52"/>
      <c r="AO38" s="45"/>
    </row>
    <row r="39" spans="1:41" ht="16.5" customHeight="1" x14ac:dyDescent="0.25">
      <c r="A39" s="68">
        <v>11</v>
      </c>
      <c r="B39" s="69"/>
      <c r="C39" s="46"/>
      <c r="D39" s="46"/>
      <c r="E39" s="46"/>
      <c r="F39" s="70"/>
      <c r="G39" s="70"/>
      <c r="H39" s="69"/>
      <c r="I39" s="46"/>
      <c r="J39" s="70"/>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5">
        <f t="shared" ref="AI39" si="36">K39+M39+O39+Q39+S39+U39+W39+Y39+AA39+AC39+AE39+AG39</f>
        <v>0</v>
      </c>
      <c r="AJ39" s="45">
        <f t="shared" ref="AJ39" si="37">L39+N39+P39+R39+T39+V39+X39+Z39+AB39+AD39+AF39+AH39</f>
        <v>0</v>
      </c>
      <c r="AK39" s="55" t="str">
        <f t="shared" ref="AK39" si="38">IFERROR(AJ39/AI39,"")</f>
        <v/>
      </c>
      <c r="AL39" s="52"/>
      <c r="AM39" s="52"/>
      <c r="AN39" s="52"/>
      <c r="AO39" s="45">
        <f t="shared" ref="AO39" si="39">SUM(AI39,AL39:AN41)</f>
        <v>0</v>
      </c>
    </row>
    <row r="40" spans="1:41" ht="15" customHeight="1" x14ac:dyDescent="0.25">
      <c r="A40" s="68"/>
      <c r="B40" s="69"/>
      <c r="C40" s="47"/>
      <c r="D40" s="47"/>
      <c r="E40" s="47"/>
      <c r="F40" s="71"/>
      <c r="G40" s="71"/>
      <c r="H40" s="69"/>
      <c r="I40" s="47"/>
      <c r="J40" s="7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5"/>
      <c r="AJ40" s="45"/>
      <c r="AK40" s="55"/>
      <c r="AL40" s="52"/>
      <c r="AM40" s="52"/>
      <c r="AN40" s="52"/>
      <c r="AO40" s="45"/>
    </row>
    <row r="41" spans="1:41" ht="15" customHeight="1" x14ac:dyDescent="0.25">
      <c r="A41" s="68"/>
      <c r="B41" s="69"/>
      <c r="C41" s="48"/>
      <c r="D41" s="48"/>
      <c r="E41" s="48"/>
      <c r="F41" s="72"/>
      <c r="G41" s="72"/>
      <c r="H41" s="69"/>
      <c r="I41" s="48"/>
      <c r="J41" s="72"/>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5"/>
      <c r="AJ41" s="45"/>
      <c r="AK41" s="55"/>
      <c r="AL41" s="52"/>
      <c r="AM41" s="52"/>
      <c r="AN41" s="52"/>
      <c r="AO41" s="45"/>
    </row>
    <row r="42" spans="1:41" ht="16.5" customHeight="1" x14ac:dyDescent="0.25">
      <c r="A42" s="68">
        <v>12</v>
      </c>
      <c r="B42" s="69"/>
      <c r="C42" s="46"/>
      <c r="D42" s="46"/>
      <c r="E42" s="46"/>
      <c r="F42" s="70"/>
      <c r="G42" s="70"/>
      <c r="H42" s="69"/>
      <c r="I42" s="46"/>
      <c r="J42" s="70"/>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5">
        <f t="shared" ref="AI42" si="40">K42+M42+O42+Q42+S42+U42+W42+Y42+AA42+AC42+AE42+AG42</f>
        <v>0</v>
      </c>
      <c r="AJ42" s="45">
        <f t="shared" ref="AJ42" si="41">L42+N42+P42+R42+T42+V42+X42+Z42+AB42+AD42+AF42+AH42</f>
        <v>0</v>
      </c>
      <c r="AK42" s="55" t="str">
        <f t="shared" ref="AK42" si="42">IFERROR(AJ42/AI42,"")</f>
        <v/>
      </c>
      <c r="AL42" s="52"/>
      <c r="AM42" s="52"/>
      <c r="AN42" s="52"/>
      <c r="AO42" s="45">
        <f t="shared" ref="AO42" si="43">SUM(AI42,AL42:AN44)</f>
        <v>0</v>
      </c>
    </row>
    <row r="43" spans="1:41" ht="15" customHeight="1" x14ac:dyDescent="0.25">
      <c r="A43" s="68"/>
      <c r="B43" s="69"/>
      <c r="C43" s="47"/>
      <c r="D43" s="47"/>
      <c r="E43" s="47"/>
      <c r="F43" s="71"/>
      <c r="G43" s="71"/>
      <c r="H43" s="69"/>
      <c r="I43" s="47"/>
      <c r="J43" s="7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5"/>
      <c r="AJ43" s="45"/>
      <c r="AK43" s="55"/>
      <c r="AL43" s="52"/>
      <c r="AM43" s="52"/>
      <c r="AN43" s="52"/>
      <c r="AO43" s="45"/>
    </row>
    <row r="44" spans="1:41" ht="15" customHeight="1" x14ac:dyDescent="0.25">
      <c r="A44" s="68"/>
      <c r="B44" s="69"/>
      <c r="C44" s="48"/>
      <c r="D44" s="48"/>
      <c r="E44" s="48"/>
      <c r="F44" s="72"/>
      <c r="G44" s="72"/>
      <c r="H44" s="69"/>
      <c r="I44" s="48"/>
      <c r="J44" s="72"/>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5"/>
      <c r="AJ44" s="45"/>
      <c r="AK44" s="55"/>
      <c r="AL44" s="52"/>
      <c r="AM44" s="52"/>
      <c r="AN44" s="52"/>
      <c r="AO44" s="45"/>
    </row>
    <row r="45" spans="1:41" ht="16.5" customHeight="1" x14ac:dyDescent="0.25">
      <c r="A45" s="68">
        <v>13</v>
      </c>
      <c r="B45" s="69"/>
      <c r="C45" s="46"/>
      <c r="D45" s="46"/>
      <c r="E45" s="46"/>
      <c r="F45" s="70"/>
      <c r="G45" s="70"/>
      <c r="H45" s="69"/>
      <c r="I45" s="46"/>
      <c r="J45" s="70"/>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5">
        <f t="shared" ref="AI45" si="44">K45+M45+O45+Q45+S45+U45+W45+Y45+AA45+AC45+AE45+AG45</f>
        <v>0</v>
      </c>
      <c r="AJ45" s="45">
        <f t="shared" ref="AJ45" si="45">L45+N45+P45+R45+T45+V45+X45+Z45+AB45+AD45+AF45+AH45</f>
        <v>0</v>
      </c>
      <c r="AK45" s="55" t="str">
        <f t="shared" ref="AK45" si="46">IFERROR(AJ45/AI45,"")</f>
        <v/>
      </c>
      <c r="AL45" s="52"/>
      <c r="AM45" s="52"/>
      <c r="AN45" s="52"/>
      <c r="AO45" s="45">
        <f t="shared" ref="AO45" si="47">SUM(AI45,AL45:AN47)</f>
        <v>0</v>
      </c>
    </row>
    <row r="46" spans="1:41" ht="15" customHeight="1" x14ac:dyDescent="0.25">
      <c r="A46" s="68"/>
      <c r="B46" s="69"/>
      <c r="C46" s="47"/>
      <c r="D46" s="47"/>
      <c r="E46" s="47"/>
      <c r="F46" s="71"/>
      <c r="G46" s="71"/>
      <c r="H46" s="69"/>
      <c r="I46" s="47"/>
      <c r="J46" s="7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5"/>
      <c r="AJ46" s="45"/>
      <c r="AK46" s="55"/>
      <c r="AL46" s="52"/>
      <c r="AM46" s="52"/>
      <c r="AN46" s="52"/>
      <c r="AO46" s="45"/>
    </row>
    <row r="47" spans="1:41" ht="15" customHeight="1" x14ac:dyDescent="0.25">
      <c r="A47" s="68"/>
      <c r="B47" s="69"/>
      <c r="C47" s="48"/>
      <c r="D47" s="48"/>
      <c r="E47" s="48"/>
      <c r="F47" s="72"/>
      <c r="G47" s="72"/>
      <c r="H47" s="69"/>
      <c r="I47" s="48"/>
      <c r="J47" s="72"/>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5"/>
      <c r="AJ47" s="45"/>
      <c r="AK47" s="55"/>
      <c r="AL47" s="52"/>
      <c r="AM47" s="52"/>
      <c r="AN47" s="52"/>
      <c r="AO47" s="45"/>
    </row>
    <row r="48" spans="1:41" ht="16.5" customHeight="1" x14ac:dyDescent="0.25">
      <c r="A48" s="68">
        <v>14</v>
      </c>
      <c r="B48" s="69"/>
      <c r="C48" s="46"/>
      <c r="D48" s="46"/>
      <c r="E48" s="46"/>
      <c r="F48" s="70"/>
      <c r="G48" s="70"/>
      <c r="H48" s="69"/>
      <c r="I48" s="46"/>
      <c r="J48" s="70"/>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5">
        <f t="shared" ref="AI48" si="48">K48+M48+O48+Q48+S48+U48+W48+Y48+AA48+AC48+AE48+AG48</f>
        <v>0</v>
      </c>
      <c r="AJ48" s="45">
        <f t="shared" ref="AJ48" si="49">L48+N48+P48+R48+T48+V48+X48+Z48+AB48+AD48+AF48+AH48</f>
        <v>0</v>
      </c>
      <c r="AK48" s="55" t="str">
        <f t="shared" ref="AK48" si="50">IFERROR(AJ48/AI48,"")</f>
        <v/>
      </c>
      <c r="AL48" s="52"/>
      <c r="AM48" s="52"/>
      <c r="AN48" s="52"/>
      <c r="AO48" s="45">
        <f t="shared" ref="AO48" si="51">SUM(AI48,AL48:AN50)</f>
        <v>0</v>
      </c>
    </row>
    <row r="49" spans="1:41" ht="15" customHeight="1" x14ac:dyDescent="0.25">
      <c r="A49" s="68"/>
      <c r="B49" s="69"/>
      <c r="C49" s="47"/>
      <c r="D49" s="47"/>
      <c r="E49" s="47"/>
      <c r="F49" s="71"/>
      <c r="G49" s="71"/>
      <c r="H49" s="69"/>
      <c r="I49" s="47"/>
      <c r="J49" s="7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5"/>
      <c r="AJ49" s="45"/>
      <c r="AK49" s="55"/>
      <c r="AL49" s="52"/>
      <c r="AM49" s="52"/>
      <c r="AN49" s="52"/>
      <c r="AO49" s="45"/>
    </row>
    <row r="50" spans="1:41" ht="15" customHeight="1" x14ac:dyDescent="0.25">
      <c r="A50" s="68"/>
      <c r="B50" s="69"/>
      <c r="C50" s="48"/>
      <c r="D50" s="48"/>
      <c r="E50" s="48"/>
      <c r="F50" s="72"/>
      <c r="G50" s="72"/>
      <c r="H50" s="69"/>
      <c r="I50" s="48"/>
      <c r="J50" s="72"/>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5"/>
      <c r="AJ50" s="45"/>
      <c r="AK50" s="55"/>
      <c r="AL50" s="52"/>
      <c r="AM50" s="52"/>
      <c r="AN50" s="52"/>
      <c r="AO50" s="45"/>
    </row>
    <row r="51" spans="1:41" ht="16.5" customHeight="1" x14ac:dyDescent="0.25">
      <c r="A51" s="68">
        <v>15</v>
      </c>
      <c r="B51" s="69"/>
      <c r="C51" s="46"/>
      <c r="D51" s="46"/>
      <c r="E51" s="46"/>
      <c r="F51" s="70"/>
      <c r="G51" s="70"/>
      <c r="H51" s="69"/>
      <c r="I51" s="46"/>
      <c r="J51" s="70"/>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5">
        <f t="shared" ref="AI51" si="52">K51+M51+O51+Q51+S51+U51+W51+Y51+AA51+AC51+AE51+AG51</f>
        <v>0</v>
      </c>
      <c r="AJ51" s="45">
        <f t="shared" ref="AJ51" si="53">L51+N51+P51+R51+T51+V51+X51+Z51+AB51+AD51+AF51+AH51</f>
        <v>0</v>
      </c>
      <c r="AK51" s="55" t="str">
        <f t="shared" ref="AK51" si="54">IFERROR(AJ51/AI51,"")</f>
        <v/>
      </c>
      <c r="AL51" s="52"/>
      <c r="AM51" s="52"/>
      <c r="AN51" s="52"/>
      <c r="AO51" s="45">
        <f t="shared" ref="AO51" si="55">SUM(AI51,AL51:AN53)</f>
        <v>0</v>
      </c>
    </row>
    <row r="52" spans="1:41" ht="15" customHeight="1" x14ac:dyDescent="0.25">
      <c r="A52" s="68"/>
      <c r="B52" s="69"/>
      <c r="C52" s="47"/>
      <c r="D52" s="47"/>
      <c r="E52" s="47"/>
      <c r="F52" s="71"/>
      <c r="G52" s="71"/>
      <c r="H52" s="69"/>
      <c r="I52" s="47"/>
      <c r="J52" s="7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5"/>
      <c r="AJ52" s="45"/>
      <c r="AK52" s="55"/>
      <c r="AL52" s="52"/>
      <c r="AM52" s="52"/>
      <c r="AN52" s="52"/>
      <c r="AO52" s="45"/>
    </row>
    <row r="53" spans="1:41" ht="15" customHeight="1" x14ac:dyDescent="0.25">
      <c r="A53" s="68"/>
      <c r="B53" s="69"/>
      <c r="C53" s="48"/>
      <c r="D53" s="48"/>
      <c r="E53" s="48"/>
      <c r="F53" s="72"/>
      <c r="G53" s="72"/>
      <c r="H53" s="69"/>
      <c r="I53" s="48"/>
      <c r="J53" s="72"/>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5"/>
      <c r="AJ53" s="45"/>
      <c r="AK53" s="55"/>
      <c r="AL53" s="52"/>
      <c r="AM53" s="52"/>
      <c r="AN53" s="52"/>
      <c r="AO53" s="45"/>
    </row>
    <row r="54" spans="1:41" ht="16.5" customHeight="1" x14ac:dyDescent="0.25">
      <c r="A54" s="68">
        <v>16</v>
      </c>
      <c r="B54" s="69"/>
      <c r="C54" s="46"/>
      <c r="D54" s="46"/>
      <c r="E54" s="46"/>
      <c r="F54" s="70"/>
      <c r="G54" s="70"/>
      <c r="H54" s="69"/>
      <c r="I54" s="46"/>
      <c r="J54" s="70"/>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5">
        <f t="shared" ref="AI54" si="56">K54+M54+O54+Q54+S54+U54+W54+Y54+AA54+AC54+AE54+AG54</f>
        <v>0</v>
      </c>
      <c r="AJ54" s="45">
        <f t="shared" ref="AJ54" si="57">L54+N54+P54+R54+T54+V54+X54+Z54+AB54+AD54+AF54+AH54</f>
        <v>0</v>
      </c>
      <c r="AK54" s="55" t="str">
        <f t="shared" ref="AK54" si="58">IFERROR(AJ54/AI54,"")</f>
        <v/>
      </c>
      <c r="AL54" s="52"/>
      <c r="AM54" s="52"/>
      <c r="AN54" s="52"/>
      <c r="AO54" s="45">
        <f t="shared" ref="AO54" si="59">SUM(AI54,AL54:AN56)</f>
        <v>0</v>
      </c>
    </row>
    <row r="55" spans="1:41" ht="15" customHeight="1" x14ac:dyDescent="0.25">
      <c r="A55" s="68"/>
      <c r="B55" s="69"/>
      <c r="C55" s="47"/>
      <c r="D55" s="47"/>
      <c r="E55" s="47"/>
      <c r="F55" s="71"/>
      <c r="G55" s="71"/>
      <c r="H55" s="69"/>
      <c r="I55" s="47"/>
      <c r="J55" s="7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5"/>
      <c r="AJ55" s="45"/>
      <c r="AK55" s="55"/>
      <c r="AL55" s="52"/>
      <c r="AM55" s="52"/>
      <c r="AN55" s="52"/>
      <c r="AO55" s="45"/>
    </row>
    <row r="56" spans="1:41" ht="15" customHeight="1" x14ac:dyDescent="0.25">
      <c r="A56" s="68"/>
      <c r="B56" s="69"/>
      <c r="C56" s="48"/>
      <c r="D56" s="48"/>
      <c r="E56" s="48"/>
      <c r="F56" s="72"/>
      <c r="G56" s="72"/>
      <c r="H56" s="69"/>
      <c r="I56" s="48"/>
      <c r="J56" s="72"/>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5"/>
      <c r="AJ56" s="45"/>
      <c r="AK56" s="55"/>
      <c r="AL56" s="52"/>
      <c r="AM56" s="52"/>
      <c r="AN56" s="52"/>
      <c r="AO56" s="45"/>
    </row>
    <row r="57" spans="1:41" ht="16.5" customHeight="1" x14ac:dyDescent="0.25">
      <c r="A57" s="68">
        <v>17</v>
      </c>
      <c r="B57" s="69"/>
      <c r="C57" s="46"/>
      <c r="D57" s="46"/>
      <c r="E57" s="46"/>
      <c r="F57" s="70"/>
      <c r="G57" s="70"/>
      <c r="H57" s="69"/>
      <c r="I57" s="46"/>
      <c r="J57" s="70"/>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5">
        <f t="shared" ref="AI57" si="60">K57+M57+O57+Q57+S57+U57+W57+Y57+AA57+AC57+AE57+AG57</f>
        <v>0</v>
      </c>
      <c r="AJ57" s="45">
        <f t="shared" ref="AJ57" si="61">L57+N57+P57+R57+T57+V57+X57+Z57+AB57+AD57+AF57+AH57</f>
        <v>0</v>
      </c>
      <c r="AK57" s="55" t="str">
        <f t="shared" ref="AK57" si="62">IFERROR(AJ57/AI57,"")</f>
        <v/>
      </c>
      <c r="AL57" s="52"/>
      <c r="AM57" s="52"/>
      <c r="AN57" s="52"/>
      <c r="AO57" s="45">
        <f t="shared" ref="AO57" si="63">SUM(AI57,AL57:AN59)</f>
        <v>0</v>
      </c>
    </row>
    <row r="58" spans="1:41" ht="15" customHeight="1" x14ac:dyDescent="0.25">
      <c r="A58" s="68"/>
      <c r="B58" s="69"/>
      <c r="C58" s="47"/>
      <c r="D58" s="47"/>
      <c r="E58" s="47"/>
      <c r="F58" s="71"/>
      <c r="G58" s="71"/>
      <c r="H58" s="69"/>
      <c r="I58" s="47"/>
      <c r="J58" s="7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5"/>
      <c r="AJ58" s="45"/>
      <c r="AK58" s="55"/>
      <c r="AL58" s="52"/>
      <c r="AM58" s="52"/>
      <c r="AN58" s="52"/>
      <c r="AO58" s="45"/>
    </row>
    <row r="59" spans="1:41" ht="15" customHeight="1" x14ac:dyDescent="0.25">
      <c r="A59" s="68"/>
      <c r="B59" s="69"/>
      <c r="C59" s="48"/>
      <c r="D59" s="48"/>
      <c r="E59" s="48"/>
      <c r="F59" s="72"/>
      <c r="G59" s="72"/>
      <c r="H59" s="69"/>
      <c r="I59" s="48"/>
      <c r="J59" s="72"/>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5"/>
      <c r="AJ59" s="45"/>
      <c r="AK59" s="55"/>
      <c r="AL59" s="52"/>
      <c r="AM59" s="52"/>
      <c r="AN59" s="52"/>
      <c r="AO59" s="45"/>
    </row>
    <row r="60" spans="1:41" ht="16.5" customHeight="1" x14ac:dyDescent="0.25">
      <c r="A60" s="68">
        <v>18</v>
      </c>
      <c r="B60" s="69"/>
      <c r="C60" s="46"/>
      <c r="D60" s="46"/>
      <c r="E60" s="46"/>
      <c r="F60" s="70"/>
      <c r="G60" s="70"/>
      <c r="H60" s="69"/>
      <c r="I60" s="46"/>
      <c r="J60" s="70"/>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5">
        <f t="shared" ref="AI60" si="64">K60+M60+O60+Q60+S60+U60+W60+Y60+AA60+AC60+AE60+AG60</f>
        <v>0</v>
      </c>
      <c r="AJ60" s="45">
        <f t="shared" ref="AJ60" si="65">L60+N60+P60+R60+T60+V60+X60+Z60+AB60+AD60+AF60+AH60</f>
        <v>0</v>
      </c>
      <c r="AK60" s="55" t="str">
        <f t="shared" ref="AK60" si="66">IFERROR(AJ60/AI60,"")</f>
        <v/>
      </c>
      <c r="AL60" s="52"/>
      <c r="AM60" s="52"/>
      <c r="AN60" s="52"/>
      <c r="AO60" s="45">
        <f t="shared" ref="AO60" si="67">SUM(AI60,AL60:AN62)</f>
        <v>0</v>
      </c>
    </row>
    <row r="61" spans="1:41" ht="15" customHeight="1" x14ac:dyDescent="0.25">
      <c r="A61" s="68"/>
      <c r="B61" s="69"/>
      <c r="C61" s="47"/>
      <c r="D61" s="47"/>
      <c r="E61" s="47"/>
      <c r="F61" s="71"/>
      <c r="G61" s="71"/>
      <c r="H61" s="69"/>
      <c r="I61" s="47"/>
      <c r="J61" s="7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5"/>
      <c r="AJ61" s="45"/>
      <c r="AK61" s="55"/>
      <c r="AL61" s="52"/>
      <c r="AM61" s="52"/>
      <c r="AN61" s="52"/>
      <c r="AO61" s="45"/>
    </row>
    <row r="62" spans="1:41" ht="15" customHeight="1" x14ac:dyDescent="0.25">
      <c r="A62" s="68"/>
      <c r="B62" s="69"/>
      <c r="C62" s="48"/>
      <c r="D62" s="48"/>
      <c r="E62" s="48"/>
      <c r="F62" s="72"/>
      <c r="G62" s="72"/>
      <c r="H62" s="69"/>
      <c r="I62" s="48"/>
      <c r="J62" s="72"/>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5"/>
      <c r="AJ62" s="45"/>
      <c r="AK62" s="55"/>
      <c r="AL62" s="52"/>
      <c r="AM62" s="52"/>
      <c r="AN62" s="52"/>
      <c r="AO62" s="45"/>
    </row>
    <row r="63" spans="1:41" ht="16.5" customHeight="1" x14ac:dyDescent="0.25">
      <c r="A63" s="68">
        <v>19</v>
      </c>
      <c r="B63" s="69"/>
      <c r="C63" s="46"/>
      <c r="D63" s="46"/>
      <c r="E63" s="46"/>
      <c r="F63" s="70"/>
      <c r="G63" s="70"/>
      <c r="H63" s="69"/>
      <c r="I63" s="46"/>
      <c r="J63" s="70"/>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5">
        <f t="shared" ref="AI63" si="68">K63+M63+O63+Q63+S63+U63+W63+Y63+AA63+AC63+AE63+AG63</f>
        <v>0</v>
      </c>
      <c r="AJ63" s="45">
        <f t="shared" ref="AJ63" si="69">L63+N63+P63+R63+T63+V63+X63+Z63+AB63+AD63+AF63+AH63</f>
        <v>0</v>
      </c>
      <c r="AK63" s="55" t="str">
        <f t="shared" ref="AK63" si="70">IFERROR(AJ63/AI63,"")</f>
        <v/>
      </c>
      <c r="AL63" s="52"/>
      <c r="AM63" s="52"/>
      <c r="AN63" s="52"/>
      <c r="AO63" s="45">
        <f t="shared" ref="AO63" si="71">SUM(AI63,AL63:AN65)</f>
        <v>0</v>
      </c>
    </row>
    <row r="64" spans="1:41" ht="15" customHeight="1" x14ac:dyDescent="0.25">
      <c r="A64" s="68"/>
      <c r="B64" s="69"/>
      <c r="C64" s="47"/>
      <c r="D64" s="47"/>
      <c r="E64" s="47"/>
      <c r="F64" s="71"/>
      <c r="G64" s="71"/>
      <c r="H64" s="69"/>
      <c r="I64" s="47"/>
      <c r="J64" s="7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5"/>
      <c r="AJ64" s="45"/>
      <c r="AK64" s="55"/>
      <c r="AL64" s="52"/>
      <c r="AM64" s="52"/>
      <c r="AN64" s="52"/>
      <c r="AO64" s="45"/>
    </row>
    <row r="65" spans="1:41" ht="15" customHeight="1" x14ac:dyDescent="0.25">
      <c r="A65" s="68"/>
      <c r="B65" s="69"/>
      <c r="C65" s="48"/>
      <c r="D65" s="48"/>
      <c r="E65" s="48"/>
      <c r="F65" s="72"/>
      <c r="G65" s="72"/>
      <c r="H65" s="69"/>
      <c r="I65" s="48"/>
      <c r="J65" s="72"/>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5"/>
      <c r="AJ65" s="45"/>
      <c r="AK65" s="55"/>
      <c r="AL65" s="52"/>
      <c r="AM65" s="52"/>
      <c r="AN65" s="52"/>
      <c r="AO65" s="45"/>
    </row>
    <row r="66" spans="1:41" ht="16.5" customHeight="1" x14ac:dyDescent="0.25">
      <c r="A66" s="68">
        <v>20</v>
      </c>
      <c r="B66" s="69"/>
      <c r="C66" s="46"/>
      <c r="D66" s="46"/>
      <c r="E66" s="46"/>
      <c r="F66" s="70"/>
      <c r="G66" s="70"/>
      <c r="H66" s="69"/>
      <c r="I66" s="46"/>
      <c r="J66" s="70"/>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5">
        <f t="shared" ref="AI66" si="72">K66+M66+O66+Q66+S66+U66+W66+Y66+AA66+AC66+AE66+AG66</f>
        <v>0</v>
      </c>
      <c r="AJ66" s="45">
        <f t="shared" ref="AJ66" si="73">L66+N66+P66+R66+T66+V66+X66+Z66+AB66+AD66+AF66+AH66</f>
        <v>0</v>
      </c>
      <c r="AK66" s="55" t="str">
        <f t="shared" ref="AK66" si="74">IFERROR(AJ66/AI66,"")</f>
        <v/>
      </c>
      <c r="AL66" s="52"/>
      <c r="AM66" s="52"/>
      <c r="AN66" s="52"/>
      <c r="AO66" s="45">
        <f t="shared" ref="AO66" si="75">SUM(AI66,AL66:AN68)</f>
        <v>0</v>
      </c>
    </row>
    <row r="67" spans="1:41" ht="15" customHeight="1" x14ac:dyDescent="0.25">
      <c r="A67" s="68"/>
      <c r="B67" s="69"/>
      <c r="C67" s="47"/>
      <c r="D67" s="47"/>
      <c r="E67" s="47"/>
      <c r="F67" s="71"/>
      <c r="G67" s="71"/>
      <c r="H67" s="69"/>
      <c r="I67" s="47"/>
      <c r="J67" s="7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5"/>
      <c r="AJ67" s="45"/>
      <c r="AK67" s="55"/>
      <c r="AL67" s="52"/>
      <c r="AM67" s="52"/>
      <c r="AN67" s="52"/>
      <c r="AO67" s="45"/>
    </row>
    <row r="68" spans="1:41" ht="15" customHeight="1" x14ac:dyDescent="0.25">
      <c r="A68" s="68"/>
      <c r="B68" s="69"/>
      <c r="C68" s="48"/>
      <c r="D68" s="48"/>
      <c r="E68" s="48"/>
      <c r="F68" s="72"/>
      <c r="G68" s="72"/>
      <c r="H68" s="69"/>
      <c r="I68" s="48"/>
      <c r="J68" s="72"/>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5"/>
      <c r="AJ68" s="45"/>
      <c r="AK68" s="55"/>
      <c r="AL68" s="52"/>
      <c r="AM68" s="52"/>
      <c r="AN68" s="52"/>
      <c r="AO68" s="45"/>
    </row>
    <row r="69" spans="1:41" x14ac:dyDescent="0.3"/>
    <row r="70" spans="1:41" x14ac:dyDescent="0.3"/>
    <row r="71" spans="1:41" x14ac:dyDescent="0.3"/>
  </sheetData>
  <sheetProtection algorithmName="SHA-512" hashValue="nj8NVkwYpvIvVd8zlCr3B8q74WOYjn2+opUsC2iioFXUGYRBUWNMZ5w8A4n+oU3qwxnwYKIPtujBDsCzDYTYuQ==" saltValue="+NPGkrK4sdEGjrx+ypXhYw==" spinCount="100000" sheet="1" objects="1" scenarios="1" formatColumns="0" formatRows="0" autoFilter="0"/>
  <mergeCells count="856">
    <mergeCell ref="A1:B4"/>
    <mergeCell ref="A6:A8"/>
    <mergeCell ref="B6:B8"/>
    <mergeCell ref="Z9:Z11"/>
    <mergeCell ref="J9:J11"/>
    <mergeCell ref="M9:M11"/>
    <mergeCell ref="K9:K11"/>
    <mergeCell ref="AI9:AI11"/>
    <mergeCell ref="AL9:AL11"/>
    <mergeCell ref="A9:A11"/>
    <mergeCell ref="B9:B11"/>
    <mergeCell ref="C9:C11"/>
    <mergeCell ref="F9:F11"/>
    <mergeCell ref="G9:G11"/>
    <mergeCell ref="H9:H11"/>
    <mergeCell ref="I9:I11"/>
    <mergeCell ref="AH9:AH11"/>
    <mergeCell ref="D9:D11"/>
    <mergeCell ref="K7:L7"/>
    <mergeCell ref="M7:N7"/>
    <mergeCell ref="O7:P7"/>
    <mergeCell ref="Q7:R7"/>
    <mergeCell ref="S7:T7"/>
    <mergeCell ref="U7:V7"/>
    <mergeCell ref="J12:J14"/>
    <mergeCell ref="M12:M14"/>
    <mergeCell ref="K12:K14"/>
    <mergeCell ref="AI12:AI14"/>
    <mergeCell ref="AL12:AL14"/>
    <mergeCell ref="A12:A14"/>
    <mergeCell ref="B12:B14"/>
    <mergeCell ref="C12:C14"/>
    <mergeCell ref="F12:F14"/>
    <mergeCell ref="G12:G14"/>
    <mergeCell ref="H12:H14"/>
    <mergeCell ref="I12:I14"/>
    <mergeCell ref="O12:O14"/>
    <mergeCell ref="Q12:Q14"/>
    <mergeCell ref="S12:S14"/>
    <mergeCell ref="U12:U14"/>
    <mergeCell ref="W12:W14"/>
    <mergeCell ref="Y12:Y14"/>
    <mergeCell ref="AA12:AA14"/>
    <mergeCell ref="AC12:AC14"/>
    <mergeCell ref="D12:D14"/>
    <mergeCell ref="AE12:AE14"/>
    <mergeCell ref="AG12:AG14"/>
    <mergeCell ref="AF12:AF14"/>
    <mergeCell ref="J15:J17"/>
    <mergeCell ref="M15:M17"/>
    <mergeCell ref="K15:K17"/>
    <mergeCell ref="AI15:AI17"/>
    <mergeCell ref="AL15:AL17"/>
    <mergeCell ref="A15:A17"/>
    <mergeCell ref="B15:B17"/>
    <mergeCell ref="C15:C17"/>
    <mergeCell ref="F15:F17"/>
    <mergeCell ref="G15:G17"/>
    <mergeCell ref="H15:H17"/>
    <mergeCell ref="I15:I17"/>
    <mergeCell ref="D15:D17"/>
    <mergeCell ref="O15:O17"/>
    <mergeCell ref="Q15:Q17"/>
    <mergeCell ref="S15:S17"/>
    <mergeCell ref="U15:U17"/>
    <mergeCell ref="W15:W17"/>
    <mergeCell ref="Y15:Y17"/>
    <mergeCell ref="AA15:AA17"/>
    <mergeCell ref="AC15:AC17"/>
    <mergeCell ref="AE15:AE17"/>
    <mergeCell ref="AG15:AG17"/>
    <mergeCell ref="Z15:Z17"/>
    <mergeCell ref="J18:J20"/>
    <mergeCell ref="M18:M20"/>
    <mergeCell ref="K18:K20"/>
    <mergeCell ref="AI18:AI20"/>
    <mergeCell ref="AL18:AL20"/>
    <mergeCell ref="A18:A20"/>
    <mergeCell ref="B18:B20"/>
    <mergeCell ref="C18:C20"/>
    <mergeCell ref="F18:F20"/>
    <mergeCell ref="G18:G20"/>
    <mergeCell ref="H18:H20"/>
    <mergeCell ref="I18:I20"/>
    <mergeCell ref="O18:O20"/>
    <mergeCell ref="Q18:Q20"/>
    <mergeCell ref="S18:S20"/>
    <mergeCell ref="U18:U20"/>
    <mergeCell ref="W18:W20"/>
    <mergeCell ref="Y18:Y20"/>
    <mergeCell ref="AA18:AA20"/>
    <mergeCell ref="AC18:AC20"/>
    <mergeCell ref="D18:D20"/>
    <mergeCell ref="AF18:AF20"/>
    <mergeCell ref="Z18:Z20"/>
    <mergeCell ref="AH18:AH20"/>
    <mergeCell ref="J21:J23"/>
    <mergeCell ref="M21:M23"/>
    <mergeCell ref="K21:K23"/>
    <mergeCell ref="AI21:AI23"/>
    <mergeCell ref="AL21:AL23"/>
    <mergeCell ref="A21:A23"/>
    <mergeCell ref="B21:B23"/>
    <mergeCell ref="C21:C23"/>
    <mergeCell ref="F21:F23"/>
    <mergeCell ref="G21:G23"/>
    <mergeCell ref="H21:H23"/>
    <mergeCell ref="I21:I23"/>
    <mergeCell ref="D21:D23"/>
    <mergeCell ref="AG21:AG23"/>
    <mergeCell ref="AK21:AK23"/>
    <mergeCell ref="L21:L23"/>
    <mergeCell ref="N21:N23"/>
    <mergeCell ref="P21:P23"/>
    <mergeCell ref="AF21:AF23"/>
    <mergeCell ref="AH21:AH23"/>
    <mergeCell ref="AB21:AB23"/>
    <mergeCell ref="AD21:AD23"/>
    <mergeCell ref="J24:J26"/>
    <mergeCell ref="M24:M26"/>
    <mergeCell ref="K24:K26"/>
    <mergeCell ref="AI24:AI26"/>
    <mergeCell ref="AL24:AL26"/>
    <mergeCell ref="A24:A26"/>
    <mergeCell ref="B24:B26"/>
    <mergeCell ref="C24:C26"/>
    <mergeCell ref="F24:F26"/>
    <mergeCell ref="G24:G26"/>
    <mergeCell ref="H24:H26"/>
    <mergeCell ref="I24:I26"/>
    <mergeCell ref="O24:O26"/>
    <mergeCell ref="Q24:Q26"/>
    <mergeCell ref="S24:S26"/>
    <mergeCell ref="U24:U26"/>
    <mergeCell ref="W24:W26"/>
    <mergeCell ref="Y24:Y26"/>
    <mergeCell ref="AA24:AA26"/>
    <mergeCell ref="AC24:AC26"/>
    <mergeCell ref="D24:D26"/>
    <mergeCell ref="AE24:AE26"/>
    <mergeCell ref="AG24:AG26"/>
    <mergeCell ref="AF24:AF26"/>
    <mergeCell ref="J27:J29"/>
    <mergeCell ref="M27:M29"/>
    <mergeCell ref="K27:K29"/>
    <mergeCell ref="AI27:AI29"/>
    <mergeCell ref="AL27:AL29"/>
    <mergeCell ref="A27:A29"/>
    <mergeCell ref="B27:B29"/>
    <mergeCell ref="C27:C29"/>
    <mergeCell ref="F27:F29"/>
    <mergeCell ref="G27:G29"/>
    <mergeCell ref="H27:H29"/>
    <mergeCell ref="I27:I29"/>
    <mergeCell ref="D27:D29"/>
    <mergeCell ref="O27:O29"/>
    <mergeCell ref="Q27:Q29"/>
    <mergeCell ref="S27:S29"/>
    <mergeCell ref="U27:U29"/>
    <mergeCell ref="W27:W29"/>
    <mergeCell ref="Y27:Y29"/>
    <mergeCell ref="AA27:AA29"/>
    <mergeCell ref="AC27:AC29"/>
    <mergeCell ref="AE27:AE29"/>
    <mergeCell ref="AG27:AG29"/>
    <mergeCell ref="Z27:Z29"/>
    <mergeCell ref="J30:J32"/>
    <mergeCell ref="M30:M32"/>
    <mergeCell ref="K30:K32"/>
    <mergeCell ref="AI30:AI32"/>
    <mergeCell ref="AL30:AL32"/>
    <mergeCell ref="A30:A32"/>
    <mergeCell ref="B30:B32"/>
    <mergeCell ref="C30:C32"/>
    <mergeCell ref="F30:F32"/>
    <mergeCell ref="G30:G32"/>
    <mergeCell ref="H30:H32"/>
    <mergeCell ref="I30:I32"/>
    <mergeCell ref="O30:O32"/>
    <mergeCell ref="Q30:Q32"/>
    <mergeCell ref="S30:S32"/>
    <mergeCell ref="U30:U32"/>
    <mergeCell ref="W30:W32"/>
    <mergeCell ref="Y30:Y32"/>
    <mergeCell ref="AA30:AA32"/>
    <mergeCell ref="AC30:AC32"/>
    <mergeCell ref="D30:D32"/>
    <mergeCell ref="AF30:AF32"/>
    <mergeCell ref="Z30:Z32"/>
    <mergeCell ref="AH30:AH32"/>
    <mergeCell ref="J33:J35"/>
    <mergeCell ref="M33:M35"/>
    <mergeCell ref="K33:K35"/>
    <mergeCell ref="AI33:AI35"/>
    <mergeCell ref="AL33:AL35"/>
    <mergeCell ref="A33:A35"/>
    <mergeCell ref="B33:B35"/>
    <mergeCell ref="C33:C35"/>
    <mergeCell ref="F33:F35"/>
    <mergeCell ref="G33:G35"/>
    <mergeCell ref="H33:H35"/>
    <mergeCell ref="I33:I35"/>
    <mergeCell ref="D33:D35"/>
    <mergeCell ref="AG33:AG35"/>
    <mergeCell ref="L33:L35"/>
    <mergeCell ref="N33:N35"/>
    <mergeCell ref="P33:P35"/>
    <mergeCell ref="AF33:AF35"/>
    <mergeCell ref="AH33:AH35"/>
    <mergeCell ref="U33:U35"/>
    <mergeCell ref="W33:W35"/>
    <mergeCell ref="Y33:Y35"/>
    <mergeCell ref="AA33:AA35"/>
    <mergeCell ref="AC33:AC35"/>
    <mergeCell ref="A39:A41"/>
    <mergeCell ref="B39:B41"/>
    <mergeCell ref="C39:C41"/>
    <mergeCell ref="F39:F41"/>
    <mergeCell ref="G39:G41"/>
    <mergeCell ref="H39:H41"/>
    <mergeCell ref="M39:M41"/>
    <mergeCell ref="Z36:Z38"/>
    <mergeCell ref="J36:J38"/>
    <mergeCell ref="M36:M38"/>
    <mergeCell ref="K36:K38"/>
    <mergeCell ref="A36:A38"/>
    <mergeCell ref="B36:B38"/>
    <mergeCell ref="C36:C38"/>
    <mergeCell ref="F36:F38"/>
    <mergeCell ref="G36:G38"/>
    <mergeCell ref="H36:H38"/>
    <mergeCell ref="I36:I38"/>
    <mergeCell ref="O36:O38"/>
    <mergeCell ref="Q36:Q38"/>
    <mergeCell ref="S36:S38"/>
    <mergeCell ref="U36:U38"/>
    <mergeCell ref="W36:W38"/>
    <mergeCell ref="Y36:Y38"/>
    <mergeCell ref="A42:A44"/>
    <mergeCell ref="B42:B44"/>
    <mergeCell ref="C42:C44"/>
    <mergeCell ref="F42:F44"/>
    <mergeCell ref="G42:G44"/>
    <mergeCell ref="H42:H44"/>
    <mergeCell ref="I42:I44"/>
    <mergeCell ref="J42:J44"/>
    <mergeCell ref="M42:M44"/>
    <mergeCell ref="K42:K44"/>
    <mergeCell ref="AO54:AO56"/>
    <mergeCell ref="Z54:Z56"/>
    <mergeCell ref="AL45:AL47"/>
    <mergeCell ref="AO45:AO47"/>
    <mergeCell ref="Z51:Z53"/>
    <mergeCell ref="A51:A53"/>
    <mergeCell ref="B51:B53"/>
    <mergeCell ref="C51:C53"/>
    <mergeCell ref="F51:F53"/>
    <mergeCell ref="G51:G53"/>
    <mergeCell ref="H51:H53"/>
    <mergeCell ref="I51:I53"/>
    <mergeCell ref="J51:J53"/>
    <mergeCell ref="AO51:AO53"/>
    <mergeCell ref="B45:B47"/>
    <mergeCell ref="C45:C47"/>
    <mergeCell ref="F45:F47"/>
    <mergeCell ref="G45:G47"/>
    <mergeCell ref="H45:H47"/>
    <mergeCell ref="I45:I47"/>
    <mergeCell ref="J45:J47"/>
    <mergeCell ref="C48:C50"/>
    <mergeCell ref="F48:F50"/>
    <mergeCell ref="G48:G50"/>
    <mergeCell ref="A54:A56"/>
    <mergeCell ref="B54:B56"/>
    <mergeCell ref="C54:C56"/>
    <mergeCell ref="F54:F56"/>
    <mergeCell ref="G54:G56"/>
    <mergeCell ref="H54:H56"/>
    <mergeCell ref="I54:I56"/>
    <mergeCell ref="J54:J56"/>
    <mergeCell ref="Z45:Z47"/>
    <mergeCell ref="A48:A50"/>
    <mergeCell ref="B48:B50"/>
    <mergeCell ref="Z48:Z50"/>
    <mergeCell ref="A45:A47"/>
    <mergeCell ref="M54:M56"/>
    <mergeCell ref="K54:K56"/>
    <mergeCell ref="H48:H50"/>
    <mergeCell ref="I48:I50"/>
    <mergeCell ref="J48:J50"/>
    <mergeCell ref="M48:M50"/>
    <mergeCell ref="K48:K50"/>
    <mergeCell ref="M45:M47"/>
    <mergeCell ref="K45:K47"/>
    <mergeCell ref="M51:M53"/>
    <mergeCell ref="Y48:Y50"/>
    <mergeCell ref="H57:H59"/>
    <mergeCell ref="K51:K53"/>
    <mergeCell ref="AI51:AI53"/>
    <mergeCell ref="AL51:AL53"/>
    <mergeCell ref="AI39:AI41"/>
    <mergeCell ref="I39:I41"/>
    <mergeCell ref="J39:J41"/>
    <mergeCell ref="K39:K41"/>
    <mergeCell ref="AL39:AL41"/>
    <mergeCell ref="O42:O44"/>
    <mergeCell ref="Q42:Q44"/>
    <mergeCell ref="S42:S44"/>
    <mergeCell ref="U42:U44"/>
    <mergeCell ref="W42:W44"/>
    <mergeCell ref="Y42:Y44"/>
    <mergeCell ref="AA42:AA44"/>
    <mergeCell ref="AC42:AC44"/>
    <mergeCell ref="AE42:AE44"/>
    <mergeCell ref="AG42:AG44"/>
    <mergeCell ref="O45:O47"/>
    <mergeCell ref="Q45:Q47"/>
    <mergeCell ref="S45:S47"/>
    <mergeCell ref="U45:U47"/>
    <mergeCell ref="W45:W47"/>
    <mergeCell ref="K57:K59"/>
    <mergeCell ref="I57:I59"/>
    <mergeCell ref="J57:J59"/>
    <mergeCell ref="K63:K65"/>
    <mergeCell ref="AL57:AL59"/>
    <mergeCell ref="Z57:Z59"/>
    <mergeCell ref="A60:A62"/>
    <mergeCell ref="B60:B62"/>
    <mergeCell ref="C60:C62"/>
    <mergeCell ref="F60:F62"/>
    <mergeCell ref="G60:G62"/>
    <mergeCell ref="H60:H62"/>
    <mergeCell ref="I60:I62"/>
    <mergeCell ref="J60:J62"/>
    <mergeCell ref="M60:M62"/>
    <mergeCell ref="K60:K62"/>
    <mergeCell ref="AI60:AI62"/>
    <mergeCell ref="AL60:AL62"/>
    <mergeCell ref="Z60:Z62"/>
    <mergeCell ref="A57:A59"/>
    <mergeCell ref="B57:B59"/>
    <mergeCell ref="C57:C59"/>
    <mergeCell ref="F57:F59"/>
    <mergeCell ref="G57:G59"/>
    <mergeCell ref="D66:D68"/>
    <mergeCell ref="AL63:AL65"/>
    <mergeCell ref="Z63:Z65"/>
    <mergeCell ref="A66:A68"/>
    <mergeCell ref="B66:B68"/>
    <mergeCell ref="C66:C68"/>
    <mergeCell ref="F66:F68"/>
    <mergeCell ref="G66:G68"/>
    <mergeCell ref="H66:H68"/>
    <mergeCell ref="I66:I68"/>
    <mergeCell ref="J66:J68"/>
    <mergeCell ref="M66:M68"/>
    <mergeCell ref="K66:K68"/>
    <mergeCell ref="AI66:AI68"/>
    <mergeCell ref="AL66:AL68"/>
    <mergeCell ref="Z66:Z68"/>
    <mergeCell ref="A63:A65"/>
    <mergeCell ref="B63:B65"/>
    <mergeCell ref="C63:C65"/>
    <mergeCell ref="F63:F65"/>
    <mergeCell ref="G63:G65"/>
    <mergeCell ref="H63:H65"/>
    <mergeCell ref="I63:I65"/>
    <mergeCell ref="J63:J65"/>
    <mergeCell ref="D39:D41"/>
    <mergeCell ref="D42:D44"/>
    <mergeCell ref="D45:D47"/>
    <mergeCell ref="D48:D50"/>
    <mergeCell ref="D51:D53"/>
    <mergeCell ref="D54:D56"/>
    <mergeCell ref="D57:D59"/>
    <mergeCell ref="D60:D62"/>
    <mergeCell ref="D63:D65"/>
    <mergeCell ref="AE18:AE20"/>
    <mergeCell ref="D36:D38"/>
    <mergeCell ref="C6:C8"/>
    <mergeCell ref="D6:D8"/>
    <mergeCell ref="F6:F8"/>
    <mergeCell ref="G6:G8"/>
    <mergeCell ref="H6:H8"/>
    <mergeCell ref="I6:I8"/>
    <mergeCell ref="J6:J8"/>
    <mergeCell ref="K6:AG6"/>
    <mergeCell ref="O9:O11"/>
    <mergeCell ref="Q9:Q11"/>
    <mergeCell ref="S9:S11"/>
    <mergeCell ref="U9:U11"/>
    <mergeCell ref="W9:W11"/>
    <mergeCell ref="Y9:Y11"/>
    <mergeCell ref="AA9:AA11"/>
    <mergeCell ref="AC9:AC11"/>
    <mergeCell ref="AE9:AE11"/>
    <mergeCell ref="AG9:AG11"/>
    <mergeCell ref="E6:E8"/>
    <mergeCell ref="E9:E11"/>
    <mergeCell ref="Q33:Q35"/>
    <mergeCell ref="S33:S35"/>
    <mergeCell ref="V33:V35"/>
    <mergeCell ref="X33:X35"/>
    <mergeCell ref="AB33:AB35"/>
    <mergeCell ref="AD33:AD35"/>
    <mergeCell ref="AG48:AG50"/>
    <mergeCell ref="AF48:AF50"/>
    <mergeCell ref="AC36:AC38"/>
    <mergeCell ref="AE36:AE38"/>
    <mergeCell ref="AG36:AG38"/>
    <mergeCell ref="AG39:AG41"/>
    <mergeCell ref="AF36:AF38"/>
    <mergeCell ref="Z42:Z44"/>
    <mergeCell ref="AA36:AA38"/>
    <mergeCell ref="AF42:AF44"/>
    <mergeCell ref="O39:O41"/>
    <mergeCell ref="Q39:Q41"/>
    <mergeCell ref="S39:S41"/>
    <mergeCell ref="U39:U41"/>
    <mergeCell ref="W39:W41"/>
    <mergeCell ref="Y39:Y41"/>
    <mergeCell ref="AA39:AA41"/>
    <mergeCell ref="AC39:AC41"/>
    <mergeCell ref="AE39:AE41"/>
    <mergeCell ref="Z39:Z41"/>
    <mergeCell ref="O48:O50"/>
    <mergeCell ref="Q48:Q50"/>
    <mergeCell ref="S48:S50"/>
    <mergeCell ref="U48:U50"/>
    <mergeCell ref="W48:W50"/>
    <mergeCell ref="AA45:AA47"/>
    <mergeCell ref="AC45:AC47"/>
    <mergeCell ref="AE45:AE47"/>
    <mergeCell ref="S54:S56"/>
    <mergeCell ref="U54:U56"/>
    <mergeCell ref="W54:W56"/>
    <mergeCell ref="Y54:Y56"/>
    <mergeCell ref="AA54:AA56"/>
    <mergeCell ref="AC54:AC56"/>
    <mergeCell ref="AE54:AE56"/>
    <mergeCell ref="AA48:AA50"/>
    <mergeCell ref="AC48:AC50"/>
    <mergeCell ref="AE48:AE50"/>
    <mergeCell ref="S51:S53"/>
    <mergeCell ref="U51:U53"/>
    <mergeCell ref="W51:W53"/>
    <mergeCell ref="Y51:Y53"/>
    <mergeCell ref="AA51:AA53"/>
    <mergeCell ref="AC51:AC53"/>
    <mergeCell ref="AE66:AE68"/>
    <mergeCell ref="AG66:AG68"/>
    <mergeCell ref="AF66:AF68"/>
    <mergeCell ref="M63:M65"/>
    <mergeCell ref="O63:O65"/>
    <mergeCell ref="Q63:Q65"/>
    <mergeCell ref="S63:S65"/>
    <mergeCell ref="U63:U65"/>
    <mergeCell ref="W63:W65"/>
    <mergeCell ref="Y63:Y65"/>
    <mergeCell ref="AA63:AA65"/>
    <mergeCell ref="AC63:AC65"/>
    <mergeCell ref="AI63:AI65"/>
    <mergeCell ref="AM12:AM14"/>
    <mergeCell ref="AM15:AM17"/>
    <mergeCell ref="AM18:AM20"/>
    <mergeCell ref="AM21:AM23"/>
    <mergeCell ref="AM24:AM26"/>
    <mergeCell ref="AM27:AM29"/>
    <mergeCell ref="AM30:AM32"/>
    <mergeCell ref="AM33:AM35"/>
    <mergeCell ref="AM36:AM38"/>
    <mergeCell ref="AM39:AM41"/>
    <mergeCell ref="AM42:AM44"/>
    <mergeCell ref="AM45:AM47"/>
    <mergeCell ref="AM48:AM50"/>
    <mergeCell ref="AM51:AM53"/>
    <mergeCell ref="AM54:AM56"/>
    <mergeCell ref="AI54:AI56"/>
    <mergeCell ref="AL54:AL56"/>
    <mergeCell ref="AI45:AI47"/>
    <mergeCell ref="AI48:AI50"/>
    <mergeCell ref="AL48:AL50"/>
    <mergeCell ref="AI42:AI44"/>
    <mergeCell ref="AK45:AK47"/>
    <mergeCell ref="AK48:AK50"/>
    <mergeCell ref="AK51:AK53"/>
    <mergeCell ref="AL6:AL8"/>
    <mergeCell ref="AM6:AM8"/>
    <mergeCell ref="AM9:AM11"/>
    <mergeCell ref="AO6:AO8"/>
    <mergeCell ref="AO9:AO11"/>
    <mergeCell ref="Q57:Q59"/>
    <mergeCell ref="AI57:AI59"/>
    <mergeCell ref="AE51:AE53"/>
    <mergeCell ref="AG54:AG56"/>
    <mergeCell ref="AF54:AF56"/>
    <mergeCell ref="T54:T56"/>
    <mergeCell ref="V54:V56"/>
    <mergeCell ref="X54:X56"/>
    <mergeCell ref="AB54:AB56"/>
    <mergeCell ref="AD54:AD56"/>
    <mergeCell ref="AE57:AE59"/>
    <mergeCell ref="AG57:AG59"/>
    <mergeCell ref="AE33:AE35"/>
    <mergeCell ref="Z33:Z35"/>
    <mergeCell ref="R33:R35"/>
    <mergeCell ref="T33:T35"/>
    <mergeCell ref="AI6:AI8"/>
    <mergeCell ref="AO39:AO41"/>
    <mergeCell ref="AO48:AO50"/>
    <mergeCell ref="AO42:AO44"/>
    <mergeCell ref="AI36:AI38"/>
    <mergeCell ref="AL36:AL38"/>
    <mergeCell ref="AO36:AO38"/>
    <mergeCell ref="AO33:AO35"/>
    <mergeCell ref="AO30:AO32"/>
    <mergeCell ref="AO27:AO29"/>
    <mergeCell ref="AO24:AO26"/>
    <mergeCell ref="AO21:AO23"/>
    <mergeCell ref="AO18:AO20"/>
    <mergeCell ref="AO15:AO17"/>
    <mergeCell ref="AO12:AO14"/>
    <mergeCell ref="AK18:AK20"/>
    <mergeCell ref="AK24:AK26"/>
    <mergeCell ref="AK27:AK29"/>
    <mergeCell ref="AK30:AK32"/>
    <mergeCell ref="AK33:AK35"/>
    <mergeCell ref="AK36:AK38"/>
    <mergeCell ref="AK39:AK41"/>
    <mergeCell ref="AK42:AK44"/>
    <mergeCell ref="AL42:AL44"/>
    <mergeCell ref="C1:AK4"/>
    <mergeCell ref="AL1:AO1"/>
    <mergeCell ref="AL2:AO2"/>
    <mergeCell ref="AL3:AO3"/>
    <mergeCell ref="AL4:AO4"/>
    <mergeCell ref="AK6:AK8"/>
    <mergeCell ref="AK9:AK11"/>
    <mergeCell ref="AK12:AK14"/>
    <mergeCell ref="AK15:AK17"/>
    <mergeCell ref="E12:E14"/>
    <mergeCell ref="E15:E17"/>
    <mergeCell ref="AA7:AB7"/>
    <mergeCell ref="AC7:AD7"/>
    <mergeCell ref="AE7:AF7"/>
    <mergeCell ref="AG7:AH7"/>
    <mergeCell ref="L9:L11"/>
    <mergeCell ref="N9:N11"/>
    <mergeCell ref="P9:P11"/>
    <mergeCell ref="R9:R11"/>
    <mergeCell ref="T9:T11"/>
    <mergeCell ref="V9:V11"/>
    <mergeCell ref="X9:X11"/>
    <mergeCell ref="AB9:AB11"/>
    <mergeCell ref="AD9:AD11"/>
    <mergeCell ref="E18:E20"/>
    <mergeCell ref="E21:E23"/>
    <mergeCell ref="E24:E26"/>
    <mergeCell ref="E27:E29"/>
    <mergeCell ref="E30:E32"/>
    <mergeCell ref="E33:E35"/>
    <mergeCell ref="E63:E65"/>
    <mergeCell ref="E66:E68"/>
    <mergeCell ref="AK54:AK56"/>
    <mergeCell ref="AK57:AK59"/>
    <mergeCell ref="AK60:AK62"/>
    <mergeCell ref="AK63:AK65"/>
    <mergeCell ref="AK66:AK68"/>
    <mergeCell ref="AF57:AF59"/>
    <mergeCell ref="AH57:AH59"/>
    <mergeCell ref="L54:L56"/>
    <mergeCell ref="N54:N56"/>
    <mergeCell ref="P54:P56"/>
    <mergeCell ref="R54:R56"/>
    <mergeCell ref="E36:E38"/>
    <mergeCell ref="E39:E41"/>
    <mergeCell ref="E42:E44"/>
    <mergeCell ref="E45:E47"/>
    <mergeCell ref="E48:E50"/>
    <mergeCell ref="AM57:AM59"/>
    <mergeCell ref="AO57:AO59"/>
    <mergeCell ref="AM60:AM62"/>
    <mergeCell ref="AO60:AO62"/>
    <mergeCell ref="AM63:AM65"/>
    <mergeCell ref="AO63:AO65"/>
    <mergeCell ref="AM66:AM68"/>
    <mergeCell ref="AO66:AO68"/>
    <mergeCell ref="AN60:AN62"/>
    <mergeCell ref="AN63:AN65"/>
    <mergeCell ref="AN66:AN68"/>
    <mergeCell ref="E51:E53"/>
    <mergeCell ref="E54:E56"/>
    <mergeCell ref="E57:E59"/>
    <mergeCell ref="E60:E62"/>
    <mergeCell ref="AN6:AN8"/>
    <mergeCell ref="AN9:AN11"/>
    <mergeCell ref="AN12:AN14"/>
    <mergeCell ref="AN15:AN17"/>
    <mergeCell ref="AN18:AN20"/>
    <mergeCell ref="AN21:AN23"/>
    <mergeCell ref="AN24:AN26"/>
    <mergeCell ref="AN27:AN29"/>
    <mergeCell ref="AN30:AN32"/>
    <mergeCell ref="AN33:AN35"/>
    <mergeCell ref="AN36:AN38"/>
    <mergeCell ref="AN39:AN41"/>
    <mergeCell ref="AN42:AN44"/>
    <mergeCell ref="AN45:AN47"/>
    <mergeCell ref="AN48:AN50"/>
    <mergeCell ref="AN51:AN53"/>
    <mergeCell ref="AN54:AN56"/>
    <mergeCell ref="AN57:AN59"/>
    <mergeCell ref="W7:X7"/>
    <mergeCell ref="Y7:Z7"/>
    <mergeCell ref="AF9:AF11"/>
    <mergeCell ref="AH12:AH14"/>
    <mergeCell ref="L15:L17"/>
    <mergeCell ref="N15:N17"/>
    <mergeCell ref="P15:P17"/>
    <mergeCell ref="R15:R17"/>
    <mergeCell ref="T15:T17"/>
    <mergeCell ref="V15:V17"/>
    <mergeCell ref="X15:X17"/>
    <mergeCell ref="AB15:AB17"/>
    <mergeCell ref="AD15:AD17"/>
    <mergeCell ref="AF15:AF17"/>
    <mergeCell ref="AH15:AH17"/>
    <mergeCell ref="L12:L14"/>
    <mergeCell ref="N12:N14"/>
    <mergeCell ref="P12:P14"/>
    <mergeCell ref="R12:R14"/>
    <mergeCell ref="T12:T14"/>
    <mergeCell ref="V12:V14"/>
    <mergeCell ref="X12:X14"/>
    <mergeCell ref="AB12:AB14"/>
    <mergeCell ref="AD12:AD14"/>
    <mergeCell ref="Z12:Z14"/>
    <mergeCell ref="L18:L20"/>
    <mergeCell ref="N18:N20"/>
    <mergeCell ref="P18:P20"/>
    <mergeCell ref="R18:R20"/>
    <mergeCell ref="T18:T20"/>
    <mergeCell ref="V18:V20"/>
    <mergeCell ref="X18:X20"/>
    <mergeCell ref="AB18:AB20"/>
    <mergeCell ref="AD18:AD20"/>
    <mergeCell ref="AH24:AH26"/>
    <mergeCell ref="L27:L29"/>
    <mergeCell ref="N27:N29"/>
    <mergeCell ref="P27:P29"/>
    <mergeCell ref="R27:R29"/>
    <mergeCell ref="T27:T29"/>
    <mergeCell ref="V27:V29"/>
    <mergeCell ref="X27:X29"/>
    <mergeCell ref="AB27:AB29"/>
    <mergeCell ref="AD27:AD29"/>
    <mergeCell ref="AF27:AF29"/>
    <mergeCell ref="AH27:AH29"/>
    <mergeCell ref="L24:L26"/>
    <mergeCell ref="N24:N26"/>
    <mergeCell ref="P24:P26"/>
    <mergeCell ref="R24:R26"/>
    <mergeCell ref="T24:T26"/>
    <mergeCell ref="V24:V26"/>
    <mergeCell ref="X24:X26"/>
    <mergeCell ref="AB24:AB26"/>
    <mergeCell ref="AD24:AD26"/>
    <mergeCell ref="Z24:Z26"/>
    <mergeCell ref="N30:N32"/>
    <mergeCell ref="P30:P32"/>
    <mergeCell ref="R30:R32"/>
    <mergeCell ref="T30:T32"/>
    <mergeCell ref="V30:V32"/>
    <mergeCell ref="X30:X32"/>
    <mergeCell ref="AB30:AB32"/>
    <mergeCell ref="AD30:AD32"/>
    <mergeCell ref="AG18:AG20"/>
    <mergeCell ref="O21:O23"/>
    <mergeCell ref="AE30:AE32"/>
    <mergeCell ref="Q21:Q23"/>
    <mergeCell ref="S21:S23"/>
    <mergeCell ref="U21:U23"/>
    <mergeCell ref="W21:W23"/>
    <mergeCell ref="Y21:Y23"/>
    <mergeCell ref="AA21:AA23"/>
    <mergeCell ref="AC21:AC23"/>
    <mergeCell ref="AE21:AE23"/>
    <mergeCell ref="Z21:Z23"/>
    <mergeCell ref="R21:R23"/>
    <mergeCell ref="T21:T23"/>
    <mergeCell ref="V21:V23"/>
    <mergeCell ref="X21:X23"/>
    <mergeCell ref="AG30:AG32"/>
    <mergeCell ref="O33:O35"/>
    <mergeCell ref="AH36:AH38"/>
    <mergeCell ref="L39:L41"/>
    <mergeCell ref="N39:N41"/>
    <mergeCell ref="P39:P41"/>
    <mergeCell ref="R39:R41"/>
    <mergeCell ref="T39:T41"/>
    <mergeCell ref="V39:V41"/>
    <mergeCell ref="X39:X41"/>
    <mergeCell ref="AB39:AB41"/>
    <mergeCell ref="AD39:AD41"/>
    <mergeCell ref="AF39:AF41"/>
    <mergeCell ref="AH39:AH41"/>
    <mergeCell ref="L36:L38"/>
    <mergeCell ref="N36:N38"/>
    <mergeCell ref="P36:P38"/>
    <mergeCell ref="R36:R38"/>
    <mergeCell ref="T36:T38"/>
    <mergeCell ref="V36:V38"/>
    <mergeCell ref="X36:X38"/>
    <mergeCell ref="AB36:AB38"/>
    <mergeCell ref="AD36:AD38"/>
    <mergeCell ref="L30:L32"/>
    <mergeCell ref="AH42:AH44"/>
    <mergeCell ref="L45:L47"/>
    <mergeCell ref="N45:N47"/>
    <mergeCell ref="P45:P47"/>
    <mergeCell ref="R45:R47"/>
    <mergeCell ref="T45:T47"/>
    <mergeCell ref="V45:V47"/>
    <mergeCell ref="X45:X47"/>
    <mergeCell ref="AB45:AB47"/>
    <mergeCell ref="AD45:AD47"/>
    <mergeCell ref="AF45:AF47"/>
    <mergeCell ref="AH45:AH47"/>
    <mergeCell ref="L42:L44"/>
    <mergeCell ref="N42:N44"/>
    <mergeCell ref="P42:P44"/>
    <mergeCell ref="R42:R44"/>
    <mergeCell ref="T42:T44"/>
    <mergeCell ref="V42:V44"/>
    <mergeCell ref="X42:X44"/>
    <mergeCell ref="AB42:AB44"/>
    <mergeCell ref="AD42:AD44"/>
    <mergeCell ref="AG45:AG47"/>
    <mergeCell ref="Y45:Y47"/>
    <mergeCell ref="AH48:AH50"/>
    <mergeCell ref="L51:L53"/>
    <mergeCell ref="N51:N53"/>
    <mergeCell ref="P51:P53"/>
    <mergeCell ref="R51:R53"/>
    <mergeCell ref="T51:T53"/>
    <mergeCell ref="V51:V53"/>
    <mergeCell ref="X51:X53"/>
    <mergeCell ref="AB51:AB53"/>
    <mergeCell ref="AD51:AD53"/>
    <mergeCell ref="AF51:AF53"/>
    <mergeCell ref="AH51:AH53"/>
    <mergeCell ref="L48:L50"/>
    <mergeCell ref="N48:N50"/>
    <mergeCell ref="P48:P50"/>
    <mergeCell ref="R48:R50"/>
    <mergeCell ref="T48:T50"/>
    <mergeCell ref="V48:V50"/>
    <mergeCell ref="X48:X50"/>
    <mergeCell ref="AB48:AB50"/>
    <mergeCell ref="AD48:AD50"/>
    <mergeCell ref="AG51:AG53"/>
    <mergeCell ref="O51:O53"/>
    <mergeCell ref="Q51:Q53"/>
    <mergeCell ref="S57:S59"/>
    <mergeCell ref="U57:U59"/>
    <mergeCell ref="W57:W59"/>
    <mergeCell ref="Y57:Y59"/>
    <mergeCell ref="AA57:AA59"/>
    <mergeCell ref="AC57:AC59"/>
    <mergeCell ref="O54:O56"/>
    <mergeCell ref="Q54:Q56"/>
    <mergeCell ref="L57:L59"/>
    <mergeCell ref="N57:N59"/>
    <mergeCell ref="P57:P59"/>
    <mergeCell ref="R57:R59"/>
    <mergeCell ref="T57:T59"/>
    <mergeCell ref="V57:V59"/>
    <mergeCell ref="X57:X59"/>
    <mergeCell ref="AB57:AB59"/>
    <mergeCell ref="M57:M59"/>
    <mergeCell ref="O57:O59"/>
    <mergeCell ref="AD57:AD59"/>
    <mergeCell ref="AF63:AF65"/>
    <mergeCell ref="AH63:AH65"/>
    <mergeCell ref="L60:L62"/>
    <mergeCell ref="N60:N62"/>
    <mergeCell ref="P60:P62"/>
    <mergeCell ref="R60:R62"/>
    <mergeCell ref="T60:T62"/>
    <mergeCell ref="V60:V62"/>
    <mergeCell ref="X60:X62"/>
    <mergeCell ref="AB60:AB62"/>
    <mergeCell ref="AD60:AD62"/>
    <mergeCell ref="AE63:AE65"/>
    <mergeCell ref="AG63:AG65"/>
    <mergeCell ref="O60:O62"/>
    <mergeCell ref="Q60:Q62"/>
    <mergeCell ref="S60:S62"/>
    <mergeCell ref="U60:U62"/>
    <mergeCell ref="W60:W62"/>
    <mergeCell ref="Y60:Y62"/>
    <mergeCell ref="AA60:AA62"/>
    <mergeCell ref="AC60:AC62"/>
    <mergeCell ref="AE60:AE62"/>
    <mergeCell ref="AG60:AG62"/>
    <mergeCell ref="AF60:AF62"/>
    <mergeCell ref="L63:L65"/>
    <mergeCell ref="N63:N65"/>
    <mergeCell ref="P63:P65"/>
    <mergeCell ref="R63:R65"/>
    <mergeCell ref="T63:T65"/>
    <mergeCell ref="V63:V65"/>
    <mergeCell ref="X63:X65"/>
    <mergeCell ref="AB63:AB65"/>
    <mergeCell ref="AD63:AD65"/>
    <mergeCell ref="L66:L68"/>
    <mergeCell ref="N66:N68"/>
    <mergeCell ref="P66:P68"/>
    <mergeCell ref="R66:R68"/>
    <mergeCell ref="T66:T68"/>
    <mergeCell ref="V66:V68"/>
    <mergeCell ref="X66:X68"/>
    <mergeCell ref="AB66:AB68"/>
    <mergeCell ref="AD66:AD68"/>
    <mergeCell ref="O66:O68"/>
    <mergeCell ref="Q66:Q68"/>
    <mergeCell ref="S66:S68"/>
    <mergeCell ref="U66:U68"/>
    <mergeCell ref="W66:W68"/>
    <mergeCell ref="Y66:Y68"/>
    <mergeCell ref="AA66:AA68"/>
    <mergeCell ref="AC66:AC68"/>
    <mergeCell ref="AH66:AH68"/>
    <mergeCell ref="AJ6:AJ8"/>
    <mergeCell ref="AJ9:AJ11"/>
    <mergeCell ref="AJ12:AJ14"/>
    <mergeCell ref="AJ15:AJ17"/>
    <mergeCell ref="AJ18:AJ20"/>
    <mergeCell ref="AJ21:AJ23"/>
    <mergeCell ref="AJ24:AJ26"/>
    <mergeCell ref="AJ27:AJ29"/>
    <mergeCell ref="AJ30:AJ32"/>
    <mergeCell ref="AJ33:AJ35"/>
    <mergeCell ref="AJ36:AJ38"/>
    <mergeCell ref="AJ39:AJ41"/>
    <mergeCell ref="AJ42:AJ44"/>
    <mergeCell ref="AJ45:AJ47"/>
    <mergeCell ref="AJ48:AJ50"/>
    <mergeCell ref="AJ51:AJ53"/>
    <mergeCell ref="AJ54:AJ56"/>
    <mergeCell ref="AJ57:AJ59"/>
    <mergeCell ref="AJ60:AJ62"/>
    <mergeCell ref="AJ63:AJ65"/>
    <mergeCell ref="AJ66:AJ68"/>
    <mergeCell ref="AH60:AH62"/>
    <mergeCell ref="AH54:AH56"/>
  </mergeCells>
  <conditionalFormatting sqref="AL9">
    <cfRule type="cellIs" dxfId="69" priority="351" operator="equal">
      <formula>"Catastrófico"</formula>
    </cfRule>
    <cfRule type="cellIs" dxfId="68" priority="352" operator="equal">
      <formula>"Mayor"</formula>
    </cfRule>
    <cfRule type="cellIs" dxfId="67" priority="353" operator="equal">
      <formula>"Moderado"</formula>
    </cfRule>
    <cfRule type="cellIs" dxfId="66" priority="354" operator="equal">
      <formula>"Menor"</formula>
    </cfRule>
    <cfRule type="cellIs" dxfId="65" priority="355" operator="equal">
      <formula>"Leve"</formula>
    </cfRule>
  </conditionalFormatting>
  <conditionalFormatting sqref="AI9">
    <cfRule type="cellIs" dxfId="64" priority="126" operator="equal">
      <formula>"Catastrófico"</formula>
    </cfRule>
    <cfRule type="cellIs" dxfId="63" priority="127" operator="equal">
      <formula>"Mayor"</formula>
    </cfRule>
    <cfRule type="cellIs" dxfId="62" priority="128" operator="equal">
      <formula>"Moderado"</formula>
    </cfRule>
    <cfRule type="cellIs" dxfId="61" priority="129" operator="equal">
      <formula>"Menor"</formula>
    </cfRule>
    <cfRule type="cellIs" dxfId="60" priority="130" operator="equal">
      <formula>"Leve"</formula>
    </cfRule>
  </conditionalFormatting>
  <conditionalFormatting sqref="AM9">
    <cfRule type="cellIs" dxfId="59" priority="146" operator="equal">
      <formula>"Catastrófico"</formula>
    </cfRule>
    <cfRule type="cellIs" dxfId="58" priority="147" operator="equal">
      <formula>"Mayor"</formula>
    </cfRule>
    <cfRule type="cellIs" dxfId="57" priority="148" operator="equal">
      <formula>"Moderado"</formula>
    </cfRule>
    <cfRule type="cellIs" dxfId="56" priority="149" operator="equal">
      <formula>"Menor"</formula>
    </cfRule>
    <cfRule type="cellIs" dxfId="55" priority="150" operator="equal">
      <formula>"Leve"</formula>
    </cfRule>
  </conditionalFormatting>
  <conditionalFormatting sqref="AO9">
    <cfRule type="cellIs" dxfId="54" priority="141" operator="equal">
      <formula>"Catastrófico"</formula>
    </cfRule>
    <cfRule type="cellIs" dxfId="53" priority="142" operator="equal">
      <formula>"Mayor"</formula>
    </cfRule>
    <cfRule type="cellIs" dxfId="52" priority="143" operator="equal">
      <formula>"Moderado"</formula>
    </cfRule>
    <cfRule type="cellIs" dxfId="51" priority="144" operator="equal">
      <formula>"Menor"</formula>
    </cfRule>
    <cfRule type="cellIs" dxfId="50" priority="145" operator="equal">
      <formula>"Leve"</formula>
    </cfRule>
  </conditionalFormatting>
  <conditionalFormatting sqref="AK9">
    <cfRule type="cellIs" dxfId="49" priority="96" operator="equal">
      <formula>"Catastrófico"</formula>
    </cfRule>
    <cfRule type="cellIs" dxfId="48" priority="97" operator="equal">
      <formula>"Mayor"</formula>
    </cfRule>
    <cfRule type="cellIs" dxfId="47" priority="98" operator="equal">
      <formula>"Moderado"</formula>
    </cfRule>
    <cfRule type="cellIs" dxfId="46" priority="99" operator="equal">
      <formula>"Menor"</formula>
    </cfRule>
    <cfRule type="cellIs" dxfId="45" priority="100" operator="equal">
      <formula>"Leve"</formula>
    </cfRule>
  </conditionalFormatting>
  <conditionalFormatting sqref="AN9">
    <cfRule type="cellIs" dxfId="44" priority="86" operator="equal">
      <formula>"Catastrófico"</formula>
    </cfRule>
    <cfRule type="cellIs" dxfId="43" priority="87" operator="equal">
      <formula>"Mayor"</formula>
    </cfRule>
    <cfRule type="cellIs" dxfId="42" priority="88" operator="equal">
      <formula>"Moderado"</formula>
    </cfRule>
    <cfRule type="cellIs" dxfId="41" priority="89" operator="equal">
      <formula>"Menor"</formula>
    </cfRule>
    <cfRule type="cellIs" dxfId="40" priority="90" operator="equal">
      <formula>"Leve"</formula>
    </cfRule>
  </conditionalFormatting>
  <conditionalFormatting sqref="AL12 AL15 AL18 AL21 AL24 AL27 AL30 AL33 AL36 AL39 AL42 AL45 AL48 AL51 AL54 AL57 AL60 AL63 AL66">
    <cfRule type="cellIs" dxfId="39" priority="71" operator="equal">
      <formula>"Catastrófico"</formula>
    </cfRule>
    <cfRule type="cellIs" dxfId="38" priority="72" operator="equal">
      <formula>"Mayor"</formula>
    </cfRule>
    <cfRule type="cellIs" dxfId="37" priority="73" operator="equal">
      <formula>"Moderado"</formula>
    </cfRule>
    <cfRule type="cellIs" dxfId="36" priority="74" operator="equal">
      <formula>"Menor"</formula>
    </cfRule>
    <cfRule type="cellIs" dxfId="35" priority="75" operator="equal">
      <formula>"Leve"</formula>
    </cfRule>
  </conditionalFormatting>
  <conditionalFormatting sqref="AO12 AO15 AO18 AO21 AO24 AO27 AO30 AO33 AO36 AO39 AO42 AO45 AO48 AO51 AO54 AO57 AO60 AO63 AO66">
    <cfRule type="cellIs" dxfId="34" priority="61" operator="equal">
      <formula>"Catastrófico"</formula>
    </cfRule>
    <cfRule type="cellIs" dxfId="33" priority="62" operator="equal">
      <formula>"Mayor"</formula>
    </cfRule>
    <cfRule type="cellIs" dxfId="32" priority="63" operator="equal">
      <formula>"Moderado"</formula>
    </cfRule>
    <cfRule type="cellIs" dxfId="31" priority="64" operator="equal">
      <formula>"Menor"</formula>
    </cfRule>
    <cfRule type="cellIs" dxfId="30" priority="65" operator="equal">
      <formula>"Leve"</formula>
    </cfRule>
  </conditionalFormatting>
  <conditionalFormatting sqref="AN12 AN15 AN18 AN21 AN24 AN27 AN30 AN33 AN36 AN39 AN42 AN45 AN48 AN51 AN54 AN57 AN60 AN63 AN66">
    <cfRule type="cellIs" dxfId="29" priority="46" operator="equal">
      <formula>"Catastrófico"</formula>
    </cfRule>
    <cfRule type="cellIs" dxfId="28" priority="47" operator="equal">
      <formula>"Mayor"</formula>
    </cfRule>
    <cfRule type="cellIs" dxfId="27" priority="48" operator="equal">
      <formula>"Moderado"</formula>
    </cfRule>
    <cfRule type="cellIs" dxfId="26" priority="49" operator="equal">
      <formula>"Menor"</formula>
    </cfRule>
    <cfRule type="cellIs" dxfId="25" priority="50" operator="equal">
      <formula>"Leve"</formula>
    </cfRule>
  </conditionalFormatting>
  <conditionalFormatting sqref="AM12 AM15 AM18 AM21 AM24 AM27 AM30 AM33 AM36 AM39 AM42 AM45 AM48 AM51 AM54 AM57 AM60 AM63 AM66">
    <cfRule type="cellIs" dxfId="24" priority="66" operator="equal">
      <formula>"Catastrófico"</formula>
    </cfRule>
    <cfRule type="cellIs" dxfId="23" priority="67" operator="equal">
      <formula>"Mayor"</formula>
    </cfRule>
    <cfRule type="cellIs" dxfId="22" priority="68" operator="equal">
      <formula>"Moderado"</formula>
    </cfRule>
    <cfRule type="cellIs" dxfId="21" priority="69" operator="equal">
      <formula>"Menor"</formula>
    </cfRule>
    <cfRule type="cellIs" dxfId="20" priority="70" operator="equal">
      <formula>"Leve"</formula>
    </cfRule>
  </conditionalFormatting>
  <conditionalFormatting sqref="AJ9">
    <cfRule type="cellIs" dxfId="19" priority="31" operator="equal">
      <formula>"Catastrófico"</formula>
    </cfRule>
    <cfRule type="cellIs" dxfId="18" priority="32" operator="equal">
      <formula>"Mayor"</formula>
    </cfRule>
    <cfRule type="cellIs" dxfId="17" priority="33" operator="equal">
      <formula>"Moderado"</formula>
    </cfRule>
    <cfRule type="cellIs" dxfId="16" priority="34" operator="equal">
      <formula>"Menor"</formula>
    </cfRule>
    <cfRule type="cellIs" dxfId="15" priority="35" operator="equal">
      <formula>"Leve"</formula>
    </cfRule>
  </conditionalFormatting>
  <conditionalFormatting sqref="AI12 AI15 AI18 AI21 AI24 AI27 AI30 AI33 AI36 AI39 AI42 AI45 AI48 AI51 AI54 AI57 AI60 AI63 AI66">
    <cfRule type="cellIs" dxfId="14" priority="16" operator="equal">
      <formula>"Catastrófico"</formula>
    </cfRule>
    <cfRule type="cellIs" dxfId="13" priority="17" operator="equal">
      <formula>"Mayor"</formula>
    </cfRule>
    <cfRule type="cellIs" dxfId="12" priority="18" operator="equal">
      <formula>"Moderado"</formula>
    </cfRule>
    <cfRule type="cellIs" dxfId="11" priority="19" operator="equal">
      <formula>"Menor"</formula>
    </cfRule>
    <cfRule type="cellIs" dxfId="10" priority="20" operator="equal">
      <formula>"Leve"</formula>
    </cfRule>
  </conditionalFormatting>
  <conditionalFormatting sqref="AJ12 AJ15 AJ18 AJ21 AJ24 AJ27 AJ30 AJ33 AJ36 AJ39 AJ42 AJ45 AJ48 AJ51 AJ54 AJ57 AJ60 AJ63 AJ66">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K12 AK15 AK18 AK21 AK24 AK27 AK30 AK33 AK36 AK39 AK42 AK45 AK48 AK51 AK54 AK57 AK60 AK63 AK66">
    <cfRule type="cellIs" dxfId="4" priority="1" operator="equal">
      <formula>"Catastrófico"</formula>
    </cfRule>
    <cfRule type="cellIs" dxfId="3" priority="2" operator="equal">
      <formula>"Mayor"</formula>
    </cfRule>
    <cfRule type="cellIs" dxfId="2" priority="3" operator="equal">
      <formula>"Moderado"</formula>
    </cfRule>
    <cfRule type="cellIs" dxfId="1" priority="4" operator="equal">
      <formula>"Menor"</formula>
    </cfRule>
    <cfRule type="cellIs" dxfId="0" priority="5" operator="equal">
      <formula>"Leve"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Listas!$F$2:$F$17</xm:f>
          </x14:formula1>
          <xm:sqref>B9:B68</xm:sqref>
        </x14:dataValidation>
        <x14:dataValidation type="list" allowBlank="1" showInputMessage="1" showErrorMessage="1">
          <x14:formula1>
            <xm:f>Listas!$A$2:$A$6</xm:f>
          </x14:formula1>
          <xm:sqref>F9:F68</xm:sqref>
        </x14:dataValidation>
        <x14:dataValidation type="list" allowBlank="1" showInputMessage="1" showErrorMessage="1">
          <x14:formula1>
            <xm:f>Listas!$B$2:$B$4</xm:f>
          </x14:formula1>
          <xm:sqref>H9:H68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E17"/>
  <sheetViews>
    <sheetView workbookViewId="0">
      <pane ySplit="1" topLeftCell="A2" activePane="bottomLeft" state="frozen"/>
      <selection pane="bottomLeft" sqref="A1:XFD1048576"/>
    </sheetView>
  </sheetViews>
  <sheetFormatPr baseColWidth="10" defaultColWidth="11.42578125" defaultRowHeight="15" x14ac:dyDescent="0.25"/>
  <cols>
    <col min="1" max="1" width="15.85546875" style="16" customWidth="1"/>
    <col min="2" max="2" width="23.42578125" style="16" customWidth="1"/>
    <col min="3" max="3" width="25.28515625" style="16" customWidth="1"/>
    <col min="4" max="4" width="16.42578125" style="16" customWidth="1"/>
    <col min="5" max="5" width="19.85546875" style="16" customWidth="1"/>
    <col min="6" max="6" width="26.42578125" style="16" customWidth="1"/>
    <col min="7" max="8" width="11.42578125" style="18"/>
    <col min="9" max="9" width="11" style="12" customWidth="1"/>
    <col min="10" max="10" width="16.140625" style="12" customWidth="1"/>
    <col min="11" max="11" width="14.7109375" style="12" customWidth="1"/>
    <col min="12" max="12" width="10.7109375" style="12" customWidth="1"/>
    <col min="13" max="13" width="9.42578125" style="12" customWidth="1"/>
    <col min="14" max="14" width="13.5703125" style="12" customWidth="1"/>
    <col min="15" max="15" width="7.28515625" style="16" customWidth="1"/>
    <col min="16" max="16" width="16.140625" style="16" customWidth="1"/>
    <col min="17" max="18" width="11.42578125" style="16"/>
    <col min="19" max="19" width="12" style="16" customWidth="1"/>
    <col min="20" max="20" width="11.42578125" style="16"/>
    <col min="21" max="21" width="12.85546875" style="16" customWidth="1"/>
    <col min="22" max="22" width="11.42578125" style="16"/>
    <col min="23" max="23" width="13.140625" style="16" customWidth="1"/>
    <col min="24" max="24" width="13" style="16" customWidth="1"/>
    <col min="25" max="25" width="11.42578125" style="16"/>
    <col min="26" max="26" width="14.42578125" style="18" customWidth="1"/>
    <col min="27" max="27" width="11.42578125" style="18"/>
    <col min="28" max="28" width="36.28515625" style="16" customWidth="1"/>
    <col min="29" max="29" width="45.42578125" style="16" customWidth="1"/>
    <col min="30" max="30" width="15.140625" style="16" customWidth="1"/>
    <col min="31" max="31" width="14.5703125" style="16" customWidth="1"/>
    <col min="32" max="16384" width="11.42578125" style="16"/>
  </cols>
  <sheetData>
    <row r="1" spans="1:31" s="10" customFormat="1" ht="30" x14ac:dyDescent="0.25">
      <c r="A1" s="8" t="s">
        <v>14</v>
      </c>
      <c r="B1" s="8" t="s">
        <v>52</v>
      </c>
      <c r="C1" s="8" t="s">
        <v>0</v>
      </c>
      <c r="D1" s="8" t="s">
        <v>9</v>
      </c>
      <c r="E1" s="8" t="s">
        <v>15</v>
      </c>
      <c r="F1" s="8" t="s">
        <v>16</v>
      </c>
      <c r="G1" s="8" t="s">
        <v>47</v>
      </c>
      <c r="H1" s="8" t="s">
        <v>55</v>
      </c>
      <c r="I1" s="8" t="s">
        <v>33</v>
      </c>
      <c r="J1" s="8" t="s">
        <v>1</v>
      </c>
      <c r="K1" s="8" t="s">
        <v>38</v>
      </c>
      <c r="L1" s="8" t="s">
        <v>2</v>
      </c>
      <c r="M1" s="8" t="s">
        <v>3</v>
      </c>
      <c r="N1" s="8" t="s">
        <v>43</v>
      </c>
      <c r="O1" s="8" t="s">
        <v>69</v>
      </c>
      <c r="P1" s="8" t="s">
        <v>70</v>
      </c>
      <c r="Q1" s="9" t="s">
        <v>66</v>
      </c>
      <c r="R1" s="8" t="s">
        <v>84</v>
      </c>
      <c r="S1" s="8" t="s">
        <v>87</v>
      </c>
      <c r="T1" s="8" t="s">
        <v>88</v>
      </c>
      <c r="U1" s="8" t="s">
        <v>89</v>
      </c>
      <c r="V1" s="8" t="s">
        <v>90</v>
      </c>
      <c r="W1" s="8" t="s">
        <v>91</v>
      </c>
      <c r="X1" s="8" t="s">
        <v>92</v>
      </c>
      <c r="Y1" s="8" t="s">
        <v>3</v>
      </c>
      <c r="Z1" s="8" t="s">
        <v>110</v>
      </c>
      <c r="AA1" s="8" t="s">
        <v>111</v>
      </c>
      <c r="AB1" s="8" t="s">
        <v>112</v>
      </c>
      <c r="AC1" s="8" t="s">
        <v>116</v>
      </c>
      <c r="AD1" s="8" t="s">
        <v>43</v>
      </c>
      <c r="AE1" s="8" t="s">
        <v>123</v>
      </c>
    </row>
    <row r="2" spans="1:31" s="11" customFormat="1" ht="45" x14ac:dyDescent="0.25">
      <c r="A2" s="10" t="s">
        <v>128</v>
      </c>
      <c r="B2" s="11" t="s">
        <v>136</v>
      </c>
      <c r="C2" s="10" t="s">
        <v>56</v>
      </c>
      <c r="D2" s="11" t="s">
        <v>53</v>
      </c>
      <c r="E2" s="11" t="s">
        <v>57</v>
      </c>
      <c r="F2" s="11" t="s">
        <v>17</v>
      </c>
      <c r="G2" s="12"/>
      <c r="H2" s="12"/>
      <c r="I2" s="12" t="s">
        <v>35</v>
      </c>
      <c r="J2" s="12" t="s">
        <v>37</v>
      </c>
      <c r="K2" s="12" t="s">
        <v>38</v>
      </c>
      <c r="L2" s="12" t="s">
        <v>40</v>
      </c>
      <c r="M2" s="13" t="s">
        <v>41</v>
      </c>
      <c r="N2" s="12" t="s">
        <v>44</v>
      </c>
      <c r="O2" s="12" t="s">
        <v>67</v>
      </c>
      <c r="P2" s="11" t="s">
        <v>71</v>
      </c>
      <c r="Q2" s="11" t="s">
        <v>79</v>
      </c>
      <c r="R2" s="11" t="s">
        <v>86</v>
      </c>
      <c r="S2" s="11" t="s">
        <v>93</v>
      </c>
      <c r="T2" s="11" t="s">
        <v>95</v>
      </c>
      <c r="U2" s="12" t="s">
        <v>97</v>
      </c>
      <c r="V2" s="12" t="s">
        <v>99</v>
      </c>
      <c r="W2" s="12" t="s">
        <v>102</v>
      </c>
      <c r="X2" s="11" t="s">
        <v>104</v>
      </c>
      <c r="Y2" s="11" t="s">
        <v>106</v>
      </c>
      <c r="Z2" s="12" t="s">
        <v>93</v>
      </c>
      <c r="AA2" s="12">
        <v>15</v>
      </c>
      <c r="AB2" s="14" t="s">
        <v>113</v>
      </c>
      <c r="AC2" s="15" t="s">
        <v>117</v>
      </c>
      <c r="AD2" s="12" t="s">
        <v>45</v>
      </c>
      <c r="AE2" s="12" t="str">
        <f>""</f>
        <v/>
      </c>
    </row>
    <row r="3" spans="1:31" s="11" customFormat="1" ht="45" x14ac:dyDescent="0.25">
      <c r="A3" s="10" t="s">
        <v>129</v>
      </c>
      <c r="B3" s="10" t="s">
        <v>137</v>
      </c>
      <c r="C3" s="10" t="s">
        <v>58</v>
      </c>
      <c r="D3" s="11" t="s">
        <v>8</v>
      </c>
      <c r="E3" s="11" t="s">
        <v>59</v>
      </c>
      <c r="F3" s="11" t="s">
        <v>18</v>
      </c>
      <c r="G3" s="12"/>
      <c r="H3" s="12"/>
      <c r="I3" s="12" t="s">
        <v>36</v>
      </c>
      <c r="J3" s="12" t="s">
        <v>85</v>
      </c>
      <c r="K3" s="12" t="s">
        <v>39</v>
      </c>
      <c r="L3" s="12" t="s">
        <v>60</v>
      </c>
      <c r="M3" s="13" t="s">
        <v>42</v>
      </c>
      <c r="N3" s="12" t="s">
        <v>45</v>
      </c>
      <c r="O3" s="12" t="s">
        <v>68</v>
      </c>
      <c r="P3" s="11" t="s">
        <v>72</v>
      </c>
      <c r="Q3" s="11" t="s">
        <v>80</v>
      </c>
      <c r="R3" s="11" t="s">
        <v>109</v>
      </c>
      <c r="S3" s="11" t="s">
        <v>94</v>
      </c>
      <c r="T3" s="11" t="s">
        <v>96</v>
      </c>
      <c r="U3" s="12" t="s">
        <v>98</v>
      </c>
      <c r="V3" s="12" t="s">
        <v>100</v>
      </c>
      <c r="W3" s="12" t="s">
        <v>103</v>
      </c>
      <c r="X3" s="11" t="s">
        <v>105</v>
      </c>
      <c r="Y3" s="11" t="s">
        <v>107</v>
      </c>
      <c r="Z3" s="12" t="s">
        <v>94</v>
      </c>
      <c r="AA3" s="12">
        <v>0</v>
      </c>
      <c r="AB3" s="14" t="s">
        <v>114</v>
      </c>
      <c r="AC3" s="15" t="s">
        <v>118</v>
      </c>
      <c r="AD3" s="12" t="s">
        <v>121</v>
      </c>
    </row>
    <row r="4" spans="1:31" s="11" customFormat="1" ht="30" x14ac:dyDescent="0.25">
      <c r="A4" s="10" t="s">
        <v>130</v>
      </c>
      <c r="B4" s="10" t="s">
        <v>138</v>
      </c>
      <c r="C4" s="11" t="s">
        <v>50</v>
      </c>
      <c r="D4" s="11" t="s">
        <v>7</v>
      </c>
      <c r="E4" s="11" t="s">
        <v>61</v>
      </c>
      <c r="F4" s="11" t="s">
        <v>19</v>
      </c>
      <c r="G4" s="12"/>
      <c r="H4" s="12"/>
      <c r="I4" s="12" t="s">
        <v>34</v>
      </c>
      <c r="J4" s="12"/>
      <c r="K4" s="12"/>
      <c r="L4" s="12"/>
      <c r="M4" s="12"/>
      <c r="N4" s="13" t="s">
        <v>65</v>
      </c>
      <c r="P4" s="11" t="s">
        <v>73</v>
      </c>
      <c r="Q4" s="11" t="s">
        <v>81</v>
      </c>
      <c r="V4" s="11" t="s">
        <v>101</v>
      </c>
      <c r="Y4" s="11" t="s">
        <v>108</v>
      </c>
      <c r="Z4" s="12" t="s">
        <v>95</v>
      </c>
      <c r="AA4" s="12">
        <v>15</v>
      </c>
      <c r="AB4" s="14" t="s">
        <v>115</v>
      </c>
      <c r="AC4" s="15" t="s">
        <v>119</v>
      </c>
      <c r="AD4" s="13" t="s">
        <v>122</v>
      </c>
    </row>
    <row r="5" spans="1:31" ht="45" x14ac:dyDescent="0.25">
      <c r="A5" s="16" t="s">
        <v>131</v>
      </c>
      <c r="B5" s="10"/>
      <c r="C5" s="10" t="s">
        <v>4</v>
      </c>
      <c r="D5" s="16" t="s">
        <v>6</v>
      </c>
      <c r="E5" s="16" t="s">
        <v>62</v>
      </c>
      <c r="F5" s="17" t="s">
        <v>20</v>
      </c>
      <c r="N5" s="12" t="s">
        <v>46</v>
      </c>
      <c r="P5" s="11" t="s">
        <v>74</v>
      </c>
      <c r="Q5" s="11" t="s">
        <v>82</v>
      </c>
      <c r="Z5" s="12" t="s">
        <v>96</v>
      </c>
      <c r="AA5" s="12">
        <v>0</v>
      </c>
      <c r="AC5" s="15" t="s">
        <v>120</v>
      </c>
      <c r="AD5" s="12"/>
    </row>
    <row r="6" spans="1:31" ht="30" x14ac:dyDescent="0.25">
      <c r="A6" s="16" t="s">
        <v>132</v>
      </c>
      <c r="B6" s="11"/>
      <c r="C6" s="17" t="s">
        <v>51</v>
      </c>
      <c r="D6" s="16" t="s">
        <v>5</v>
      </c>
      <c r="E6" s="16" t="s">
        <v>63</v>
      </c>
      <c r="F6" s="17" t="s">
        <v>21</v>
      </c>
      <c r="P6" s="11" t="s">
        <v>75</v>
      </c>
      <c r="Q6" s="11" t="s">
        <v>83</v>
      </c>
      <c r="Z6" s="12" t="s">
        <v>97</v>
      </c>
      <c r="AA6" s="12">
        <v>15</v>
      </c>
    </row>
    <row r="7" spans="1:31" x14ac:dyDescent="0.25">
      <c r="B7" s="17"/>
      <c r="C7" s="16" t="s">
        <v>48</v>
      </c>
      <c r="E7" s="16" t="s">
        <v>13</v>
      </c>
      <c r="F7" s="16" t="s">
        <v>22</v>
      </c>
      <c r="P7" s="11" t="s">
        <v>76</v>
      </c>
      <c r="Z7" s="12" t="s">
        <v>98</v>
      </c>
      <c r="AA7" s="12">
        <v>0</v>
      </c>
    </row>
    <row r="8" spans="1:31" x14ac:dyDescent="0.25">
      <c r="C8" s="16" t="s">
        <v>49</v>
      </c>
      <c r="E8" s="16" t="s">
        <v>64</v>
      </c>
      <c r="F8" s="16" t="s">
        <v>23</v>
      </c>
      <c r="P8" s="11" t="s">
        <v>77</v>
      </c>
      <c r="Z8" s="12" t="s">
        <v>99</v>
      </c>
      <c r="AA8" s="12">
        <v>15</v>
      </c>
    </row>
    <row r="9" spans="1:31" x14ac:dyDescent="0.25">
      <c r="E9" s="16" t="s">
        <v>12</v>
      </c>
      <c r="F9" s="16" t="s">
        <v>24</v>
      </c>
      <c r="P9" s="11" t="s">
        <v>78</v>
      </c>
      <c r="Z9" s="12" t="s">
        <v>100</v>
      </c>
      <c r="AA9" s="12">
        <v>10</v>
      </c>
    </row>
    <row r="10" spans="1:31" x14ac:dyDescent="0.25">
      <c r="E10" s="16" t="s">
        <v>11</v>
      </c>
      <c r="F10" s="16" t="s">
        <v>25</v>
      </c>
      <c r="Z10" s="12" t="s">
        <v>101</v>
      </c>
      <c r="AA10" s="12">
        <v>0</v>
      </c>
    </row>
    <row r="11" spans="1:31" x14ac:dyDescent="0.25">
      <c r="E11" s="16" t="s">
        <v>10</v>
      </c>
      <c r="F11" s="16" t="s">
        <v>26</v>
      </c>
      <c r="Z11" s="12" t="s">
        <v>102</v>
      </c>
      <c r="AA11" s="12">
        <v>15</v>
      </c>
    </row>
    <row r="12" spans="1:31" x14ac:dyDescent="0.25">
      <c r="F12" s="16" t="s">
        <v>27</v>
      </c>
      <c r="Z12" s="12" t="s">
        <v>103</v>
      </c>
      <c r="AA12" s="12">
        <v>0</v>
      </c>
    </row>
    <row r="13" spans="1:31" x14ac:dyDescent="0.25">
      <c r="F13" s="16" t="s">
        <v>28</v>
      </c>
      <c r="Z13" s="12" t="s">
        <v>104</v>
      </c>
      <c r="AA13" s="12">
        <v>15</v>
      </c>
    </row>
    <row r="14" spans="1:31" x14ac:dyDescent="0.25">
      <c r="F14" s="16" t="s">
        <v>29</v>
      </c>
      <c r="Z14" s="12" t="s">
        <v>105</v>
      </c>
      <c r="AA14" s="12">
        <v>0</v>
      </c>
    </row>
    <row r="15" spans="1:31" x14ac:dyDescent="0.25">
      <c r="F15" s="16" t="s">
        <v>30</v>
      </c>
      <c r="Z15" s="12" t="s">
        <v>106</v>
      </c>
      <c r="AA15" s="12">
        <v>10</v>
      </c>
    </row>
    <row r="16" spans="1:31" x14ac:dyDescent="0.25">
      <c r="F16" s="16" t="s">
        <v>31</v>
      </c>
      <c r="Z16" s="12" t="s">
        <v>107</v>
      </c>
      <c r="AA16" s="12">
        <v>5</v>
      </c>
    </row>
    <row r="17" spans="6:27" x14ac:dyDescent="0.25">
      <c r="F17" s="16" t="s">
        <v>32</v>
      </c>
      <c r="Z17" s="12" t="s">
        <v>108</v>
      </c>
      <c r="AA17" s="12">
        <v>0</v>
      </c>
    </row>
  </sheetData>
  <sheetProtection algorithmName="SHA-512" hashValue="xaoHoyS3NbjCfy1P7Gl6k5D9G4vyoL63IBm5WWtnmUHXrnmT1XxogRLeWkCUu/oaDZzTZjtcFW1FNb1tRUzgbw==" saltValue="+L3piUJnjpJ/baUAKmVlRg==" spinCount="100000" sheet="1" objects="1" scenarios="1"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Instrucciones</vt:lpstr>
      <vt:lpstr>Participación Ciudadana 2021</vt:lpstr>
      <vt:lpstr>Listas</vt:lpstr>
      <vt:lpstr>Corrupción</vt:lpstr>
      <vt:lpstr>CriteriosImpacto</vt:lpstr>
      <vt:lpstr>Probabilidad</vt:lpstr>
      <vt:lpstr>SI_NO</vt:lpstr>
      <vt:lpstr>TipoRiesgo</vt:lpstr>
      <vt:lpstr>TratamientoCorrupcion</vt:lpstr>
      <vt:lpstr>TratamientoV5</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Ivan Rueda Blanco</dc:creator>
  <cp:lastModifiedBy>Viviana Alejandra Galeano</cp:lastModifiedBy>
  <dcterms:created xsi:type="dcterms:W3CDTF">2021-10-27T17:44:21Z</dcterms:created>
  <dcterms:modified xsi:type="dcterms:W3CDTF">2022-03-15T18:07:06Z</dcterms:modified>
</cp:coreProperties>
</file>