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pivotCache/pivotCacheDefinition19.xml" ContentType="application/vnd.openxmlformats-officedocument.spreadsheetml.pivotCacheDefinition+xml"/>
  <Override PartName="/xl/pivotCache/pivotCacheRecords19.xml" ContentType="application/vnd.openxmlformats-officedocument.spreadsheetml.pivotCacheRecords+xml"/>
  <Override PartName="/xl/pivotCache/pivotCacheDefinition20.xml" ContentType="application/vnd.openxmlformats-officedocument.spreadsheetml.pivotCacheDefinition+xml"/>
  <Override PartName="/xl/pivotCache/pivotCacheRecords20.xml" ContentType="application/vnd.openxmlformats-officedocument.spreadsheetml.pivotCacheRecords+xml"/>
  <Override PartName="/xl/pivotCache/pivotCacheDefinition21.xml" ContentType="application/vnd.openxmlformats-officedocument.spreadsheetml.pivotCacheDefinition+xml"/>
  <Override PartName="/xl/pivotCache/pivotCacheRecords21.xml" ContentType="application/vnd.openxmlformats-officedocument.spreadsheetml.pivotCacheRecords+xml"/>
  <Override PartName="/xl/pivotCache/pivotCacheDefinition22.xml" ContentType="application/vnd.openxmlformats-officedocument.spreadsheetml.pivotCacheDefinition+xml"/>
  <Override PartName="/xl/pivotCache/pivotCacheRecords2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X:\VIGENCIA 2023\5. EVALUACIÓN_Y_SEGUIMIENTO\SEGUIMIENTO_DE_GESTION\INFORMES PLAN DE MEJORAMIENTO\I SEGUIMIENTO PM EXTERNO ENERO 2023\FINAL\"/>
    </mc:Choice>
  </mc:AlternateContent>
  <xr:revisionPtr revIDLastSave="0" documentId="13_ncr:1_{D6EF1722-6D33-4D32-85E3-61DD394FB7BC}" xr6:coauthVersionLast="47" xr6:coauthVersionMax="47" xr10:uidLastSave="{00000000-0000-0000-0000-000000000000}"/>
  <bookViews>
    <workbookView xWindow="-120" yWindow="-120" windowWidth="29040" windowHeight="15840" firstSheet="1" activeTab="1" xr2:uid="{00000000-000D-0000-FFFF-FFFF00000000}"/>
  </bookViews>
  <sheets>
    <sheet name="TRABAJO CONSOLIDADO TABLAS DINA" sheetId="1" r:id="rId1"/>
    <sheet name="CONSOLIDADO CONTRALORIA BOGOTA" sheetId="3" r:id="rId2"/>
  </sheets>
  <definedNames>
    <definedName name="_xlnm._FilterDatabase" localSheetId="1" hidden="1">'CONSOLIDADO CONTRALORIA BOGOTA'!$A$5:$CE$167</definedName>
    <definedName name="Z_13C1F52A_4CD7_4A57_AB05_27714292FCEE_.wvu.FilterData" localSheetId="1" hidden="1">'CONSOLIDADO CONTRALORIA BOGOTA'!$A$5:$BX$145</definedName>
    <definedName name="Z_1B0600DD_AAC8_4F92_AB94_FB8DF5371210_.wvu.FilterData" localSheetId="1" hidden="1">'CONSOLIDADO CONTRALORIA BOGOTA'!$A$5:$BX$145</definedName>
    <definedName name="Z_1B0977A1_FF2B_416C_8F7D_738A848D2938_.wvu.FilterData" localSheetId="1" hidden="1">'CONSOLIDADO CONTRALORIA BOGOTA'!$A$5:$BX$145</definedName>
    <definedName name="Z_1C53B354_2EC4_4DA6_8706_95986667B4F8_.wvu.FilterData" localSheetId="1" hidden="1">'CONSOLIDADO CONTRALORIA BOGOTA'!$A$5:$BX$145</definedName>
    <definedName name="Z_1CB20B79_4EEF_4280_93FE_3F01017054B7_.wvu.FilterData" localSheetId="1" hidden="1">'CONSOLIDADO CONTRALORIA BOGOTA'!$A$5:$BX$145</definedName>
    <definedName name="Z_1F517A52_8E6E_42EB_9C69_F01BA1634A1B_.wvu.FilterData" localSheetId="1" hidden="1">'CONSOLIDADO CONTRALORIA BOGOTA'!$A$5:$CA$160</definedName>
    <definedName name="Z_23EB6CF7_9F76_4F75_9CE9_B501CC968DDF_.wvu.FilterData" localSheetId="1" hidden="1">'CONSOLIDADO CONTRALORIA BOGOTA'!$A$5:$BX$144</definedName>
    <definedName name="Z_2B13C8E7_3362_420E_BEE9_9E85F74DD25E_.wvu.FilterData" localSheetId="1" hidden="1">'CONSOLIDADO CONTRALORIA BOGOTA'!$A$5:$BX$145</definedName>
    <definedName name="Z_3495A5A9_E84F_481E_8647_DD2FA241ADB4_.wvu.FilterData" localSheetId="1" hidden="1">'CONSOLIDADO CONTRALORIA BOGOTA'!$A$5:$BX$144</definedName>
    <definedName name="Z_3BE46C8A_4158_48B7_8133_D88DCEDDDC19_.wvu.FilterData" localSheetId="1" hidden="1">'CONSOLIDADO CONTRALORIA BOGOTA'!$A$5:$BX$144</definedName>
    <definedName name="Z_4113FAF3_3693_4C8C_9DE9_08096BBA9F34_.wvu.FilterData" localSheetId="1" hidden="1">'CONSOLIDADO CONTRALORIA BOGOTA'!$A$5:$BX$145</definedName>
    <definedName name="Z_438BF951_9AEC_42CE_A3C1_7D1E430FD53C_.wvu.FilterData" localSheetId="1" hidden="1">'CONSOLIDADO CONTRALORIA BOGOTA'!$A$5:$CA$160</definedName>
    <definedName name="Z_45DE7117_1D02_4DA9_A7B4_69338BE003B7_.wvu.FilterData" localSheetId="1" hidden="1">'CONSOLIDADO CONTRALORIA BOGOTA'!$A$5:$BX$144</definedName>
    <definedName name="Z_483844A2_7113_4711_BE90_C132FF4ADD2D_.wvu.FilterData" localSheetId="1" hidden="1">'CONSOLIDADO CONTRALORIA BOGOTA'!$A$5:$BX$145</definedName>
    <definedName name="Z_4846B049_2738_438B_BA93_3F283FA6F620_.wvu.FilterData" localSheetId="1" hidden="1">'CONSOLIDADO CONTRALORIA BOGOTA'!$A$5:$CA$160</definedName>
    <definedName name="Z_50252EC0_9900_44E9_8747_372BF77111B3_.wvu.FilterData" localSheetId="1" hidden="1">'CONSOLIDADO CONTRALORIA BOGOTA'!$A$5:$BX$145</definedName>
    <definedName name="Z_56684862_BAF2_47DD_BE8D_A5E3E6C119DF_.wvu.FilterData" localSheetId="1" hidden="1">'CONSOLIDADO CONTRALORIA BOGOTA'!$A$5:$BX$145</definedName>
    <definedName name="Z_5E5768B4_F38B_4D0C_9356_E51DC2967F2A_.wvu.FilterData" localSheetId="1" hidden="1">'CONSOLIDADO CONTRALORIA BOGOTA'!$A$5:$BX$144</definedName>
    <definedName name="Z_65D5EFA4_4352_4E3F_AE59_A360BD872497_.wvu.FilterData" localSheetId="1" hidden="1">'CONSOLIDADO CONTRALORIA BOGOTA'!$A$5:$BX$144</definedName>
    <definedName name="Z_7B42EF22_DA11_40F5_B2BB_F060D0381E00_.wvu.FilterData" localSheetId="1" hidden="1">'CONSOLIDADO CONTRALORIA BOGOTA'!$A$5:$BX$145</definedName>
    <definedName name="Z_8FA8BF7A_28DE_44C8_A806_039ED49FC87A_.wvu.FilterData" localSheetId="1" hidden="1">'CONSOLIDADO CONTRALORIA BOGOTA'!$A$5:$BX$144</definedName>
    <definedName name="Z_919E2432_7DD0_45CF_AE55_5019F637B3AB_.wvu.FilterData" localSheetId="1" hidden="1">'CONSOLIDADO CONTRALORIA BOGOTA'!$A$5:$BX$145</definedName>
    <definedName name="Z_970DDE63_93C5_4769_801E_7D2614A9FCB4_.wvu.FilterData" localSheetId="1" hidden="1">'CONSOLIDADO CONTRALORIA BOGOTA'!$A$5:$BX$144</definedName>
    <definedName name="Z_B042BDD2_AE68_4DAF_9D63_F35C7CF0F922_.wvu.FilterData" localSheetId="1" hidden="1">'CONSOLIDADO CONTRALORIA BOGOTA'!$A$5:$BX$145</definedName>
    <definedName name="Z_B4F0C84A_0BC6_4CED_97B1_1F54897B55DD_.wvu.FilterData" localSheetId="1" hidden="1">'CONSOLIDADO CONTRALORIA BOGOTA'!$A$5:$BX$144</definedName>
    <definedName name="Z_C0CAFD00_87D8_4866_83C8_8DE900FACABA_.wvu.FilterData" localSheetId="1" hidden="1">'CONSOLIDADO CONTRALORIA BOGOTA'!$A$5:$BX$145</definedName>
    <definedName name="Z_CDBB9AD0_6CFF_471D_98E5_0881B83BCA89_.wvu.FilterData" localSheetId="1" hidden="1">'CONSOLIDADO CONTRALORIA BOGOTA'!$A$5:$BX$144</definedName>
    <definedName name="Z_D7D4627E_26F8_4878_B87C_DF8379C2905C_.wvu.FilterData" localSheetId="1" hidden="1">'CONSOLIDADO CONTRALORIA BOGOTA'!$A$5:$BX$144</definedName>
    <definedName name="Z_F641B2B8_9920_4328_93F4_9599B4DA6864_.wvu.FilterData" localSheetId="1" hidden="1">'CONSOLIDADO CONTRALORIA BOGOTA'!$A$5:$BX$144</definedName>
    <definedName name="Z_FA3168B5_038C_4D3A_AFEA_97CB4C287DE5_.wvu.FilterData" localSheetId="1" hidden="1">'CONSOLIDADO CONTRALORIA BOGOTA'!$A$5:$BX$145</definedName>
    <definedName name="Z_FBDD9F7B_8063_4D3E_A7D9_1B259B6CB4C7_.wvu.FilterData" localSheetId="1" hidden="1">'CONSOLIDADO CONTRALORIA BOGOTA'!$A$5:$BX$144</definedName>
  </definedNames>
  <calcPr calcId="191029"/>
  <customWorkbookViews>
    <customWorkbookView name="Filtro 19" guid="{8FA8BF7A-28DE-44C8-A806-039ED49FC87A}" maximized="1" windowWidth="0" windowHeight="0" activeSheetId="0"/>
    <customWorkbookView name="Filtro 21" guid="{FBDD9F7B-8063-4D3E-A7D9-1B259B6CB4C7}" maximized="1" windowWidth="0" windowHeight="0" activeSheetId="0"/>
    <customWorkbookView name="Filtro 20" guid="{5E5768B4-F38B-4D0C-9356-E51DC2967F2A}" maximized="1" windowWidth="0" windowHeight="0" activeSheetId="0"/>
    <customWorkbookView name="Filtro 23" guid="{970DDE63-93C5-4769-801E-7D2614A9FCB4}" maximized="1" windowWidth="0" windowHeight="0" activeSheetId="0"/>
    <customWorkbookView name="Filtro 22" guid="{3495A5A9-E84F-481E-8647-DD2FA241ADB4}" maximized="1" windowWidth="0" windowHeight="0" activeSheetId="0"/>
    <customWorkbookView name="Filtro 9" guid="{2B13C8E7-3362-420E-BEE9-9E85F74DD25E}" maximized="1" windowWidth="0" windowHeight="0" activeSheetId="0"/>
    <customWorkbookView name="Filtro 25" guid="{65D5EFA4-4352-4E3F-AE59-A360BD872497}" maximized="1" windowWidth="0" windowHeight="0" activeSheetId="0"/>
    <customWorkbookView name="Filtro 8" guid="{1C53B354-2EC4-4DA6-8706-95986667B4F8}" maximized="1" windowWidth="0" windowHeight="0" activeSheetId="0"/>
    <customWorkbookView name="Filtro 24" guid="{CDBB9AD0-6CFF-471D-98E5-0881B83BCA89}" maximized="1" windowWidth="0" windowHeight="0" activeSheetId="0"/>
    <customWorkbookView name="Filtro 27" guid="{D7D4627E-26F8-4878-B87C-DF8379C2905C}" maximized="1" windowWidth="0" windowHeight="0" activeSheetId="0"/>
    <customWorkbookView name="Filtro 26" guid="{45DE7117-1D02-4DA9-A7B4-69338BE003B7}" maximized="1" windowWidth="0" windowHeight="0" activeSheetId="0"/>
    <customWorkbookView name="Filtro 29" guid="{1F517A52-8E6E-42EB-9C69-F01BA1634A1B}" maximized="1" windowWidth="0" windowHeight="0" activeSheetId="0"/>
    <customWorkbookView name="Filtro 28" guid="{23EB6CF7-9F76-4F75-9CE9-B501CC968DDF}" maximized="1" windowWidth="0" windowHeight="0" activeSheetId="0"/>
    <customWorkbookView name="Filtro 3" guid="{FA3168B5-038C-4D3A-AFEA-97CB4C287DE5}" maximized="1" windowWidth="0" windowHeight="0" activeSheetId="0"/>
    <customWorkbookView name="Filtro 2" guid="{919E2432-7DD0-45CF-AE55-5019F637B3AB}" maximized="1" windowWidth="0" windowHeight="0" activeSheetId="0"/>
    <customWorkbookView name="Filtro 1" guid="{1B0600DD-AAC8-4F92-AB94-FB8DF5371210}" maximized="1" windowWidth="0" windowHeight="0" activeSheetId="0"/>
    <customWorkbookView name="Filtro 7" guid="{C0CAFD00-87D8-4866-83C8-8DE900FACABA}" maximized="1" windowWidth="0" windowHeight="0" activeSheetId="0"/>
    <customWorkbookView name="Filtro 6" guid="{56684862-BAF2-47DD-BE8D-A5E3E6C119DF}" maximized="1" windowWidth="0" windowHeight="0" activeSheetId="0"/>
    <customWorkbookView name="Filtro 5" guid="{1CB20B79-4EEF-4280-93FE-3F01017054B7}" maximized="1" windowWidth="0" windowHeight="0" activeSheetId="0"/>
    <customWorkbookView name="Filtro 4" guid="{13C1F52A-4CD7-4A57-AB05-27714292FCEE}" maximized="1" windowWidth="0" windowHeight="0" activeSheetId="0"/>
    <customWorkbookView name="Filtro 30" guid="{4846B049-2738-438B-BA93-3F283FA6F620}" maximized="1" windowWidth="0" windowHeight="0" activeSheetId="0"/>
    <customWorkbookView name="Filtro 10" guid="{483844A2-7113-4711-BE90-C132FF4ADD2D}" maximized="1" windowWidth="0" windowHeight="0" activeSheetId="0"/>
    <customWorkbookView name="Filtro 31" guid="{438BF951-9AEC-42CE-A3C1-7D1E430FD53C}" maximized="1" windowWidth="0" windowHeight="0" activeSheetId="0"/>
    <customWorkbookView name="Filtro 12" guid="{B042BDD2-AE68-4DAF-9D63-F35C7CF0F922}" maximized="1" windowWidth="0" windowHeight="0" activeSheetId="0"/>
    <customWorkbookView name="Filtro 11" guid="{7B42EF22-DA11-40F5-B2BB-F060D0381E00}" maximized="1" windowWidth="0" windowHeight="0" activeSheetId="0"/>
    <customWorkbookView name="Filtro 14" guid="{50252EC0-9900-44E9-8747-372BF77111B3}" maximized="1" windowWidth="0" windowHeight="0" activeSheetId="0"/>
    <customWorkbookView name="Filtro 13" guid="{4113FAF3-3693-4C8C-9DE9-08096BBA9F34}" maximized="1" windowWidth="0" windowHeight="0" activeSheetId="0"/>
    <customWorkbookView name="Filtro 16" guid="{3BE46C8A-4158-48B7-8133-D88DCEDDDC19}" maximized="1" windowWidth="0" windowHeight="0" activeSheetId="0"/>
    <customWorkbookView name="Filtro 15" guid="{1B0977A1-FF2B-416C-8F7D-738A848D2938}" maximized="1" windowWidth="0" windowHeight="0" activeSheetId="0"/>
    <customWorkbookView name="Filtro 18" guid="{B4F0C84A-0BC6-4CED-97B1-1F54897B55DD}" maximized="1" windowWidth="0" windowHeight="0" activeSheetId="0"/>
    <customWorkbookView name="Filtro 17" guid="{F641B2B8-9920-4328-93F4-9599B4DA6864}" maximized="1" windowWidth="0" windowHeight="0" activeSheetId="0"/>
  </customWorkbookViews>
  <pivotCaches>
    <pivotCache cacheId="222" r:id="rId3"/>
    <pivotCache cacheId="225" r:id="rId4"/>
    <pivotCache cacheId="228" r:id="rId5"/>
    <pivotCache cacheId="231" r:id="rId6"/>
    <pivotCache cacheId="234" r:id="rId7"/>
    <pivotCache cacheId="237" r:id="rId8"/>
    <pivotCache cacheId="240" r:id="rId9"/>
    <pivotCache cacheId="243" r:id="rId10"/>
    <pivotCache cacheId="246" r:id="rId11"/>
    <pivotCache cacheId="253" r:id="rId12"/>
    <pivotCache cacheId="256" r:id="rId13"/>
    <pivotCache cacheId="259" r:id="rId14"/>
    <pivotCache cacheId="262" r:id="rId15"/>
    <pivotCache cacheId="265" r:id="rId16"/>
    <pivotCache cacheId="268" r:id="rId17"/>
    <pivotCache cacheId="271" r:id="rId18"/>
    <pivotCache cacheId="274" r:id="rId19"/>
    <pivotCache cacheId="277" r:id="rId20"/>
    <pivotCache cacheId="280" r:id="rId21"/>
    <pivotCache cacheId="283" r:id="rId22"/>
    <pivotCache cacheId="291" r:id="rId23"/>
    <pivotCache cacheId="300" r:id="rId2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U143" i="3" l="1"/>
  <c r="BR131" i="3"/>
  <c r="BN131" i="3"/>
  <c r="V8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111" authorId="0" shapeId="0" xr:uid="{00000000-0006-0000-0200-000001000000}">
      <text>
        <r>
          <rPr>
            <sz val="11"/>
            <color rgb="FF000000"/>
            <rFont val="Calibri"/>
          </rPr>
          <t xml:space="preserve">SE DEBE CAMBIAR POR 203 UNA VEZ EL VISTO BUENO DE LA CONTRALORIA DE BOGOTA. PENDIENTE AUD PAD 2022
</t>
        </r>
      </text>
    </comment>
    <comment ref="B112" authorId="0" shapeId="0" xr:uid="{00000000-0006-0000-0200-000002000000}">
      <text>
        <r>
          <rPr>
            <sz val="11"/>
            <color rgb="FF000000"/>
            <rFont val="Calibri"/>
          </rPr>
          <t xml:space="preserve">SE DEBE CAMBIAR POR 203 UNA VEZ EL VSTO BUENO DE LA CONTRALORIA DE BOGOTÁ.
PENDIENTE AUD PAD 2022
</t>
        </r>
      </text>
    </comment>
  </commentList>
</comments>
</file>

<file path=xl/sharedStrings.xml><?xml version="1.0" encoding="utf-8"?>
<sst xmlns="http://schemas.openxmlformats.org/spreadsheetml/2006/main" count="5466" uniqueCount="1565">
  <si>
    <t>TOTAL HALLAZGOS POR TIPOLOGÍA</t>
  </si>
  <si>
    <t xml:space="preserve">COUNTA de </t>
  </si>
  <si>
    <t>Hallazgo administrativo</t>
  </si>
  <si>
    <t>HALLAZGO ADMINISTRATIVO CON INCIDENCIA FISCAL Y  PRESUNTA INCIDENCIA DISCIPLINARIA</t>
  </si>
  <si>
    <t>Hallazgo Administrativo con presunta incidencia disciplinaria</t>
  </si>
  <si>
    <t xml:space="preserve">Hallazgo administrativo con presunta incidencia disciplinaria </t>
  </si>
  <si>
    <t>Hallazgo administrativo con presunta incidencia disciplinaria y fiscal</t>
  </si>
  <si>
    <t>Hallazgo disciplinario</t>
  </si>
  <si>
    <t>Suma total</t>
  </si>
  <si>
    <t>01 - AUDITORIA DE REGULARIDAD</t>
  </si>
  <si>
    <t>Total 2018</t>
  </si>
  <si>
    <t>Total 52</t>
  </si>
  <si>
    <t>Total 01 - AUDITORIA DE REGULARIDAD</t>
  </si>
  <si>
    <t>02 - AUDITORIA DE DESEMPEÑO</t>
  </si>
  <si>
    <t>Total 58</t>
  </si>
  <si>
    <t>Total 02 - AUDITORIA DE DESEMPEÑO</t>
  </si>
  <si>
    <t>05 - AUDITORIA ESPECIAL. ACTUACIÓN ESPECIAL DE FISCALIZACIÓN AT 78 DE 2020 - CONTRATO 109 DE 2020</t>
  </si>
  <si>
    <t>Total 2020</t>
  </si>
  <si>
    <t>Total 605</t>
  </si>
  <si>
    <t>Total 05 - AUDITORIA ESPECIAL. ACTUACIÓN ESPECIAL DE FISCALIZACIÓN AT 78 DE 2020 - CONTRATO 109 DE 2020</t>
  </si>
  <si>
    <t>1 01 - AUDITORIA DE CUMPLIMIENTO.</t>
  </si>
  <si>
    <t>Total 2022</t>
  </si>
  <si>
    <t>Total 68</t>
  </si>
  <si>
    <t>Total 1 01 - AUDITORIA DE CUMPLIMIENTO.</t>
  </si>
  <si>
    <t>1 01 - AUDITORIA DE REGULARIDAD</t>
  </si>
  <si>
    <t>Total 2019</t>
  </si>
  <si>
    <t>Total 22</t>
  </si>
  <si>
    <t>Total 2021</t>
  </si>
  <si>
    <t>Total 53</t>
  </si>
  <si>
    <t>Total 57</t>
  </si>
  <si>
    <t>Total 205</t>
  </si>
  <si>
    <t>Total 1 01 - AUDITORIA DE REGULARIDAD</t>
  </si>
  <si>
    <t>2 02 - AUDITORIA DE DESEMPEÑO</t>
  </si>
  <si>
    <t>Total 32</t>
  </si>
  <si>
    <t>Total 2 02 - AUDITORIA DE DESEMPEÑO</t>
  </si>
  <si>
    <t>VISITA DE CONTROL FISCAL</t>
  </si>
  <si>
    <t>Total 507</t>
  </si>
  <si>
    <t>Total VISITA DE CONTROL FISCAL</t>
  </si>
  <si>
    <t>TOTAL HALLAZGOS POR TIPOLOGÍA INCLUIDA  CÓD 57 - CÓD 507 - CÓD 605 - CÓD 53 - CÓD 205 (FONDIGER) - CÓD 58</t>
  </si>
  <si>
    <t>TIPO</t>
  </si>
  <si>
    <t>CÓDIGO DE LA ENTIDAD</t>
  </si>
  <si>
    <t>CÓDIGO AUDITORIA SEGÚN PAD DE LA VIGENCIA</t>
  </si>
  <si>
    <t>MODALIDAD</t>
  </si>
  <si>
    <t>VIGENCIA PAD AUDITORIA o VISITA</t>
  </si>
  <si>
    <t>Total 203</t>
  </si>
  <si>
    <t>Total 500</t>
  </si>
  <si>
    <t>TOTAL DE ACCIONES DE LAS AUDITORIAS -  CÓD 57 - CÓD 507 - CÓD 605 - CÓD 53 - CÓD 205 (FONDIGER) - CÓD 58 (IDIGER)</t>
  </si>
  <si>
    <t>CÓDIGO ACCIÓN</t>
  </si>
  <si>
    <t>TOTAL DE ACCIONES Y ESTADO DEL CONSOLIDADO DEL PM CORTE AL 31 DE DICIEMBRE DE 2019</t>
  </si>
  <si>
    <t>ESTADO Y EVALUACIÓN ENTIDAD DICIEMBRE 2019</t>
  </si>
  <si>
    <t>CANTIDAD</t>
  </si>
  <si>
    <t>CUMPLIDA</t>
  </si>
  <si>
    <t>EN EJECUCIÓN</t>
  </si>
  <si>
    <t>VENCIDA</t>
  </si>
  <si>
    <t>TOTAL DE ACCIONES Y ESTADO DEL CONSOLIDADO DEL PM CORTE AL 24 DE ABRIL DE 2020</t>
  </si>
  <si>
    <t>ESTADO Y EVALUACIÓN ENTIDAD ABRIL 2020
carolina</t>
  </si>
  <si>
    <t>TOTAL DE ACCIONES Y ESTADO DEL CONSOLIDADO DEL PM CORTE AL 30 DE JULIO DE 2020</t>
  </si>
  <si>
    <t>ESTADO Y EVALUACIÓN ENTIDAD JULIO 2020</t>
  </si>
  <si>
    <t>TOTAL DE ACCIONES Y ESTADO DEL CONSOLIDADO DEL PM CORTE AL 31 DE DICIEMBRE DE 2020</t>
  </si>
  <si>
    <t>ESTADO Y EVALUACIÓN ENTIDAD DICIEMBRE 2020</t>
  </si>
  <si>
    <t>COUNTA de ESTADO Y EVALUACIÓN ENTIDAD OCTUBRE</t>
  </si>
  <si>
    <t>TOTAL DE ACCIONES Y ESTADO DEL CONSOLIDADO DEL PM  CONTRALORIA DE BOGOTA CORTE AL 31 DE MARZO DE 2021</t>
  </si>
  <si>
    <t>ESTADO Y EVALUACIÓN ENTIDAD MARZO 2021</t>
  </si>
  <si>
    <t>TOTAL DE ACCIONES Y ESTADO DEL CONSOLIDADO DEL PM CONTRALORIA DE BOGOTA CORTE AL 31 DE JUNIO DE 2021</t>
  </si>
  <si>
    <t>ESTADO Y EVALUACIÓN ENTIDAD JUNIO 2021</t>
  </si>
  <si>
    <t xml:space="preserve">
CERRADA AUDITORIA CÓD 205 FONDIGER PAD 2021
</t>
  </si>
  <si>
    <t xml:space="preserve">
CERRADA AUDITORIA CÓD 53 PAD 2021
</t>
  </si>
  <si>
    <t xml:space="preserve">
INEFECTIVA AUDITORIA CÓD 53 PAD 2021
(Se constituyó el nuevo hallazgo: 3.1.1.1. en el componente de Control Fiscal Interno)</t>
  </si>
  <si>
    <t xml:space="preserve">
INEFECTIVA AUDITORIA CÓD 53 PAD 2021
(Se constituyó el nuevo hallazgo: 3.1.1.1. en el componente de Control Fiscal Interno)
</t>
  </si>
  <si>
    <t>CERRADA AUDITORIA CÓD 57 PAD 2020</t>
  </si>
  <si>
    <t>TOTAL DE ACCIONES Y ESTADO DEL CONSOLIDADO DEL PM CONTRALORIA DE BOGOTA CORTE AL 31 DE JUNIO DE 2021 - INCLUIDA AUD REGULARIDAD CÓD 53 PAD 2021</t>
  </si>
  <si>
    <t>TOTAL DE ACCIONES Y ESTADO DEL CONSOLIDADO DEL PM CONTRALORIA DE BOGOTA CORTE AL 30 DE SEPTIEMBRE DE 2021 - INCLUIDA AUD REGULARIDAD CÓD 53 PAD 2021</t>
  </si>
  <si>
    <t>ESTADO Y EVALUACIÓN ENTIDAD SEPTIEMBRE 2021</t>
  </si>
  <si>
    <t>CERRADA AUDITORIA CÓD 57 PAD 2021</t>
  </si>
  <si>
    <t>TOTAL DE ACCIONES Y ESTADO DEL CONSOLIDADO DEL PM CONTRALORIA DE BOGOTA CORTE AL 31 DE DICIEMBRE DE 2021 - INCLUIDA AUD REGULARIDAD CÓD 53 PAD 2021</t>
  </si>
  <si>
    <t>ESTADO Y EVALUACIÓN ENTIDAD DICIEMBRE 2021</t>
  </si>
  <si>
    <t>TOTAL DE ACCIONES Y ESTADO DEL CONSOLIDADO DEL PM CONTRALORIA DE BOGOTA CORTE AL 31 DE DICIEMBRE DE 2021 - INCLUIDA AUD REGULARIDAD CÓD 205 - FONDIGER  PAD 2021</t>
  </si>
  <si>
    <t>TOTAL DE ACCIONES Y ESTADO DEL CONSOLIDADO DEL PM  CONTRALORÍA GENERAL DE LA REPÚBLICA 2020</t>
  </si>
  <si>
    <t>COMPONENTE</t>
  </si>
  <si>
    <t>N/A</t>
  </si>
  <si>
    <t>ACTUACIÓN ESPECIAL DE FISCALIZACIÓN AT 104 DE 2020 - CONTRATO 118 DE 2020</t>
  </si>
  <si>
    <t>Control Gestión</t>
  </si>
  <si>
    <t>Total Hallazgo administrativo</t>
  </si>
  <si>
    <t>Total ACTUACIÓN ESPECIAL DE FISCALIZACIÓN AT 104 DE 2020 - CONTRATO 118 DE 2020</t>
  </si>
  <si>
    <t>ACTUACIÓN ESPECIAL DE FISCALIZACIÓN AT 78  DE 2020 - CONTRATO 109 DE 2020</t>
  </si>
  <si>
    <t>Total ACTUACIÓN ESPECIAL DE FISCALIZACIÓN AT 78  DE 2020 - CONTRATO 109 DE 2020</t>
  </si>
  <si>
    <t>ACTUACIÓN ESPECIAL DE FISCALIZACIÓN AT 90 DE 2020 - CONTRATO 088 DE 2020</t>
  </si>
  <si>
    <t>Total ACTUACIÓN ESPECIAL DE FISCALIZACIÓN AT 90 DE 2020 - CONTRATO 088 DE 2020</t>
  </si>
  <si>
    <t>Total N/A</t>
  </si>
  <si>
    <t>TOTAL DE ACCIONES Y ESTADO DEL CONSOLIDADO DEL PM CONTRALORIA GENERAL DE LA REPUBLICA CORTE AL 31 DE DICIEMBRE DE 2020</t>
  </si>
  <si>
    <t>SE ENCUENTRA EN LA HOJA CONTRALORIA DE BOGOTÁ FILLA 118, NO. 113, Y EL SEGUIMIENTO SE REALIZA EN ESA FILA</t>
  </si>
  <si>
    <t>TOTAL DE ACCIONES Y ESTADO DEL CONSOLIDADO DEL PM CONTRALORIA GENERAL DE LA REPUBLICA CORTE AL 31 DE JUNIO DE 2021</t>
  </si>
  <si>
    <t>TOTAL DE ACCIONES Y ESTADO DEL CONSOLIDADO DEL PM CONTRALORIA GENERAL DE LA REPUBLICA CORTE AL 30 DE SEPTIEMBRE DE 2021</t>
  </si>
  <si>
    <t>TOTAL DE ACCIONES Y ESTADO DEL CONSOLIDADO DEL PM CONTRALORIA GENERAL DE LA REPUBLICA CORTE AL 31 DE DICIEMBRE DE 2021</t>
  </si>
  <si>
    <t>TOTAL DE ACCIONES Y ESTADO DEL CONSOLIDADO DEL PM  VEEDURIA DISTRITAL 2020 - 2021</t>
  </si>
  <si>
    <t xml:space="preserve">TIPO
(Correctiva y/o preventiva)
</t>
  </si>
  <si>
    <t>COUNTUNIQUE de No. HALLAZGO o Numeral del Informe de la Auditoría o Visita</t>
  </si>
  <si>
    <t>20205003339900017E</t>
  </si>
  <si>
    <t>Salud y Seguridad en el Trabajo</t>
  </si>
  <si>
    <t>Recomendación</t>
  </si>
  <si>
    <t>Total Recomendación</t>
  </si>
  <si>
    <t>Total Salud y Seguridad en el Trabajo</t>
  </si>
  <si>
    <t>Total 20205003339900017E</t>
  </si>
  <si>
    <t>20205003339900026E</t>
  </si>
  <si>
    <t>Gestión Contractual</t>
  </si>
  <si>
    <t>Recomendación - Preventiva</t>
  </si>
  <si>
    <t>Total Recomendación - Preventiva</t>
  </si>
  <si>
    <t>Total Gestión Contractual</t>
  </si>
  <si>
    <t>Total 20205003339900026E</t>
  </si>
  <si>
    <t>TOTAL DE ACCIONES Y ESTADO DEL CONSOLIDADO DEL PM VEEDURIA DISTRITAL AL 31 DE DICIEMBRE DE 2020 - Y VIGENCIA 2021</t>
  </si>
  <si>
    <t>TOTAL DE ACCIONES Y ESTADO DEL CONSOLIDADO DEL PM VEEDURIA DISTRITAL AL 31 DE JUNIO DE 2021 - Y VIGENCIA 2021</t>
  </si>
  <si>
    <t>TOTAL DE ACCIONES Y ESTADO DEL CONSOLIDADO DEL PM VEEDURIA DISTRITAL AL 31 DE DICIEMBRE DE 2021 - Y VIGENCIA 2021</t>
  </si>
  <si>
    <t>TOTAL DE ACCIONES Y ESTADO DEL CONSOLIDADO DEL PM CONTRALORIA DE BOGOTA CORTE AL 01 DE MARZO DE 2022 - INCLUIDA AUD REGULARIDAD CÓD 205 - FONDIGER  PAD 2021</t>
  </si>
  <si>
    <t>ESTADO Y EVALUACIÓN ENTIDAD MARZO 2022</t>
  </si>
  <si>
    <t>TOTAL DE ACCIONES Y ESTADO DEL CONSOLIDADO DEL PM CONTRALORIA DE BOGOTA CORTE AL 31 DEAGOSTO DE 2022 - INCLUIDA AUD REGULARIDAD CÓD 58 - FONDIGER  PAD 2022</t>
  </si>
  <si>
    <t>ESTADO Y EVALUACIÓN ENTIDAD OCTUBRE 2022</t>
  </si>
  <si>
    <t xml:space="preserve">
CERRADA AUDITORIA CÓD 58 IDIGER  PAD 2022
</t>
  </si>
  <si>
    <t xml:space="preserve">
INEFECTIVA AUDITORIA CÓD 58 IDIGER  PAD 2022
( Se configura un nuevo hallazgo en el componente de Control Financiero bajo el numeral 3.3.1.1)</t>
  </si>
  <si>
    <t xml:space="preserve">
INEFECTIVA AUDITORIA CÓD 58 IDIGER  PAD 2022
(Se configura un nuevo hallazgo en el componente de Control Financiero bajo el numeral 3.3.1.2)</t>
  </si>
  <si>
    <t xml:space="preserve">
INEFECTIVA AUDITORIA CÓD 58 IDIGER  PAD 2022
(Se declara inefectiva y se formula un nuevo hallazgo en el componente Gestión contractual bajo el numeral 3.2.6.1)</t>
  </si>
  <si>
    <t>TOTAL DE ACCIONES Y ESTADO DEL CONSOLIDADO DEL PM CONTRALORIA DE BOGOTA CORTE AL 31 DE DICIEMBRE DE 2022 - INCLUIDA AUD CUMPLIMIENTO CÓD 68 - FONDIGER  PAD 2022</t>
  </si>
  <si>
    <t>ESTADO Y EVALUACIÓN ENTIDAD POR ENTES DE CONTROL 2022 Y ANTERIORES (A 31 DICIEMBRE DE 2022)</t>
  </si>
  <si>
    <t xml:space="preserve">
INEFECTIVA AUDITORIA CÓD 58 IDIGER  PAD 2022
(Se configura un nuevo hallazgo en el componente de Control Financiero bajo el numeral 3.3.1.1)</t>
  </si>
  <si>
    <t>HALLAZGO ADMINISTRATIVO</t>
  </si>
  <si>
    <t xml:space="preserve">PLAN MEJORAMIENTO CONSOLIDADO CONTRALORÍA DE BOGOTÁ SEGUIMIENTO ESTADO DE LAS ACCIONES - REPORTE RENDICIÓN DE CUENTAS CONTRALORÍA DE BOGOTÁ
</t>
  </si>
  <si>
    <t>SUBDIRECCIÓN DE ANÁLISIS DE RIESGOS Y EFECTOS DEL CAMBIO CLIMÁTICO</t>
  </si>
  <si>
    <t>SUBDIRECCIÓN DE REDUCCIÓN DE RIESGOS Y ADAPTACIÓN AL CAMBIO CLIMÁTICO</t>
  </si>
  <si>
    <t>SUBDIRECCIÓN PARA EL MANEJO DE EMERGENCIAS Y DESASTRES</t>
  </si>
  <si>
    <t>SUBDIRECCIÓN CORPORATIVA Y DE ASUNTOS DISCIPLINARIOS</t>
  </si>
  <si>
    <t>OFICINA ASESORA JURÍDICA</t>
  </si>
  <si>
    <t>OFICINA ASESORA DE PLANEACIÓN</t>
  </si>
  <si>
    <t>OFICINA TECNOLOGÍAS DE LA INFORMACIÓN Y LAS COMUNICACIONES</t>
  </si>
  <si>
    <t>SEGUIMIENTO OFICINA DE CONTROL INTERNO - CORTE 31 DE DICIEMBRE DE 2019</t>
  </si>
  <si>
    <t>SEGUIMIENTO OFICINA DE CONTROL INTERNO
PRIMER SEGUIMIENTO CORTE  24 DE ABRIL DE 2020</t>
  </si>
  <si>
    <t>ESTADO CONTRALORÍA DE BOGOTÁ VIGENCIA 2020</t>
  </si>
  <si>
    <t>SEGUIMIENTO OFICINA DE CONTROL INTERNO
SEGUNDO SEGUIMIENTO CORTE  31 DE JULIO DE 2020</t>
  </si>
  <si>
    <t>SEGUIMIENTO OFICINA DE CONTROL INTERNO
TERCER SEGUIMIENTO CORTE 30 DE SEPTIEMBRE DE 2020</t>
  </si>
  <si>
    <t>SEGUIMIENTO OFICINA DE CONTROL INTERNO
TERCER SEGUIMIENTO CORTE 31 DE DICIEMBRE DE 2020</t>
  </si>
  <si>
    <t>SEGUIMIENTO OFICINA DE CONTROL INTERNO
PRIMER SEGUIMIENTO CORTE 30 DE MARZO DE 2021</t>
  </si>
  <si>
    <t>ESTADO CONTRALORÍA DE BOGOTÁ VIGENCIA 2021</t>
  </si>
  <si>
    <t>SEGUIMIENTO OFICINA DE CONTROL INTERNO
SEGUNDO SEGUIMIENTO CORTE  30 DE JUNIO DE 2021</t>
  </si>
  <si>
    <t>SEGUIMIENTO OFICINA DE CONTROL INTERNO
SEGUNDO SEGUIMIENTO CORTE  30 DE SEPTIEMBRE DE 2021</t>
  </si>
  <si>
    <t>SEGUIMIENTO OFICINA DE CONTROL INTERNO
TERCER SEGUIMIENTO CORTE 31 DE DICIEMBRE DE 2021</t>
  </si>
  <si>
    <t>ESTADO CONTRALORÍA DE BOGOTÁ VIGENCIA 2021 - IDIGER - FONDIGER</t>
  </si>
  <si>
    <t>SEGUIMIENTO OFICINA DE CONTROL INTERNO
PRIMER SEGUIMIENTO CORTE 31 DE MARZO DE 2022</t>
  </si>
  <si>
    <t>SEGUIMIENTO OFICINA DE CONTROL INTERNO
SEGUNDO SEGUIMIENTO CORTE 30 DE JUNIO DE 2022</t>
  </si>
  <si>
    <t>ESTADO CONTRALORÍA DE BOGOTÁ VIGENCIA AL 2022 - IDIGER - FONDIGER</t>
  </si>
  <si>
    <t>SEGUIMIENTO OFICINA DE CONTROL INTERNO
TERCER SEGUIMIENTO CORTE 14 DE OCTUBRE DE 2022</t>
  </si>
  <si>
    <t>SEGUIMIENTO OFICINA DE CONTROL INTERNO
TERCER SEGUIMIENTO CORTE 31 DE DICIEMBRE DE 2022</t>
  </si>
  <si>
    <t>ESTADO CONTRALORÍA DE BOGOTÁ VIGENCIA A 31/12/2022 - IDIGER - FONDIGER</t>
  </si>
  <si>
    <t>ACTUALIZADO:</t>
  </si>
  <si>
    <t>CONSOLIDADO ENERO 2023</t>
  </si>
  <si>
    <t xml:space="preserve">
</t>
  </si>
  <si>
    <t>NO.</t>
  </si>
  <si>
    <t>VIGENCIA PAD AUDITORIA o VISITA 1</t>
  </si>
  <si>
    <t>No. HALLAZGO o Numeral del Informe de la Auditoría o Visita</t>
  </si>
  <si>
    <t>FACTOR</t>
  </si>
  <si>
    <t>DESCRIPCIÓN DEL HALLAZGO</t>
  </si>
  <si>
    <t>DESCRIPCIÓN ACCIÓN</t>
  </si>
  <si>
    <t>NOMBRE DEL INDICADOR</t>
  </si>
  <si>
    <t>FÓRMULA DEL INDICADOR</t>
  </si>
  <si>
    <t>META</t>
  </si>
  <si>
    <t>AREA RESPONSABLE</t>
  </si>
  <si>
    <t>FECHA DE INICIO</t>
  </si>
  <si>
    <t>FECHA DE TERMINACIÓN</t>
  </si>
  <si>
    <t>RESULTADO INDICADOR</t>
  </si>
  <si>
    <t>REPORTE DEPENDENCIA</t>
  </si>
  <si>
    <t>SEGUIMIENTO PRIMER TRIMESTRE</t>
  </si>
  <si>
    <t>SEGUIMIENTO SEGUNDO TRIMESTRE</t>
  </si>
  <si>
    <t>SEGUIMIENTO TERCER TRIMESTRE</t>
  </si>
  <si>
    <t>SEGUIMIENTO DICIEMBRE 2019</t>
  </si>
  <si>
    <t>SEGUIMIENTO ABRIL 2020</t>
  </si>
  <si>
    <r>
      <rPr>
        <b/>
        <sz val="8"/>
        <rFont val="Arial"/>
      </rPr>
      <t xml:space="preserve">ESTADO Y EVALUACIÓN ENTIDAD ABRIL 2020
</t>
    </r>
    <r>
      <rPr>
        <b/>
        <sz val="8"/>
        <color rgb="FFFFFFFF"/>
        <rFont val="Arial"/>
      </rPr>
      <t>carolina</t>
    </r>
  </si>
  <si>
    <t>ESTADO CONTRALORÍA DE BOGOTÁ</t>
  </si>
  <si>
    <t>SEGUIMIENTO JULIO 2020</t>
  </si>
  <si>
    <t>SEGUIMIENTO OCTUBRE 2020</t>
  </si>
  <si>
    <t>ESTADO Y EVALUACIÓN ENTIDAD OCTUBRE 2020</t>
  </si>
  <si>
    <t>SEGUIMIENTO DICIEMBRE 2020</t>
  </si>
  <si>
    <t>SEGUIMIENTO MARZO 2021</t>
  </si>
  <si>
    <t>SEGUIMIENTO JUNIO 2021</t>
  </si>
  <si>
    <t>SEGUIMIENTO SEPTIEMBRE 2021</t>
  </si>
  <si>
    <t>SEGUIMIENTO DICIEMBRE 2021</t>
  </si>
  <si>
    <t>ESTADO Y EVALUACIÓN ENTIDAD DICIEMBRE 2021 - POR ENTES DE CONTROL</t>
  </si>
  <si>
    <t>SEGUIMIENTO MARZO 2022</t>
  </si>
  <si>
    <t>SEGUIMIENTO JUNIO 2022</t>
  </si>
  <si>
    <t>ESTADO Y EVALUACIÓN ENTIDAD JUNIO 2022</t>
  </si>
  <si>
    <t>ESTADO Y EVALUACIÓN ENTIDAD POR ENTES DE CONTROL 2022 Y ANTERIORES</t>
  </si>
  <si>
    <t>SEGUIMIENTO OCTUBRE 2022</t>
  </si>
  <si>
    <t>SEGUIMIENTO DICIEMBRE 2022</t>
  </si>
  <si>
    <t>ESTADO Y EVALUACIÓN ENTIDAD DICIEMBRE 2022</t>
  </si>
  <si>
    <t>2018 2018</t>
  </si>
  <si>
    <t>3.1.4.4.4.1</t>
  </si>
  <si>
    <t>Hallazgo administrativo por Constitución de Reservas, contraviniendo los principios de Anualidad y Planeación establecidos en el Estatuto Orgánico del Presupuesto y otras normas.</t>
  </si>
  <si>
    <t>Realizar mesas de trabajo para realizar seguimiento presupuestal y concienciación frente a la constitución y ejecución de reservas en las dependencias</t>
  </si>
  <si>
    <t>Realización mesas de seguimiento</t>
  </si>
  <si>
    <t>(Mesas de trabajo realizadas/Mesas de trabajo programadas)*100</t>
  </si>
  <si>
    <t>Subdirección Corporativa y de Asuntos Disciplinarios</t>
  </si>
  <si>
    <t xml:space="preserve">Se identifican mesas de seguimiento en las cuales se realiza el seguimiento presupuestal de reservas y vigencia. Como soporte consta las mesas de trabajo del es de junio a septiembre de 2018 con las dependencia cabezas de proyecto. Se identifican a la fecha 10 de 22 mesas programadas hasta la finalización de la acción.
  Indicador: 10 mesas desarrolladas/22 mesas programadas=45%. La acción continua en seguimiento 
 Mayo 14 de 2019
 Se realizaron 4 mesas de trabajo con las diferentes dependencias del Idiger que gerencian los diferentes proyectos de inversión, en las cuales se realizó seguimiento de reservas y vigencia a partir de octubre de 2018. Como soporte se anexan los soportes de las reuniones efectuadas.
 Indicador: 10 reuniones realizadas a septiembre de 2018 y 4 mesas realizadas en noviembre y diciembre, para un total de 14/22 para un porcentaje de cumplimiento de 64%
 Seguimiento 17/05/2019
 Se evidencia acta de reunión No.27 del 23/11/2018 Tema: Sub de Manejo Emergencias, seguimiento presupuestal proyecto 1178, con cinco (5) participantes. Se evidencia acta de reunión No.28 del 23/11/2018 Tema: Sub de Corporativa, seguimiento presupuestal proyecto 1172, con cinco (5) participantes. Se evidencia acta de reunión No.29 del 27/11/2018 Tema: Sub de Corporativa, seguimiento presupuestal proyecto 1166, con once (11) participantes. Se evidencia acta de reunión No.30 del 14/12/2018 Tema: Sub de Corporativa, seguimiento pasivos exigibles – reservas -vigencia, con cinco (05) participantes. 
La acción se encuentra incumplida a la fecha de este seguimiento, con un avance de un 64%. LCIR
Julio 19 de 2019
Se siguieron realizando las mesas de seguimiento presupuestal de reservas y vigencia en el año 2019, correspondientes a los meses de enero-febrero, marzo-abril, enero-abril y  mayo. Se realizaron un total de 10 meses de seguimiento.
</t>
  </si>
  <si>
    <t>Seguimiento 17/05/2019
Se evidencia acta de reunión No.27 del 23/11/2018 Tema: Sub de Manejo Emergencias, seguimiento presupuestal proyecto 1178, con cinco (5) participantes. Se evidencia acta de reunión No.28 del 23/11/2018 Tema: Sub de Corporativa, seguimiento presupuestal proyecto 1172, con cinco (5) participantes. Se evidencia acta de reunión No.29 del 27/11/2018 Tema: Sub de Corporativa, seguimiento presupuestal proyecto 1166, con once (11) participantes. Se evidencia acta de reunión No.30 del 14/12/2018 Tema: Sub de Corporativa, seguimiento pasivos exigibles – reservas -vigencia, con cinco (05) participantes. 
La acción se encuentra incumplida a la fecha de este seguimiento, con un avance de un 64%. LCIR</t>
  </si>
  <si>
    <t>19/07/2019
Se realizaron 10 mesas adicionales de  seguimiento para un total de 23  (Seguimiento pasado 14). El indicador  se valora en 23422= 109%  garantizandose el 100% de cumplimiento.  Esta estrategia se llevará a cabo de forma sostenible como control. DKRP</t>
  </si>
  <si>
    <t>Se identifican mesas de seguimiento en las cuales se realiza el seguimiento presupuestal de reservas y vigencia con las diferentes dependencias del Idiger que gerencian los diferentes proyectos de inversión. Como soporte consta en actas  las mesas de trabajo que se cuentan en 31 durante el periodo de  desarrollo de la acción y continua desarrollandose  a lo largo de la vigencia donde se encuentran registros periodicos.</t>
  </si>
  <si>
    <t xml:space="preserve">Se identifican mesas de seguimiento en las cuales se realiza el seguimiento presupuestal de reservas y vigencia con las diferentes dependencias del Idiger que gerencian los diferentes proyectos de inversión. Como soporte consta en actas  las mesas de trabajo que se cuentan en 31 durante el periodo de  desarrollo de la acción y continua desarrollandose  a lo largo de la vigencia donde se encuentran registros periodicos.
CERRADA AUDITORIA CÓD 57 PAD 2020
</t>
  </si>
  <si>
    <t>3.1.2.1</t>
  </si>
  <si>
    <t>Plan de mejoramiento</t>
  </si>
  <si>
    <t>Hallazgo administrativo con presunta incidencia disciplinaria, por no atender dentro de los plazos legales varios derechos de petición, radicados en la entidad durante la vigencia 2017</t>
  </si>
  <si>
    <t>Continuar con las estrategias de monitoreo y seguimiento con las diferentes dependencias frente a la gestión de pqrs</t>
  </si>
  <si>
    <t>Desarrollo de Acciones de monitoreo y seguimeinto</t>
  </si>
  <si>
    <t>(Acciones monitoreo y seguimiento desarrolladas/Acc. Programadas)*100</t>
  </si>
  <si>
    <t xml:space="preserve">La Subdirección manifiesta que se han seguido realizando acciones de monitoreo y seguimiento: 
  - Seguimiento semanal de los PQRS por cada dependencia, con las respectivas alertas
  - Generación de alertas automáticas a las diferentes dependencias, enviadas por correos. Como soporte se identifican los correos remitidos por dependencia con asunto: Seguimiento PQRS. 
  El indicador arroja los siguientes resultados: Se programa para 10 meses el seguimiento con 9 seguimientos por mes asociados al número de dependencias, es decir 90 para la acción y hasta el momento se han desarrollado 45 acciones, 9 monitoreos cada mes entre mayo y octubre de 2018. (45/90)
 Mayo 14 de 2019
 De noviembre a diciembre se realizaron 105 acciones que consistieron en el envio de correos a cada una de las dependencias, generados por el seguimiento efectuado semanalmente a los PQRS. 
El resultado del indicador es el siguiente: 45 acciones adelantadas entre mayo y octubre + 105 acciones adelantadas en noviembre, diciembre, enero, febrero y marzo, para un total de 150 acciones , sobre 90 programadas, para un porcentaje de cumplimiento de 116%.
Seguimiento 17/05/2019
Se evidencia 105 acciones (correos electrónicos) remitidos por el área de atención al ciudadano a las diferentes áreas del IDIGER, con el correspondiente seguimiento a los radicados PQRS, correspondientes a los meses de noviembre y diciembre de 2018 y enero, febrero, marzo. Frente a 90 seguimiento programados, se evidencia un total de 150 seguimientos a las PQRS. 
La acción se encuentra cumplida a la fecha de este seguimiento, con un avance de un 167%. LCIR
</t>
  </si>
  <si>
    <t>Seguimiento 17/05/2019
Se evidencia 105 acciones (correos electrónicos) remitidos por el área de atención al ciudadano a las diferentes áreas del IDIGER, con el correspondiente seguimiento a los radicados PQRS, correspondientes a los meses de noviembre y diciembre de 2018 y enero, febrero, marzo. Frente a 90 seguimiento programados, se evidencia un total de 150 seguimientos a las PQRS. 
La acción se encuentra cumplida a la fecha de este seguimiento, con un avance de un 167%. LCIR</t>
  </si>
  <si>
    <t>19/07/2019  Se mantiene estrategia de seguimiento a la fecha. DKRP</t>
  </si>
  <si>
    <t>La Subdirección manifiesta que se han seguido realizando acciones de monitoreo y seguimiento: 
  - Seguimiento semanal de los PQRS por cada dependencia, con las respectivas alertas
  - Generación de alertas automáticas a las diferentes dependencias, enviadas por correos. Como soporte se identifican los correos remitidos por dependencia con asunto: Seguimiento PQRS. 
Se evidencia 105 acciones (correos electrónicos) remitidos por el área de atención al ciudadano a las diferentes áreas del IDIGER, con el correspondiente seguimiento a los radicados PQRS, correspondientes a los meses de noviembre y diciembre de 2018 y enero, febrero, marzo. Frente a 90 seguimiento programados, se evidencia un total de 150 seguimientos a las PQRS. 
La acción se encuentra cumplida a la fecha de este seguimiento, con un avance de un 167% equivalente al 100% de cumplimiento. Se verifica sostenibilidad en 2019</t>
  </si>
  <si>
    <t>La Subdirección manifiesta que se han seguido realizando acciones de monitoreo y seguimiento: 
  - Seguimiento semanal de los PQRS por cada dependencia, con las respectivas alertas
  - Generación de alertas automáticas a las diferentes dependencias, enviadas por correos. Como soporte se identifican los correos remitidos por dependencia con asunto: Seguimiento PQRS. 
Se evidencia 105 acciones (correos electrónicos) remitidos por el área de atención al ciudadano a las diferentes áreas del IDIGER, con el correspondiente seguimiento a los radicados PQRS, correspondientes a los meses de noviembre y diciembre de 2018 y enero, febrero, marzo. Frente a 90 seguimiento programados, se evidencia un total de 150 seguimientos a las PQRS. 
La acción se encuentra cumplida a la fecha de este seguimiento, con un avance de un 167% equivalente al 100% de cumplimiento. Se verifica sostenibilidad en 2019. 
CERRADA AUDITORIA CÓD 57 PAD 2020</t>
  </si>
  <si>
    <t>3.3.1.1</t>
  </si>
  <si>
    <t>Control Financiero</t>
  </si>
  <si>
    <t>Estados Contables</t>
  </si>
  <si>
    <t>Hallazgo Administrativo con presunta incidencia disciplinaria por diferencias presentadas en el Balance General y el Estado de Actividad Financiera, Económica, Social y Ambiental, reportado en el aplicativo SIVICOF y los Libros Auxiliares presentados por el IDIGER.</t>
  </si>
  <si>
    <t>Solicitar a la Contraloría de Bogotá un concepto sobre que trámites deben realizarse en caso de posterior modificación de la información financiera reportada en el sistema SIVICOF y proceder de conformidad</t>
  </si>
  <si>
    <t>Solicitud de Concepto</t>
  </si>
  <si>
    <t>Un concepto solicitado y aplicado</t>
  </si>
  <si>
    <t>Subdirección Corporativa y Asuntos Disciplinarios- Área Contable</t>
  </si>
  <si>
    <t xml:space="preserve">Se identifica que la dependencia realizó solicitud de concepto a la Contaduría General de la Nación por modificación de información financiera bajo EE 11504 de 2018. La Contaduría responde mediante comunicación 2018 er 15148 que manifiesta en su cuerpo: al respecto me permito manifestar que el art 37 de la res 706 de 2016 establece : ART. 37.—Modificación de información. Si en cumplimiento de las funciones constitucionales de centralizar y consolidar la información, la Contaduría General de la Nación solicita a las entidades públicas la modificación de la información reportada, estas deberán proceder al envío inmediato de la categoría de información ajustada.
  Si la entidad pública requiere modificar la información reportada a la Contaduría General de Nación, podrá enviar nuevamente la categoría de información ajustada sin previa autorización antes del cierre del sistema CHIP. Una vez cerrado el sistema no se hará apertura para corrección, transmisión y retransmisión de la información. Por lo anterior, los ajustes de la información financiera reportada a la Contaduría se realizaron. 
  Se realizara con este concepto consulta a la Contraloría de Bogotá.
 Mayo 14 de 2019
 Se solicitó concepto a la Contraloría de Bogotá D.C., mediante comunicación No. 2018EE17907 del 5 de diciembre de 2018 . La Contraloría nunca ha respondido la comunicación enviada.
Seguimiento 17/05/2019
Se evidencia comunicado oficial 2018EE11504 del 15/08/2018, radicado el día 18 de agosto de 2018 del IDIGER a la CONTADURÍA GENERAL DE LA NACIÓN, realizando “consulta informes contables presentados a la Contaduría en el sistema CHIP”. Así mismo, se evidencia comunicación oficial 2018EE17907 del 05/12/2018 donde el IDIGER solicita al Director Sector Hábitat y Ambiente un concepto a la Contraloría de Bogotá sobre “que trámite deben realizarse en caso de posterior modificación de la información financiera reportada en el aplicativo SIVICOF y frente a Concepto relacionado emitido por la Contaduría General de la Nación, se indique cual es la directriz para modificar el SIVICOF la información ya reportada en l plataforma, esto con el fin de lograr uniformidad entre las dos plataformas SIVICOF y CHIP”. Se recomienda realizar mesas de trabajo con la entidad competente, con el fin de dar claridad a la información reportada en el aplicativo SIVICOF, para dar por culminada la acción. La acción se encuentra incumplida a la fecha de este seguimiento, 50%. LCIR
Seguimiento 19/07/2019
Teniendo en cuenta que la Contraloría de Bogotá no ha dado respuesta a la comunicación con radicado IDIGER 2018EE17907 del 5 de diciembre de 2018 Y CONTRALORIA 1-2018-29393 del 6 de diciembre de 2018 , se reiteró esta solicitud mediante comunicación externa enviada con radicado No.2019EE10034 del 18 de julio de 2019.
Seguimiento Octubre de 2019
Se eleboró una comunicación a la Contraloría de Bogotá reiterando por tercera vez el lineamiento o concepto. El número de radicado del IDIGER fue 2019EE16376.
</t>
  </si>
  <si>
    <t>Seguimiento 17/05/2019
Se evidencia comunicado oficial 2018EE11504 del 15/08/2018, radicado el día 18 de agosto de 2018 del IDIGER a la CONTADURÍA GENERAL DE LA NACIÓN, realizando “consulta informes contables presentados a la Contaduría en el sistema CHIP”. Así mismo, se evidencia comunicación oficial 2018EE17907 del 05/12/2018 donde el IDIGER solicita al Director Sector Hábitat y Ambiente un concepto a la Contraloría de Bogotá sobre “que trámite deben realizarse en caso de posterior modificación de la información financiera reportada en el aplicativo SIVICOF y frente a Concepto relacionado emitido por la Contaduría General de la Nación, se indique cual es la directriz para modificar el SIVICOF la información ya reportada en l plataforma, esto con el fin de lograr uniformidad entre las dos plataformas SIVICOF y CHIP”. Se recomienda realizar mesas de trabajo con la entidad competente, con el fin de dar claridad a la información reportada en el aplicativo SIVICOF, para dar por culminada la acción. La acción se encuentra incumplida a la fecha de este seguimiento, 50%. LCIR</t>
  </si>
  <si>
    <t>La SCAD  reiteró  solicitud mediante comunicación externa enviada con radicado No.2019EE9986 del 18 de julio de 2019.  Si  no se obtiene respuesta  se solicitará una mesa de trabajo .Continua al 50%. DKRP</t>
  </si>
  <si>
    <r>
      <rPr>
        <sz val="8"/>
        <color rgb="FF000000"/>
        <rFont val="Arial"/>
      </rPr>
      <t xml:space="preserve">Se han solicitado dos conceptos sin respuesta por parte de la Contraloría. En la entidad se hicieron los ajustes respectivos en los formatos reportados a Contaduría General de la Nación. Queda pendiente una tercera solicitud a Contraloría. DKRP
Se identifica que la dependencia realizó solicitud de concepto a la Contaduría General de la Nación por modificación de información financiera bajo EE 11504 de 2018. La Contaduría responde mediante comunicación 2018 er 15148 que manifiesta en su cuerpo: al respecto me permito manifestar que el art 37 de la res 706 de 2016 establece : ART. 37.—Modificación de información. Si en cumplimiento de las funciones constitucionales de centralizar y consolidar la información, la Contaduría General de la Nación solicita a las entidades públicas la modificación de la información reportada, estas deberán proceder al envío inmediato de la categoría de información ajustada.
 Si la entidad pública requiere modificar la información reportada a la Contaduría General de Nación, podrá enviar nuevamente la categoría de información ajustada sin previa autorización antes del cierre del sistema CHIP. Una vez cerrado el sistema no se hará apertura para corrección, transmisión y retransmisión de la información. Por lo anterior, los ajustes de la información financiera reportada a la Contaduría se realizaron. 
 Se realizara con este concepto consulta a la Contraloría de Bogotá.
Se han solicitado dos conceptos sin respuesta por parte de la Contraloría. En la entidad se hicieron los ajustes respectivos en los formatos reportados a Contaduría General de la Nación. Queda pendiente una tercera solicitud a Contraloría. DKRP
24/10/2019: Se identifica comunicacion reiterando a Contraloría solicitud de concepto:  se reitera la solicitud presentada con comunicación 2018EE16376 del 23 de octubre de 2019,en donde el IDIGER requiere la directriz a seguir para modificar en el sistema SIVICOF  la información financiera ya reportada en SIVICOF y así lograr la uniformidad a nivel de datos financieros entre el sistema de la Contraloría y el de la Contaduría.
</t>
    </r>
    <r>
      <rPr>
        <sz val="8"/>
        <color rgb="FF0000FF"/>
        <rFont val="Arial"/>
      </rPr>
      <t>05/12/2019: Se identifica tercera comunicacion reiterando a Contraloría solicitud de  concepto:  se reitera por tercera vez la solicitud presentada con comunicación 2018EE17907 del 5 de diciembre de 2018, 2019EE10034 del 19 de julio de 2019, en donde el IDIGER requiere la directriz a seguir para modificar en el sistema SIVICOF  la información financiera ya reportada en SIVICOF y así lograr la uniformidad a nivel de datos financieros entre el sistema de la Contraloría y el de la Contaduría.</t>
    </r>
  </si>
  <si>
    <t xml:space="preserve">Se evidencia comunicado oficial 2018EE11504 del 15/08/2018, radicado el día 18 de agosto de 2018 del IDIGER a la CONTADURÍA GENERAL DE LA NACIÓN, realizando “consulta informes contables presentados a la Contaduría en el sistema CHIP”.  Esta responde mediante  comunicación 2018 er 15148 en terminos generales lo siguiente: "al respecto me permito manifestar que el art 37 de la res 706 de 2016 establece : ART. 37.—Modificación de información. Si en cumplimiento de las funciones constitucionales de centralizar y consolidar la información, la Contaduría General de la Nación solicita a las entidades públicas la modificación de la información reportada, estas deberán proceder al envío inmediato de la categoría de información ajustada"  actividad que fué realziada. .Así mismo, se evidencia comunicación oficial 2018EE17907 del 05/12/2018 donde el IDIGER solicita al Director Sector Hábitat y Ambiente un concepto a la Contraloría de Bogotá sobre “que trámite deben realizarse en caso de posterior modificación de la información financiera reportada en el aplicativo SIVICOF y frente a Concepto relacionado emitido por la Contaduría General de la Nación, se indique cual es la directriz para modificar el SIVICOF la información ya reportada en l plataforma, esto con el fin de lograr uniformidad entre las dos plataformas SIVICOF y CHIP”.
La SCAD  reiteró  solicitud mediante comunicación externa enviada con radicado 2019ER15148 Y No.2019EE17376 donde se reitera por tercera vez la solicitud presentada con comunicación </t>
  </si>
  <si>
    <t>Se evidencia comunicado oficial 2018EE11504 del 15/08/2018, radicado el día 18 de agosto de 2018 del IDIGER a la CONTADURÍA GENERAL DE LA NACIÓN, realizando “consulta informes contables presentados a la Contaduría en el sistema CHIP”.  Esta responde mediante  comunicación 2018 er 15148 en terminos generales lo siguiente: "al respecto me permito manifestar que el art 37 de la res 706 de 2016 establece : ART. 37.—Modificación de información. Si en cumplimiento de las funciones constitucionales de centralizar y consolidar la información, la Contaduría General de la Nación solicita a las entidades públicas la modificación de la información reportada, estas deberán proceder al envío inmediato de la categoría de información ajustada"  actividad que fué realziada. .Así mismo, se evidencia comunicación oficial 2018EE17907 del 05/12/2018 donde el IDIGER solicita al Director Sector Hábitat y Ambiente un concepto a la Contraloría de Bogotá sobre “que trámite deben realizarse en caso de posterior modificación de la información financiera reportada en el aplicativo SIVICOF y frente a Concepto relacionado emitido por la Contaduría General de la Nación, se indique cual es la directriz para modificar el SIVICOF la información ya reportada en l plataforma, esto con el fin de lograr uniformidad entre las dos plataformas SIVICOF y CHIP”.
La SCAD  reiteró  solicitud mediante comunicación externa enviada con radicado 2019ER15148 Y No.2019EE17376 donde se reitera por tercera vez la solicitud presentada con comunicación 
CERRADA AUDITORIA CÓD 57 PAD 2020</t>
  </si>
  <si>
    <t>3.1.3.1</t>
  </si>
  <si>
    <t>Hallazgo administrativo con incidencia fiscal por mayor valor pagado en cuantía de $20.981.084, por pago inadecuado del recurso humano, y presunta incidencia disciplinaria, por debilidades en la interventoría asociadas al control del personal en el Contrato de Obra 145 de 2016</t>
  </si>
  <si>
    <t>Elaborar y comunicar lineamiento de presentación de soportes de pago del componente PMT a las interventorías de las obras contratadas</t>
  </si>
  <si>
    <t>Lineamiento elaborado y comunicado</t>
  </si>
  <si>
    <t>(Lineamientos elaborados y comunicado a interventorias/No. Interventorías Contratadas)*100</t>
  </si>
  <si>
    <t>Subdirección de Reducción y Adaptación al Cambio Climático</t>
  </si>
  <si>
    <t xml:space="preserve">Se elaboró e implementó un formato denominado 4.1 CERTIFICADO DE APORTES A SEGURIDAD SOCIAL Y PARAFISCALES, mediante el cual la Interventoría correspondiente debe certificar mes a mes, el pago de los salarios, salud, pension, ARL y parafiscales, de todo el personal del Contratista Constructor. Adicionalmente, se deben adjuntar las planillas de pago correspondientes, para soportar la información ingresada en el formato.
  -Contrato 214/2018, certificado de pagos Aportes Parafiscales.El formato oficial es entregado en el primer comité técnico. Continua en desarrollo
 04/09/2019 Se elaboró e implementó un formato denominado 4.1 CERTIFICADO DE APORTES A SEGURIDAD SOCIAL Y PARAFISCALES, mediante el cual la Interventoría correspondiente debe certificar mes a mes, el pago de los salarios, salud, pensión, ARL y parafiscales, de todo el personal del Contratista Constructor. Adicionalmente, se deben adjuntar las planillas de pago correspondientes, para soportar la información ingresada en el formato.
 Evidencias:
 CERTIFICADO DE APORTES A SEGURIDAD SOCIAL Y PARAFISCALES
05/06/2019 Se incluyó en el oficio de lineamientos la obligatoriedad del diligenciamiento del 4.1 CERTIFICADO DE APORTES A SEGURIDAD SOCIAL Y PARAFISCALES, mediante el cual la Interventoría correspondiente debe certificar mes a mes, el pago de los salarios, salud, pensión, ARL y parafiscales, de todo el personal del Contratista Constructor
06/27/2019 Se elaboró e implementó para el trimestre el  formato denominado 4.1 CERTIFICADO DE APORTES A SEGURIDAD SOCIAL Y PARAFISCALES, el cual es entregado al contratista de obra e interventoría mediante oficio remisorio de los formatos, el cual permite a la Interventoría certificar mes a mes, el pago de los salarios, salud, pensión, ARL y parafiscales, de todo el personal del Contratista Constructor. 
 Evidencias:
Oficio de lineamientos 
CERTIFICADO DE APORTES A SEGURIDAD SOCIAL Y PARAFISCALES
09/23/2019 Se han elaborado y comunicado los lineamientos de presentación de soportes de pagos de parafiscales. Indicador 
(Lineamientos elaborados y comunicado a interventorías)/(No.Interventorías Contratadas)   *100
Cumplimiento del indicador
(6 Lineamientos elaborados y comunicado a interventorías)/(6  Interventorías Contratadas)   *100
El indicador se ha cumplido al 100% 
Evidencias
Se adjuntan como evidencia las comunicaciones entregadas para los contratos celebrados para la vigencia 2019 los cuales se muestran en la tabla adjunta ofcio:
</t>
  </si>
  <si>
    <t xml:space="preserve"> SEGUIMIENTO ABRIL 2019 OCI: Se evidencia matriz de seguimiento al pago de Seguridad Social y Parafiscales y soportes correspondiente al Contrato 213 de 2018. No obstante la acción hace referencia a la elaboración y comunicación de un lineamiento, por lo tanto la evidencia que se requiere es el soporte de cumplimiento de esta acción que serían la o las comunicaciones con lineamientos dirigidas a los contratos de interventoría.
</t>
  </si>
  <si>
    <t>SEGUIMIENTO JULIO 2019 OCI: Se evidencia documento con radicado 2019EE5577 dirigido a la empresa "INGECO" en esta comunicación se observan instrucciones con relacion al Plan de Trabajo, Plan General de Obra, Formatos y Pagos, con relacion al contrato de interventoria 275 de 2019.
Lo anterior evidencia la emision de lineamientos respecto al tramite de de este contrato.
Teniendo en cuenta el indicador formulado por la SRRACC en esta acción: (Lineamientos elaborados y comunicado a interventorias/No. Interventorías Contratadas)*100, la OCI solicita sea remitido el listado de contratos de interventoria ejecutados entre el 01/09/2018 al 01/05/2019, resaltando que cada uno de los contratos debe evidenciar una comunicación con lineamientos para los pagos, para de esta forma cumplir con la acción y el indicador.</t>
  </si>
  <si>
    <t>SEGUIMIENTO OCTUBRE DE 2019: La dependencia remite comunicaciones remitidas a las seis interventorías de obras contratadas en donde entre otros temas se dan instrucciones para la presentación de soportes de pagos de parafiscales. Las comunicaciones evidenciadas corresponden a las interventorías de los contratos de obra: Casagrande, Porvenir Usme, Arabia (urgencia manifiesta), Serranías, La Estrada (urgencia manifiesta), Juan José Rondón. Las cuales corresponden al total de obras contratadas.</t>
  </si>
  <si>
    <t xml:space="preserve"> La dependencia presenta  comunicaciones remitidas a 10 interventorías de obras contratadas en donde entre otros temas se dan instrucciones para la presentación de soportes de pagos de parafiscales. Se adjuntan como evidencia los lineamientos elaborados y comunicado a interventorías a los contratos de obra: Casagrande, Porvenir Usme, Arabia, Serranías, La Estrada, Juan José Rondón, Parque Nacional,Caracolí,Granjas de San Pablo, Divino Niño. INDICADOR 10/10=100%</t>
  </si>
  <si>
    <t>3.1.3.14</t>
  </si>
  <si>
    <t>Hallazgo administrativo por la inadecuada estructuración de la modificación del Contrato de Interventoría 436 de 2016.</t>
  </si>
  <si>
    <t>Especificar el perfil de formación académica y la idoneidad (experiencia general y específica) de los profesionales que se requieran en el formato de solicitud y prórroga</t>
  </si>
  <si>
    <t>Registro Perfiles de formación especificos</t>
  </si>
  <si>
    <t>(Registro Perfiles de formación especificos/Modificaciones de contrato que incluyan personal)*100</t>
  </si>
  <si>
    <t xml:space="preserve">Se elaboró el formato que incorpora en la solicitud y prórroga los requerimientos del perfil de la formación académica y la idoneidad en términos de experiencia general y específica. Se identifica en IV. JUSTIFICACIÓN DE LA MODIFICACIÓN SOLICITADA Se adjunta soporte (GCT-FT-20 Solicitud de Prorroga, Adicion o Modificación contractual MODIFICADO CON PERSONAL). Se verificará su uso en posteriores seguimientos. Continua en desarrollo)
 04/09/2019 Se incorporó en la solicitud y prórroga los requerimientos del perfil de la formación académica y la idoneidad en términos de experiencia general y específica.
 Evidencias:
 Solicitud de Adición y prórroga 
 05/06/2019 Se actualizó el formato de la solicitud y prórroga especidicando que se deben incluir el perfil de la formación académica y la idoneidad en términos de experiencia general y específica.
 Evidencias:
 Solicitud de Adición y prórroga
06/27/2019 Se actualizó el formato de la solicitud y prórroga especificando que se deben incluir el perfil de la formación académica y la idoneidad en términos de experiencia general y específica.
Evidencias:
Solicitud de Adición y prórroga
09/23/2019 Se elaboró el formato que incorpora en la solicitud y prórroga los requerimientos del perfil de la formación académica y la idoneidad en términos de experiencia general y específica aplicable para los procesos de obras. Actualmente este formato se encuentra en proceso de formalización y aprobación por parte de la Oficina Asesora de Planeación.
Se adjuntan como evidencia:
•        Anexo 7 formato de solicitud y prórroga con los requerimientos del perfil de la formación académica y la idoneidad en términos de experiencia general y específica aplicable para los procesos de obras e interventoría.
12/12/2019 Acciones realizadas: 
Se incorporó en la solicitud de adición y prórroga los requerimientos del perfil de la formación académica y la idoneidad en términos de experiencia general y específica.
Evidencias: 
Mediante correo electrónico de fecha 19 de noviembre de 2019, la Subdirección de Reducción de Riesgos, solicitó la modificación del Formato 7.0 GCT-FT-20 "Solicitud de Prorroga, Adición o Modificación Contractual.
De igual manera, y mediante correo electrónico de fecha 19 de diciembre de 2019 la Oficina Asesora de Planeación manifiesto que "no se requiere generar una nueva versión del formato de Adición, modificación y prórroga allegado por la subdirección de reducción, en el cual incorporan un cuadro referente al perfil de los profesionales, de acuerdo a lo aclarado por la Oficina Asesora Jurídica. Por tanto que en el espacio del numeral Motivo de la modificación solicitada, se puede incluir la información  requerida ya sea en texto o tablas". </t>
  </si>
  <si>
    <t xml:space="preserve"> 
SEGUIMIENTO ABRIL 2019 OCI: El formato de solicitud de prorroga no se presenta de acuerdo a lo establecido en la acción: "Especificar el perfil de formación académica y la idoneidad (experiencia general y específica) de los profesionales que se requieran en el formato de solicitud y prórroga" La evidencia que se debe presentar debe ser exacta la acción formulada.
</t>
  </si>
  <si>
    <t>SEGUIMIENTO JULIO 2019 OCI: En los formatos de solicitud de prorroga remitidos no se evidencia la expecificacion frente al perfil de formación académica y la idoneidad (Registro Perfiles de formación especificos/Modificaciones de contrato que incluyan personal)*100.
Se verificó el mapa de procesos y no se evidencia formalizado el formato de solicitud de prorrogas con las especificaciones respecto a formacion academica e idoneidad.
 Se dará cierre a la acción una vez se evidencie la aplicacion del apartado de formacion academica e idoneidad en las solicitudes de prorroga gestionadas.</t>
  </si>
  <si>
    <t>SEGUIMIENTO OCTUBRE 2019 OCI: La dependencia remite formato con apartado para perfil y solcitud a la OAP para revisión y formalización del formato. Se dara por cumplida la acción una vez  el formato sea publicado en mapa de procesos.</t>
  </si>
  <si>
    <t xml:space="preserve">De acuerdo con lo manigestado por la Oficina Asesora Juridica y la oficina de planeación el formato existente " GCT-FT-20 Solicitud de Prorroga, Adicion o Modificacion contractual", es se puede usar para este fin en caso de ser requerido, sin necesidad de generar un formato adicional. Se gestionó la solicitud pero nos e realiza cambio por esta razon.  Adicionalmente la dependencia  informa que en las adiciones y prórrogas (16 modificacioens) realizadas para el periodo de reporte no requirieron la aplicación del formato establecido dado que no hubo cambio de los perfiles profesionales durante el reporte.     </t>
  </si>
  <si>
    <t>3.1.3.7</t>
  </si>
  <si>
    <t>Hallazgo administrativo con presunta incidencia disciplinaria, por no acreditar el pago de los aportes a la Aseguradora de Riesgos Laborales en el Contrato de Obra 145 de 2016</t>
  </si>
  <si>
    <t>Fijar un lineamiento de control sobre la presentación de soportes de pago de ARL a las interventorías de las obras contratadas</t>
  </si>
  <si>
    <t>Control implementado</t>
  </si>
  <si>
    <t>(Control ARL implementado por interventoría /Interventorías contratadas)*100</t>
  </si>
  <si>
    <t xml:space="preserve">Se elaboró e implementó un formato denominado 4.1 CERTIFICADO DE APORTES A SEGURIDAD SOCIAL Y PARAFISCALES, mediante el cual la Interventoría correspondiente debe certificar mes a mes, el pago de los salarios, salud, pension, ARL y parafiscales, de todo el personal del Contratista Constructor. Adicionalmente, se deben adjuntar las planillas de pago correspondientes, para soportar la información ingresada en el formato. Continua en desarrollo
  -Contrato 214/2018, certificado de pagos Aportes Parafiscales. Continua en desarrollo
 04/09/2019 Se elaboró e implementó un formato denominado 4.1 CERTIFICADO DE APORTES A SEGURIDAD SOCIAL Y PARAFISCALES, mediante el cual la Interventoría correspondiente debe certificar mes a mes, el pago de los salarios, salud, pensión, ARL y parafiscales, de todo el personal del Contratista Constructor. Adicionalmente, se deben adjuntar las planillas de pago correspondientes, para soportar la información ingresada en el formato.
 05/06/2019 Se incluyó en el oficio de lineamientos la obligatoriedad del diligenciamiento del 4.1 CERTIFICADO DE APORTES A SEGURIDAD SOCIAL Y PARAFISCALES, mediante el cual la Interventoría correspondiente debe certificar mes a mes, el pago de los salarios, salud, pensión, ARL y parafiscales, de todo el personal del Contratista Constructor
06/27/2019 Se elaboró e implementó para el trimestre el  formato denominado 4.1 CERTIFICADO DE APORTES A SEGURIDAD SOCIAL Y PARAFISCALES, el cual es entregado al contratista de obra e interventoría mediante oficio remisorio de los formatos, el cual permite a la Interventoría certificar mes a mes, el pago de los salarios, salud, pensión, ARL y parafiscales, de todo el personal del Contratista Constructor. 
 Evidencias:
Oficio de lineamientos 
CERTIFICADO DE APORTES A SEGURIDAD SOCIAL Y PARAFISCALES
09/23/2019 Se han elaborado y comunicado los lineamientos de presentación de soportes de pagos de parafiscales. Se adjuntan como evidencias las comunicaciones entregadas para los contratos ejecutados entre el 01/09/2018 y el 01/05/2019.
Evidencias
Se adjuntan como evidencias las comunicaciones entregadas para los contratos celebrados para la vigencia 2019 segun oficio.
</t>
  </si>
  <si>
    <t xml:space="preserve"> SEGUIMIENTO ABRIL OCI: Se evidencia matriz de seguimiento al pago de Seguridad Social y Parafiscales y soportes correspondiente al Contrato 213 de 2018. No obstante la acción hace referencia a la elaboración y comunicación de un lineamiento, por lo tanto la evidencia que se requiere es el soporte de cumplimiento de esta acción que serían la o las comunicaciones con lineamientos dirigidas a los contratos de interventoría.</t>
  </si>
  <si>
    <t>SEGUIMIENTO JULIO DE 2019: Se evidencian soportes de pago de seguridad social correspondiente a las obras de CODITO Y SOTAVENTO. La Oficina de Control Interno reitera  la acción hace referencia a la elaboración y comunicación de un lineamiento, por lo tanto la evidencia que se requiere es el soporte de cumplimiento de esta acción que serían la o las comunicaciones con lineamientos dirigidas a los contratos de interventoría.</t>
  </si>
  <si>
    <t xml:space="preserve"> La dependencia remite comunicaciones remitidas a las 10 interventorías de obras contratadas en donde entre otros temas se dan instrucciones para la presentación de soportes de pagos de parafiscales. Se adjuntan como evidencia los lineamientos elaborados y comunicado a interventorías a los contratos de obra: Casagrande, Porvenir Usme, Arabia, Serranías, La Estrada, Juan José Rondón, Parque Nacional,Caracolí,Granjas de San Pablo, Divino Niño. INDICADOR 10/10=100%</t>
  </si>
  <si>
    <t>3.1.3.6</t>
  </si>
  <si>
    <t>Hallazgo administrativo con presunta incidencia disciplinaria, por la falta de oportunidad para dar inicio al Contrato de Obra 145 de 2016</t>
  </si>
  <si>
    <t>Realizar la correspondiente visita de campo para suscribir acta de inicio del contratos de obra e interventoría</t>
  </si>
  <si>
    <t>Visitas de campo realizada</t>
  </si>
  <si>
    <t>(Visitas de campo contratos de obras /Contratos de obra adjudicados)*100</t>
  </si>
  <si>
    <t xml:space="preserve">Se implementó en el procedimiento del Grupo de Obra, una visita al sitio de intervención al momento de dar inicio al Contrato de Obra, con objeto de dar a conocer el sitio y describir las obras a ejecutar.
  -Acta de visita al sitio de obra Contrato 214/2018.
  Se adjunta como evidencia. Continua en desarrollo
 04/09/2019 Se implementó en el procedimiento del Grupo de Obras, una visita al sitio de intervención al momento de dar inicio al Contrato de Obra, con objeto de dar a conocer el sitio y describir las obras a ejecutar.
 Evidencias:
 Acta de visita 
 05/06/2019 Se implementó en el procedimiento del Grupo de Obras, una visita al sitio de intervención al momento de dar inicio al Contrato de Obra, con objeto de dar a conocer el sitio y describir las obras a ejecutar.
 Evidencias:
 Acta de visita
06/27/2019  Se realizaron las visitas al sitio de intervención al momento de dar inicio al Contrato de Obra, con objeto de dar a conocer el sitio y describir las obras a ejecutar.
Evidencias:
Acta de visita
09/23/2019 Para la vigencia fueron adjudicados 3 procesos correspondientes a los frentes de obra en donde se realizó la visita de reconocimiento en campo antes del inicio de las intervenciones:
•        Casa Grande
•        Porvenir 
•        Serranías
De igual forma, se contrataron mediante la modalidad de urgencia manifiesta en donde se realizó la visita una vez firmado el contrato:
•        Arabia
•        La Estrada
•        Juan José Rondón Usme  
Evidencias
Se adjuntan como evidencia, las actas de las visitas de los contratos de obra adjudicados.
•        Anexo 14. Acta de visita de reconocimiento en campo  Casa Grande
•        Anexo 15. Acta de visita de reconocimiento en campo  Porvenir 
•        Anexo 16. Acta de visita de reconocimiento en campo  Serranías
•        Anexo 17. Acta de visita de reconocimiento en campo  Arabia
•        Anexo 18. Acta de visita de reconocimiento en campo  La Estrada
•        Anexo 19. Acta de visita de reconocimiento en campo  Juan José Rondón Usme 
</t>
  </si>
  <si>
    <t xml:space="preserve">SEGUIMIENTO ABRIL 2019 OCI: Se evidencia acta de reunión del 07 de noviembre de 2018, Obra Sotavento cuyo lugar de ejecución fueron las instalaciones del IDIGER. La evidencia no cumple con la acción, toda vez que la acción hace referencia a visitas desarrolladas en campo para suscribir el acta de inicio, por lo tanto el soporte o soportes que se presenten deben ser precisos, en lo que refiere al lugar y el objeto de la visita.
</t>
  </si>
  <si>
    <t>SEGUIMIENTO JULIO 2019: Se evidencian actas de visita de campo a "CASAGRANDE" "PARQUE PORVENIR 2" y "JJ RONDON" con compromisos a suscribir acta de inicio posterior a la visita.
Para el cierre de la acción se requiere se informe cuales fueron los contratos de obra adjudicados para contratsra con la evidencia y calcular el indicador.</t>
  </si>
  <si>
    <t>SEGUIMIENTO OCTUBRE DE 2019: La dependencia informa que se han suscrito los siguientes contratos:
*Casagrande
*Porvenir
*Serranías
*Arabia(UM)
*La Estrada (UM)
*Juan Jose Rondon (UM)
Para cada obra remite acta de visita de reconocimeinto para la suscripción de acta de inicio.</t>
  </si>
  <si>
    <t>Se implementó en el procedimiento del Grupo de Obra, una visita al sitio de intervención al momento de dar inicio al Contrato de Obra, con objeto de dar a conocer el sitio y describir las obras a ejecutaR. Se adjuntan como evidencia las actas de visita de los contratos de obra: Casagrande, Porvenir Usme, Arabia, Serranías, La Estrada, Juan José Rondón, Parque Nacional,Caracolí,Granjas de San Pablo, Divino Niño. INDICADOR 10/10=100%</t>
  </si>
  <si>
    <t>3.1.3.9</t>
  </si>
  <si>
    <t>Hallazgo administrativo con presunta incidencia disciplinaria, por no realizar análisis de mercado a los ítems no previstos en el marco del Contrato de Interventoría 171 de 2016</t>
  </si>
  <si>
    <t>Solicitar en la entrega de informes de interventoría el listado y ubicación de las cotizaciones de los nuevos precios de ítems no previstos frente al Análisis de Precios Unitarios</t>
  </si>
  <si>
    <t>Informe con listado NPs y soportes</t>
  </si>
  <si>
    <t>(Informe con listado NPs y soportes/Interventorías contratadas)*100</t>
  </si>
  <si>
    <t xml:space="preserve">Se adjunta informes de interventoria donde se evidencia Informe con listado NPs . Informe Final punto 10 del contrato de interventoria 171 de 2016 en JJ rondon no se presentaron no previstas y recien inician 3 obras. Continua en desarrollo
04/06/2019 Se ha cumplido con el procedimiento definido para probación de Nps, se encuentran en los expedientes en físico y en el NAS las actas y cotizaciones para ala aprobación de NPS.
Evidencias:
Actas de aprobación de Nps y Cotizaciones
06/27/2019  Se ha cumplido con el procedimiento definido para probación de NPS, se encuentran en los expedientes en físico y en el NAS las actas y cotizaciones para la aprobación de NPS.
Evidencias:
Actas de aprobación de Nps y Cotizaciones
10/01/2019  Se ha remitido el oficio de lineamientos de NPS a las  interventoría. 
Indicador
(Informes de interventoría con NPS  )/(Contratos que requierieron NPS )   *100
Cumplimiento del indicador: 
(  4 Informes de interventoría con NPS   )/(4 Contratos que requierieron NPS )   *100
El indicador se ha cumplido al 100% 
Evidencias
Se adjuntan como evidencia Lineamientos elaborados y comunicado a interventorías NPS:
Anexo 20. Informes de interventoría con el listado y cotizaciones - Casa Grande
Anexo 21. Informes de interventoría con el listado y cotizaciones - Porvenir Usme
Anexo 22. Informes de interventoría con el listado y cotizaciones - Arabia 
Anexo 23. Informes de interventoría con el listado y cotizaciones - Serranías
</t>
  </si>
  <si>
    <t>04/06/2019 Se ha cumplido con el procedimiento definido para probación de Nps, se encuentran en los expedientes en físico y en el NAS las actas y cotizaciones para ala aprobación de NPS.
Evidencias:
Actas de aprobación de Nps y Cotizaciones</t>
  </si>
  <si>
    <t>SEGUIMIENTO OCTUBRE DE 2019: Se evidencian documentos emitidos con lineamientos respectos al trámite de No Previstos, para la obras de Casagrande,  Porvenir Usme, Arabia y Serranías (obras que requirieron aprobación de no previstos), adicionalmente la dependencia manifiesta que ha cumplido con el procedimiento definido para probación de NPS, lo cual se puede evidenciar en los expedientes en físico y en el NAS las actas y cotizaciones para la aprobación de NPS</t>
  </si>
  <si>
    <t xml:space="preserve">Se evidencian documentos emitidos con lineamientos respectos al trámite de No Previstos, para la obras de Casagrande,  Porvenir Usme, Arabia y Serranías (obras que requirieron aprobación de no previstos), adicionalmente la dependencia manifiesta que ha cumplido con el procedimiento definido para probación de NPS, lo cual se puede evidenciar en los expedientes en físico y en el NAS las actas y cotizaciones para la aprobación de NPS. 100% </t>
  </si>
  <si>
    <t>Desarrollar estrategias de control en la SARECC frente al posible aumento de demanda de respuesta a derechos de petición, concientizando a los profesionales de las implicaciones en el manejo de la correspondencia, reiterar la posibilidad de cortar términos cuando la demanda de requerimientos desborde la capacidad de cada profesional, reuniones de seguimiento para evaluar el control de cada uno de los profesionales. Se implementará con los grupos con mayor número de requerimientos.</t>
  </si>
  <si>
    <t>Cumplimiento en la estrategia de control de la SARECC</t>
  </si>
  <si>
    <t>(Actividades de la estrategia ejecutada / Acts. de estrat. programadas)*100</t>
  </si>
  <si>
    <t>Grupo Conceptos Técnicos para Proyectos Públicos 
  Grupo Asistencia Técnica</t>
  </si>
  <si>
    <r>
      <rPr>
        <sz val="8"/>
        <color rgb="FF000000"/>
        <rFont val="Arial"/>
      </rPr>
      <t xml:space="preserve">Generación de alertas semanales a cada uno de los profesionales de acuerdo con las solicitudes que tiene a cargo. Se han realizado corte de términos. Priorización de los documentos que requieren respuesta urgente. Actualmente, está en período de prueba la elaboración de los diagnósticos técnicos en forma digital. El formato se encuentra en este link https://docs.google.com/forms/d/e/1FAIpQLScnZ2gcCeHtkdu4fznnKBi4QMCVroNgWKblI7NLzFfIe2xlrA/viewform
 SEGUIMIENTO MAYO OCI: Se solicita remitir a la OCI, soportes que permitan evidenciar las actividades descritas.
</t>
    </r>
    <r>
      <rPr>
        <b/>
        <sz val="8"/>
        <color rgb="FF000000"/>
        <rFont val="Arial"/>
      </rPr>
      <t xml:space="preserve">Julio 22 de 2019:  </t>
    </r>
    <r>
      <rPr>
        <sz val="8"/>
        <color rgb="FF000000"/>
        <rFont val="Arial"/>
      </rPr>
      <t xml:space="preserve">En el grupo de conceptos técnicos para proyectos públicos se está realizando una priorización  desde el momento de la asignación a cada profesional de las solicitudes,  esta se realiza dependiendo del tipo de solicitud (Tutelas, PQRS, Judiciales, Entes de Control, Derechos de petición, entre otros). Por otra parte semanalmente se reciben reportes del estado actual de la correspondencia del grupo. Adicionalmente en cada solicitud se indica la fecha de vencimiento (con tres días previos, con el fin de que el profesional priorice la respuesta.    
Para el grupo de Asistencia Técnica: Se está enviando informe semanal del estado de las solicitudes a cada profesional.
Se están realizando reuniones semanales de seguimiento.   
Se han realizado corte de términos. 
Se gestionó con la Oficina TIC la contratación de un desarrollador TIC para la elaboración de los informes en línea por parte del grupo de Asistencia Técnica. </t>
    </r>
  </si>
  <si>
    <t>SEGUIMIENTO MAYO OCI: Se solicita remitir a la OCI, soportes que permitan evidenciar las actividades descritas.</t>
  </si>
  <si>
    <t>SEGUIMIENTO JULIO OCI: La dependencia informa que como estrategia el grupo de conceptos técnicos para proyectos públicos se realizando una priorización  desde el momento de la asignación a cada profesional de las solicitudes,  esta se realiza dependiendo del tipo de soliictud (Tutelas, PQRS, Judiciales, Entes de Control, Derechos de peitición, entre otros). Por otra parte semanalmente se reciben reportes del estado actual de la correspondencia del grupo. Adicionalmente en cada solicitud se indica la fecha de vencimiento (con tres días previos, con el fin de que el profesional priorice la respuesta.    
Para el grupo de Asistencia Técnica: Se está enviando informe semanal del estado de las solicitudes a cada profesional.
Se están realizando reuniones semanales de seguimiento.   
Se han realizado corte de términos. 
Se gestionó con la Oficina TIC la contratación de un desarollador TIC para la elaboración de los informes en línea por parte del grupo de Asistencia Técnica.
La dependencia remite soportes de toda la gestión realizada</t>
  </si>
  <si>
    <t>La dependencia informa que como estrategia el grupo de conceptos técnicos para proyectos públicos se realizando una priorización  desde el momento de la asignación a cada profesional de las solicitudes,  esta se realiza dependiendo del tipo de soliictud (Tutelas, PQRS, Judiciales, Entes de Control, Derechos de peitición, entre otros). Por otra parte semanalmente se reciben reportes del estado actual de la correspondencia del grupo. Adicionalmente en cada solicitud se indica la fecha de vencimiento (con tres días previos, con el fin de que el profesional priorice la respuesta.    
Para el grupo de Asistencia Técnica: Se está enviando informe semanal del estado de las solicitudes a cada profesional.
Se están realizando reuniones semanales de seguimiento.   
Se han realizado corte de términos. 
Se gestionó con la Oficina TIC la contratación de un desarollador TIC para la elaboración de los informes en línea por parte del grupo de Asistencia Técnica.
La dependencia remite soportes de toda la gestión realizada</t>
  </si>
  <si>
    <t>3.2.1.1</t>
  </si>
  <si>
    <t>Control de Resultados</t>
  </si>
  <si>
    <t>Planes, Programas y Proyectos</t>
  </si>
  <si>
    <t>Hallazgo administrativo con presunta incidencia disciplinaria, por el bajo porcentaje de ejecución de la meta 2 del proyecto 1158 y de la meta 1 del proyecto 1178 del Plan de Desarrollo “Bogotá Mejor para Todos” 2016 - 2020.</t>
  </si>
  <si>
    <t>Elaboración de la programación para la elaboración de la Guía para la elaboración de las Estrategias Institucionales de Respuesta-EIR indicando el peso por actividad y guía EIR elaborada.</t>
  </si>
  <si>
    <t>Guía para la elaboración de las Estrategias Institucionales de Respuesta-EIR</t>
  </si>
  <si>
    <t>Sumatoria de los porcentajes de avance de las actividades en cumplimiento de la Guía para la elaboración de las Estrategias Institucionales de Respuesta - EIR -.</t>
  </si>
  <si>
    <t>Claudia Coca - Subdirección de Manejo e Emergencias y Desastres</t>
  </si>
  <si>
    <t>En el 2018 se estructuró la EIR de la Sec de Integración Social y se establecio como documento tipo, mediante el cual se van a realizart la EIR de las otras entidades. el área manifiesta: Se estructuró la EIR de la Subdirección Distrital de Integración Social, la cual es un documento tipo o modelo de estructura y metodología para asesorar el desarrollo de las EIR de otras entidades interesadas, la cual fue socializada en la 3ra sesión de la mesa de trabajo para el Manejo de Emergencias y Desastres. Se adjunta estructura de EIR, y acta de Mesa de Manejo donde se socializó el método de asesoría para su desarrollo.
  Se discutió con 12 entidades (DADEP, Transmilenio, Gas Natural FENOSA, Migración Colombia, Secretaría Distrital de Integración Social, Instituto Colombiano de Bienestar Familiar, Secretaría Distrital de Movilidad, Unidad Administrativa Especial de Catastro, Instituto Distrital para la Protección de la Niñez y la Juventud, y la Secretaría Distrital de Salud, IDRD e IPES.
  El documento tipo (ya realizado con SDIS )es la guía metodológica.
 En relación a la programación es importante considerar lo informado en la comunicación IE205 radicada el día 17 de Enero de 2019, item 3, en la cual se informa que se adoptara una metodologia diferente a la dispuesta en el plan de acción formulado en anteriores fechas.
 SEGUIMIENTO MAYO OCI: La acción hace referencia a una programación y a la Guía Metodologica, se requiere se adjunte la programación para la generación de la guía metodologica y se recomienda se anexe una guía metodologica toda vez que un documento tipo corresponde mas a un formato que a una guía metodologica.
24-07-2019: El 15 de enero de 2019 se respondieron las observaciones realizadas por la Oficna de control interno, se adjunta respuesta, en los puntos 2 y 3 es expuso que los cambios realizados para la entrega del producto final la EIR de las entidades y del IDIGER. 
10-01-2020: Teniendo en cuenta lo dispuesto en la vigencia 2019 frente a la meta "Desarrollar e implementar el 20 % de la  estrategia distrital de respuesta a emergencias ", la Subdirección para el Manejo de emergencias y desastres, ha realizado seguimiento a esta meta y las actividades programadas y ejecutadas para su cumplimento mediante el plan de acción,  reportando los avances, logros, tareas pendientes, retos entre otros tanto en este instrumento, como en el informe de gestion, En estos instrumentos en la vigencia 2019 se evidencia el cumplimiento de la meta en un 100%, se adjunta evidencia seguimiento al plan de acción componente 1, e informe de gestión con corte a 31 de diciembre de 2019. Teniendo en cuenta lo anterior se solicita de manera cordial se cierre al hallazgo, puesto que se dio cumplimiento a  la meta, el indicador y  la acción planteada.
10-01-2020: Se adjunta contrato 442 de 2019 como</t>
  </si>
  <si>
    <t xml:space="preserve"> 
SEGUIMIENTO MAYO OCI: La acción hace referencia a una programación y a la Guía Metodologica, se requiere se adjunte la programación para la generación de la guía metodologica y se recomienda se anexe una guía metodologica toda vez que un documento tipo corresponde mas a un formato que a una guía metodologica.
</t>
  </si>
  <si>
    <t>SEGUIMIENTO JULIO DE 2019: A pesar de las observaciones realizadas por la Oficina de Control Interno, la dependencia manifiesta cumplir con la acción y presenta como evidencia documento remitido a la Oficina de Control Interno en respuesta al Seguimiento a la Estrategia Institucional de Respuesta realizado durante la vigencia 2018. 
No obstante, la Oficina de Control Interno en atención a las dinamicas de revisión de la Contraloria de Bogotá, recomienda que dado que la acción hace referencia a una programación y a la Guía Metodologica,  adjuntar una guía metodologica toda vez que un documento tipo corresponde mas a un formato que a una guía metodologica.</t>
  </si>
  <si>
    <t xml:space="preserve">
Se adjunta el documento reportado como modelo y guia  para la elaboración de las Estrategias Institucionales de Respuesta-EIR . Tambien la dependencia informa que teniendo en cuenta lo dispuesto en la vigencia 2019 frente a la meta "Desarrollar e implementar el 20 % de la  estrategia distrital de respuesta a emergencias ", la Subdirección para el Manejo de emergencias y desastres, ha realizado seguimiento a esta meta y las actividades programadas y ejecutadas para su cumplimento mediante el plan de acción,  reportando los avances, logros, tareas pendientes, retos entre otros tanto en este instrumento, como en el informe de gestion, En estos instrumentos en la vigencia 2019 se evidencia el cumplimiento de la meta en un 100%, se adjunta evidencia seguimiento al plan de acción componente 1, e informe de gestión con corte a 31 de diciembre de 2019. Se adjunta adicionalmente el documento reportado como modelo y guia  para la elaboración de las Estrategias Institucionales de Respuesta-EIR , plan de acción con actividades y su peso porcentual</t>
  </si>
  <si>
    <t>3.2.1.2</t>
  </si>
  <si>
    <t>Hallazgo administrativo por suscripción de varios contratos de prestación de servicios profesionales, que no guardaron relación directa con la meta 2 del proyecto 1158.</t>
  </si>
  <si>
    <t>En próximas contrataciones se ajustarán los objetos contractuales de profesionales de apoyo acorde a meta proy</t>
  </si>
  <si>
    <t>Minutas contractuales</t>
  </si>
  <si>
    <t>(Minutas contractuales ajustadas / Minutas contractuales de personal de apoyo)*100</t>
  </si>
  <si>
    <t>Los próximos contratos seran realizados con cargo al proyecto 1158 en la linea de inversión : Recurso Humano, concepto 0323: Personas para la Gestión del Riesgo. Continúa en desarrollo.
 04/09/2019 Para el periodo no se han realizado contrataciones de Servicios de apoyo, no obstante una vez se realicen se velará por que guarden relación directa con la meta del proyecto. 
05/06/2019 Para el periodo no se han realizado contrataciones de Servicios de apoyo, no obstante una vez se realicen se velará por que guarden relación directa con la meta del proyecto.
06/27/2019 Para el periodo no se han realizado contrataciones de Servicios de apoyo, no obstante una vez se realicen se velará por que guarden relación directa con la meta del proyecto.
09/23/2019 Para el periodo no se han realizado contrataciones de Servicios de apoyo, no obstante una vez se realicen se velará por que guarden relación directa con la meta del proyecto.</t>
  </si>
  <si>
    <t xml:space="preserve">SEGUIMIENTO ABRIL OCI: Se recomienda dar estricto cumplimiento a la acción formulada en el momento de suscribir contratos de apoyo. 
</t>
  </si>
  <si>
    <t>SEGUIMEINTO JULIO OCI: La Subdirección de Reducción manifiesta que para el periodo no se han realizado contrataciones de Servicios de apoyo, no obstante una vez se realicen se velará por que guarden relación directa con la meta del proyecto.
La Oficina de Control Interno, recomienda se continue con el desarrollo de la acción a pesar del vencimiento de la fecha, teniendo en cuenta que durante la Auditoria de Regularidad la Contralorìa de Bogotá realiza verificación de la vigencia completa.</t>
  </si>
  <si>
    <t>SEGUIMEINTO JULIO OCI: La Subdirección de Reducción manifiesta que para el periodo no se han realizado contrataciones de Servicios de apoyo, no obstante una vez se realicen se velará por que guarden relación directa con la meta del proyecto.
La Oficina de Control Interno, recomienda se continue con el desarrollo de la acción a pesar del vencimiento de la fecha, teniendo en cuenta que durante la Auditoria de Regularidad la Contralorìa de Bogotá realiza verificación de la vigencia completa.</t>
  </si>
  <si>
    <t>La Subdirección de Reducción manifiesta que para el periodo no se han realizado contrataciones de Servicios de apoyo, no obstante una vez se realicen se velará por que guarden relación directa con la meta del proyecto.</t>
  </si>
  <si>
    <t>Establecer un mecanismo de monitoreo mensual sobre las obras contratadas para garantizar la contratación y ejecución de obras en tiempos oportunos</t>
  </si>
  <si>
    <t>Ejecución de Obras</t>
  </si>
  <si>
    <t>(# de Obras ejecutadas /Obras programadas)*100</t>
  </si>
  <si>
    <t xml:space="preserve">A la fecha se mejorado en términos agilizar los tiempos y los procesos para la contratación de las obras, lo cual ha permitido adjudicar los procesos 
  Madrid
  Brisas del Volador fase II
  Sotavento
  Se adjunta como evidencia las resoluciones de adjudicación , continua en desarrollo.
  Numerador a la fecha: 3 obras
  Actividad en curso
 04/09/2019 Se realiza monitoreo mensual y semanal al avance de la ejecución de la meta, a la fecha se tienen un total de 10 obras ejecutadas:
 Evidencias:
 informe semanal de interventoría (balance de obra)
 05/06/2019 A la fecha se ha mejorado en términos de agilizar los tiempos y los procesos para la contratación de las obras, lo cual ha permitido adjudicar los procesos 
  Madrid
  Brisas del Volador fase II
 Juan Jose Rondon 
  Sotavento
 Codito 
 Casa grande 
  Se adjunta como evidencia las resoluciones de adjudicación
  Numerador a la fecha: 6 obras
  Actividad en curso
 04/30/2019 Se realiza monitoreo mensual y semanal al avance de la ejecución de la meta, a la fecha se tienen un total de 10 obras ejecutadas:
 Evidencias:
 informe semanal de interventoría (balance de obra)
06/27/2019 A  la fecha se mejorado en términos agilizar los tiempos y los procesos para la contratación de las obras, lo cual ha permitido adjudicar los procesos:
Casa Grande
Porvenir
Serranías 
Evidencia 
Se adjunta  las resoluciones de adjudicación.
09/23/2019  Se realiza el monitoreo semanal al avance de la ejecución de la meta mediante el informe semanal de interventoría y las actas de Comité de obra. 
Evidencias
Se adjuntan como evidencia en informe semanal, las actas de los comités de obras y Reporte de Plan de acción  
•        Anexo 20. Informe semanal Casa Grande
•        Anexo 21  Informe semanal Porvenir 
•        Anexo 22. Informe semanal Serranías
•        Anexo 23. Informe semanal Arabia
•        Anexo 24. Informe semanal La Estrada
•        Anexo 25. Informe semanal Juan José Rondón Usme  
•        Anexo 26. Actas de los comités Casa Grande
•        Anexo 27. Actas de los comités Porvenir 
•        Anexo 28. Actas de los comités Serranías
•        Anexo 29. Actas de los comités Arabia
•        Anexo 30. Actas de los comités La Estrada
•        Anexo 31. Actas de los comités Juan José Rondón Usme  
•        Anexo 32. Reporte de Plan de acción . 
</t>
  </si>
  <si>
    <t xml:space="preserve"> SEGUIMIENTO ABRIL OCI: La evidencia es adecuada para dar cumplimiento a la acción, se recomienda determinara en qué nivel de avance deben encontrase las obras de acuerdo a la contratación con corte a 17 de mayo de 2019, para calcular el cumplimiento del indicador.</t>
  </si>
  <si>
    <t>SEGUIMIENTO JULIO OCI: La Subdirección de Reducción de Riesgos y Adaptaciòn al Cambio Climático, remite como evidencia las resoluciones de adjudicación de tres obras: Casagrande, Serranias y Porvenir.
Se solicta remitir los soportes de monitoreo correspondientes a cada una de las obras ejecutadas hasta el 17 de mayo, asi como el Plan de Acción con corte a esta misma fecha para el calculo del indicador.</t>
  </si>
  <si>
    <t>SEGUIMIENTO OCTUBRE OCI:La dependencia remite actas de comites de las obras Casagrande,  Porvenir, Serranias, Arabia, La Estrada y Juan Jose Rondon y los informes de monitoreo semanal realizados por la interventoria.</t>
  </si>
  <si>
    <t xml:space="preserve">La dependencia remite actas de comites de las obras Casagrande,  Porvenir, Serranias, Arabia, La Estrada y Juan Jose Rondon y los informes de monitoreo semanal realizados por la interventoria. Se ha mejorado  los tiempos en  los procesos para la contratación de las obras de  1. Brisas del Volador segunda Fase -  Ciudad Bolívar,2. Madrid - Ejecutada - Rafael Uribe Uribe, 3. Sotavento -Ciudad Bolívar, 4. El Codito- Usaquén, 5. Casagrande - Ciudad Bolívar, 6. Arabia - Ciudad Bolívar, 7. Parque Porvenir –Usme, 8.  (8/8=100%) El indicador se  indica igualmente con inf de gestión.
</t>
  </si>
  <si>
    <t>3.2.2.2</t>
  </si>
  <si>
    <t>Hallazgo administrativo por el inadecuado estado en que se encuentran los predios de los Libertadores; Arrayanes V; Quiba; Lucero Sur; Bellavista Lucero Alto, adquiridos por el IDIGER.</t>
  </si>
  <si>
    <t>Fortalecer la gestiòn intersectorial a través de los gestores locales de IDIGER, socializando el estado de los predios a intervenir y el avance en los procesos de adecuación.</t>
  </si>
  <si>
    <t>Reporte del estado de adecuación de predios a las localidades.</t>
  </si>
  <si>
    <t>(No. Reportes periodicos de predios priorizados por localidad/ Reportes programados)*100</t>
  </si>
  <si>
    <t xml:space="preserve">La subdireccion menciona que se realizarán reuniones de articulación con los gestores locales entregando reportes del estado de adecuación de los predios por localidad, asi como las priorizaciones que se propongan para los nuevos procesos de adecuación . El reporte del estado de adecuación de predios se encuentra en la base de datos general manejada por el Área de Reasentamientos, la cual es alimentada con información reportada en el área de adecuaciones. Cuando esto se surta los gestores locales socializaran en los consejos locales donde aplique este reporte.
 04/09/2019 Se establecieron dos reuniones semestrales de socialización entre el área de adecuaciones y el área de gestión local. Durante el segundo semestre de 2018 realizarón dos reuniones de articulación con los gestores locales entregando reportes del estado de adecuación de los predios por localidad, asi como las priorizaciones que se propuestas para los nuevos procesos de adecuación. Durante 2019 las reunióne se tienen previstas para la ultima semana de abril y junio.
 Evidencias Actas.
06/27/2019 Se realizaron reuniones de socialización y reporte con el área de gestión local  los días 22 de mayo, 13 mayo y 10 de junio del 2019.
Evidencias Actas
09/23/2019 Se realizaron reuniones de socialización entre el área de Adecuación de Predios y el área de Gestión Local los días 22 de mayo, 13 mayo y 10 de junio del 2019, en los cuales el área de Adecuaciones reportó los predios priorizados por localidad y se pasó reporte de predios adecuados durante la vigencia 2019. A su vez se realizaron reuniones con los gestores locales de las localidades intervenidas y con el referente de Gestión del riesgo de la alcaldía involucrada.
Evidencias.
•        Actas de reunión 
•        Archivo de reporte de adecuación de predios.
</t>
  </si>
  <si>
    <t>SEGUIMIENTO ABRIL OCI: Se recomienda dar estricto cumplimiento a la acción formulada realizando los reportes a las localidades con predios en adecuación de acuerdo a la programación, es importante mencionar que el cumplimiento de la acción está previsto para el periodo 10 de junio de 2018 a 17 de mayo de 2019.</t>
  </si>
  <si>
    <t>SEGUIMIENTO JULIO OCI: Se evidencian actas del 10 de junio de 2019 y del 13 de mayo de 2019, en donde se presentan como temas del dia el reporte del estado de las adecuaciones de predios y se generan compromisos por parte de los grupos de Gestión Local y de Adecuación Predial, con relaciónn al envío de reportes de predios prioirzados y de predios intervenidos.
Se solicita sean remitidos los soportes de reportes realizados a las alcaldias locales para dar cierre a la acción.</t>
  </si>
  <si>
    <t xml:space="preserve">SEGUIMIENTO ABRIL OCI: La dependencia remite soportes de las reuniones desarrolladas entre los grupos funcionales de adecuación predial y gestión local, adicionalmente remite soportes de recorridos a puntos críticos y reuniones de los Consejos locales de Gestión de Riesgo y Cambio Climático (Localidades: Ciudad Bolívar, Rafael Uribe Uribe, San Cristóbal, Suba, Usaquén y Usme) en los que se aborda el tema de adecuación predial por las entidades que conforman el sistema.
Por otra parte de la dependencia remite el listado de predios adecuados en las localidades de Ciudad Bolívar, Usme Y San Cristóbal (313 predios).
La OCI, considera que se debe dar cierre a la acción toda vez que a través de los Consejos Locales se ha abordado la problemática y allí convergen entidades y sectores que conforman el SDGRCC, a través de sus representantes, adicionalmente se ha realizado articulación entre las áreas de adecuación predial del IDIGER y Gestión Local.
</t>
  </si>
  <si>
    <t>La dependencia remite soportes de las reuniones desarrolladas entre los grupos funcionales de adecuación predial y gestión local, adicionalmente remite soportes de recorridos a puntos críticos y reuniones de los Consejos Locales de Gestión de Riesgo y Cambio Climático (Localidades: Ciudad Bolívar, Rafael Uribe Uribe, San Cristóbal, Suba, Usaquén y Usme) en los que se aborda el tema de adecuación predial por las entidades que conforman el sistema.
Por otra parte de la dependencia remite el listado de predios adecuados en las localidades de Ciudad Bolívar, Usme Y San Cristóbal (313 predios=100%).</t>
  </si>
  <si>
    <t>3.2.1.3</t>
  </si>
  <si>
    <t>Hallazgo administrativo por falta de gestión frente a la información contenida en el documento “Estudio detallado de amenaza y riesgo por movimientos en masa y diseños de medidas de mitigación en el barrio bella flor de la localidad de Ciudad Bolívar en Bogotá, D.C.”</t>
  </si>
  <si>
    <t>Gestionar la contratación y construcción de obra de medidas de mitigación en el barrio bella flor de la localidad de Ciudad Bolívar derivada del Estudio detallado de amenaza y riesgo por movimientos en masa y diseños de medidas de mitigación en el barrio bella flor de la localidad de Ciudad Bolívar en Bogotá, D.C</t>
  </si>
  <si>
    <t>Construcción de obra bella flor</t>
  </si>
  <si>
    <t>(Actividades ejecutadas obra mitigación bella flor/Actividades programadas Obra mitigación bella flor)*100</t>
  </si>
  <si>
    <r>
      <rPr>
        <sz val="8"/>
        <color rgb="FF000000"/>
        <rFont val="Arial"/>
      </rPr>
      <t xml:space="preserve">En el momento estasn desarrollando todos los trámites y documentos precontractuales necesarios para dar apertura a los concursos para la adjudicación de la obra (Licitación Pública) e interventoría (Concurso de Méritos). Todos estos tramites se traducen en el proyecto de pliegos con el fin de crear un enlace entre entidad y posibles oferentes para hacer un perfeccionamiento del mismo y generar un pliego de condiciones definitivos el cual regirá las condiciones del futuro de dichos procesos.
  Adicionalmente se esta avanzando el los trÁmites prediales que son necesarios para la materialización de los estudios y diseños en este polígono. Continua en desarrollo
 04/09/2019 En el momento se avanza en las acciones de reasentamiento y demás tramites de orden predial, conjuntamente con la Caja de Vivienda Popular.
 Se espera contar con avalúos y ofertas de compra para adquisición de predios de reasentamiento el segundo semestre del año. Una vez se surtan estos tramites se iniciara con los procesos de adjudicación de la obra. 
 Evidencias 
 Oficio caja de Vivienda
 SEGUIMIENTO OCI 2019: El plazo de ejecución de la acción vence el 17 de mayo de 2019, se recomienda priorizar esta acción. 06/05/2019 En el momento se avanza en las acciones de reasentamiento y demás tramites de orden predial, conjuntamente con la Caja de Vivienda Popular. Se espera contar con avalúos y ofertas de compra para adquisición de predios de reasentamiento para el segundo semestre del año. Una vez se surtan estos trámites se iniciara con los procesos de adjudicación de la obra. Evidencias - Oficio caja de Vivienda 2018ER21081 (Estado de los procesos de los predios que se traslapan con las obras planteadas, los cuales imposibilitan la correcta ejecución). - Comunicación interna de análisis en el cual ratifica la necesidad de construir de manera integral las obras planteadas por la consultoría con el fin de garantizar la estabilidad del macizo rocoso en cuestión. Por lo anterior es pertinente la gestión predial y/o de reasentamiento con el fin de ejecutar dichas obras en su totalidad. - Estado de los procesos de los 9 predios:
06/27/2019  Esta acción se encuentra en proceso de implementación , se solicita ampliar el plazo de ejecución de la acción dado que se requieren tramites que  están siendo adelantados por otras entidades.
9/23/2019  Mediante radicado 2019ER1597, la CVP traslada dos (2) procesos para iniciar reasentamiento con el IDIGER a través adquisición predial. A partir de lo anterior, se solicitó al área de Estudios y Diseños de la Subdirección de Análisis de Riesgos, la verificación de la identificación predial de las viviendas a adquirir. Una vez se cuente con esta información, se procederá a: a). Solicitar al beneficiario la elaboración del avalúo comercial, b) Levantamiento de toma de área construida c) Elaboración del avalúo comercial, paralelamente se solicitaran los documentos que acrediten la titularidad sobre los inmuebles, así como los soportes del Plan de Gestión Social para proceder a liquidar los impactos causados por el reasentamiento. Una vez se tenga el avalúo comercial aprobado y la liquidación de reconocimientos económicos, se procederá a elaborar la oferta de compra a las familias. 
Evidencias 
•        Anexo 33 Oficio dirigido a la Caja de Vivienda sobre el estado predial y otros oficios de seguimiento.
•        Anexo 34 Radicado 2019ER1597 allegado como respuesta por parte de la CVP.
12/12/2019 Acciones realizadas: 
Se adjunta la comunicación CR-35395 con radicado 2019EE19099 que relaciona el CT-8691 que actualiza, complementa y precisa el alcance de los conceptos técnicos CT-4021 y CT-3746 correspondientes al Sector de Bella Flor.
</t>
    </r>
    <r>
      <rPr>
        <b/>
        <sz val="8"/>
        <color rgb="FF000000"/>
        <rFont val="Arial"/>
      </rPr>
      <t xml:space="preserve">13/12/19 </t>
    </r>
    <r>
      <rPr>
        <sz val="8"/>
        <color rgb="FF000000"/>
        <rFont val="Arial"/>
      </rPr>
      <t xml:space="preserve">A partir de la solicitud de actualización de la información geográfica de los predios incluidos al programa de reasentamiento, generada por la Subdirección para la Reducción del Riesgo y Adaptación al Cambio Climático mediante el radicado 2019IE4113, la Subdirección de Análisis de Riesgos y Efectos del Cambio Climático emitio el Concepto Técnico CT-8691, adenda al CT 4091 de 2004; actualizando la información predial de las viviendas identificadas en el polígono de riesgos definidio mediante los CT 3746 y 4021. Lo que conllevo a la identificación de la información solicitada.
Con base en lo anterior se procedio a:
1. Realizar la notificación de la condición de riesgo a las familias recomendadas al programa de reasentamientos mediante el CT-8691 de octubre de 2019.
2. Levantamiento de las Fichas Sociales de las familias habitantes de los predios identificados en el polígono de riesgos.
3. Toma de área construida de los predios identificados en el poígono de riesgo.
4. Visita de perito avaluador para la elaboración del avalúo comercial.
5. Solicitud documentos que acrediten la tenencia de los predios a las familias.
6. Solicitud del Certificado de Disponibilidad Presupuestal para amparar los recursos de la oferta a presentar.
Por consiguiente, para el mes de diciembre de 2019 se presentaránm las ofertas de compra a las familias y se estima que para el año 2020, estas finalicen el proceso de adquisición predial mendiante enajenación voluntaria, en el marco del programa de reasentamientos con el IDIGER.
Una vez se surta el proceso de reasentamiento a través del IDIGER mediante adquisición predial, se podrá continuar con la construcción de la Obra de Mitigación de riesgos proyectada para el polígono de riesgos definido mediante los CT-4021, 3746 y 8691. 
Adjunto copias de:
- CT-8691
- Notificaciones de la condición de riesgo
- Fichas Sociales
- Formatos de toma de área cosntruida diligenciados en campo
- CDPs generado para amparar las ofertas de compra a presentar.
</t>
    </r>
  </si>
  <si>
    <t>SEGUIMIENTO OCI 2019: El plazo de ejecución de la acción vence el 17 de mayo de 2019, se recomienda priorizar esta acción. 06/05/2019 En el momento se avanza en las acciones de reasentamiento y demás tramites de orden predial, conjuntamente con la Caja de Vivienda Popular. Se espera contar con avalúos y ofertas de compra para adquisición de predios de reasentamiento para el segundo semestre del año. Una vez se surtan estos trámites se iniciara con los procesos de adjudicación de la obra. Evidencias - Oficio caja de Vivienda 2018ER21081 (Estado de los procesos de los predios que se traslapan con las obras planteadas, los cuales imposibilitan la correcta ejecución). - Comunicación interna de análisis en el cual ratifica la necesidad de construir de manera integral las obras planteadas por la consultoría con el fin de garantizar la estabilidad del macizo rocoso en cuestión. Por lo anterior es pertinente la gestión predial y/o de reasentamiento con el fin de ejecutar dichas obras en su totalidad. - Estado de los procesos de los 9 predios:</t>
  </si>
  <si>
    <r>
      <rPr>
        <sz val="8"/>
        <color rgb="FF000000"/>
        <rFont val="Arial"/>
      </rPr>
      <t xml:space="preserve">SEGUIMIENTO JULIO 2019: La Subdirección de Reducciòn informa que esta acción se encuentra en proceso de implementación y solicita ampliar el plazo de ejecución de la acción dado que se requieren tramites que  están siendo adelantados por otras entidades.
Se informa que no hay opción de ampliacón del tiempo de ejecución toda vez que la acción se encuentra vencida y de acuerdo a la resolución 012 de 2018 de la Contraloria de Bogotá  esta solicitud de ampliación se debe realizar 30 dias hábiles antes del vencimiento de la acción.
</t>
    </r>
    <r>
      <rPr>
        <i/>
        <sz val="8"/>
        <color rgb="FF000000"/>
        <rFont val="Arial"/>
      </rPr>
      <t>"ARTÍCULO NOVENO. MODIFICACIÓN. El responsable señalado en el artículo 3º de la presente Resolución Reglamentaria, sujeto de vigilancia y control fiscal de la Contraloría de Bogotá D.C., podrá solicitar por escrito, la modificación de la acción por una sola vez, al Director Sectorial de Fiscalización o al Director de Estudios de Economía y Política Pública según corresponda debidamente justificada. La modificación se permite para los campos de: acción, área responsable, fecha de terminación, el indicador o de la meta propuesta. No se podrá adicionar ni eliminar acciones de las inicialmente formuladas.
El Director Sectorial de Fiscalización o el Director de Estudios de Economía y Política Pública, según corresponda, deberán dar respuesta al Sujeto de Vigilancia y Control Fiscal, dentro de los tres (3) días hábiles siguientes a la fecha de radicación de la solicitud.
 PARÁGRAFO PRIMERO. No se podrán modificar aquellas acciones a las cuales les falte treinta (30) días hábiles para su terminación, teniendo como referencia únicamente la fecha programada de terminación."</t>
    </r>
  </si>
  <si>
    <t>SEGUIMIENTO OCTUBRE DE 2019: De acuerdo a lo informado por la dependencia no se ha iniciado el proceso de obra toda vez que en el terreno se encuentran predios aún en proceso de adquisición predial. La dependencia remite soportes de gestión con la Caja de Vivienda Popular para la adquisición de los predios.</t>
  </si>
  <si>
    <t xml:space="preserve">Se identifica la solicitud de actualización de la información geográfica de los predios incluidos al programa de reasentamiento, generada por la SRRACC con  2019IE4113, donde  la SARECC emitio el Concepto Técnico CT-8691, adenda al CT 4091 de 2004; actualizando la información predial de las viviendas identificadas en el polígono de riesgos definidio mediante los CT 3746 y 4021. Frente a esta se ejecutaron las siguientes actividades  para el periodo : 1. Realizar la notificación de la condición de riesgo a las familias recomendadas al programa de reasentamientos mediante el CT-8691 de octubre de 2019.
2. Levantamiento de las Fichas Sociales de las familias habitantes de los predios identificados en el polígono de riesgos.
3. Toma de área construida de los predios identificados en el poígono de riesgo.
4. Visita de perito avaluador para la elaboración del avalúo comercial.
5. Solicitud documentos que acrediten la tenencia de los predios a las familias.
6. Solicitud del Certificado de Disponibilidad Presupuestal para amparar los recursos de la oferta a presentar. 
Soportes: - CT-8691
- Notificaciones de la condición de riesgo
- Fichas Sociales
- Formatos de toma de área cosntruida diligenciados en campo
- CDPs generado para amparar las ofertas de compra a presentar
La dependencia manifiesta que estas son las actividades programadas  y viables para esta vigencia en tanto de esto depende la posterior construcción, por tanto se considera cumplida la gestión de la vigencia frente a la acción. </t>
  </si>
  <si>
    <t>Implementar una estrategia de mantenimiento de los predios adecuados adquiridos por IDIGER</t>
  </si>
  <si>
    <t>Implementaciòn de la estrategia</t>
  </si>
  <si>
    <t>(Acciones de la estrategia ejecutadas / Acciones de la estrategia programadas)*100</t>
  </si>
  <si>
    <t xml:space="preserve">La dependencia manifiesta que se tendran en cuenta los barrios reportados para incluirlos en priorizaciones del contrato 328 de 2017 de Aguas de Bogotá, de acuerdo al alcance del contrato y en proximos procesos que se ejecutaran en 2019 para el mantenimiento y adecuación de predios.
  Se debe articular con estrategia de la Subdirección Corporativa que se adjunta como soporte a esta acción
  Pendiente determinar acciones ejecutadas sobre programadas
 04/09/2019 Como estraregia se realizaran visitas técnicas durante los proximos 2 meses a los predios adecuados en los Libertadores; Arrayanes V; Quiba; Lucero Sur; Bellavista Lucero Alto, adquiridos por el IDIGER, con el fin de establecer el tipo de mantenimiento a realizar mediante el diagnostico del estado de los predios y así a través de los convenios o contratos suscritos durante 2019 realizar su respectiva intervención. Mediante contrato Interadministrativo 318 de 2018, se esta realizando actualmente la intervención 10 de predios en el barrio Libertadores realizando recolección de escombros, cerramiento y señalización.
06/27/2019  Se realizaron las visitas de identificación de predios de los barrios el día 27 de junio de 2019, con la cual se realizaran las respectivas priorizaciones a través de los contratos y convenios suscritos.
Evidencias: Acta de visita
09/23/2019  Se desarrolló documento “Estrategia para Mantenimiento de predios IDIGER” de la cual se han reportado las siguientes acciones:
•        Visitas de predios para verificación del estado
•        Priorización de predios mediante el contrato vigente 328 de 2018 con Aguas de Bogotá.
•        Monitoreo de predios con vigilancia privada(Subdirección Corporativa)
•        Intervención de predios en diferentes barrios de las localidades de  San Cristóbal, Ciudad Bolívar y Usme a través del contrato 328 de 2018 con Aguas de Bogotá, recurso humano de IDIGER Y  alcaldías locales. 
•        Reuniones de reporte y socialización de predios priorizados e intervenidos mediante reuniones a las alcaldías locales.
Teniendo en cuenta los predios del reporte del ente de control, los siguientes predios ya fueron adecuados:
•        Barrio Los Libertadores con identificadores(San Cristóbal) 400208 y 400207
•        Barrio Arrayanes (Usme) con identificadores 500057 y 500058
Así como también se realizó la priorización  de adecuación para ser intervenidos una vez inicien actividades del contrato 435 de 2019 de demoliciones y el convenio con IDIPRON 2019 los siguientes predios del reporte:
•        Localidad de Ciudad Bolívar, Barrio Quiba, predio con identificador 190409 
Barrio Lucero Sur con identificador 194397 y 194395, barrio Bellavista Lucero Alto con identificador 194382.
Cabe destacar que durante la vigencia del 2019 al mes de agosto se ha realizado la intervención de adecuación de 303 predios y se continúan realizando las acciones propuestas en la estrategia.
Evidencias.
•        Reporte de visitas realizadas
•        Reporte de predios adecuados
•        Reporte de priorizaciones
•        Actas de reunión
</t>
  </si>
  <si>
    <t>SEGUIMIENTO JULIO OCI: Se requiere sea remitida la estrategia formulada (documento avalado) en la cual se discrimine cada una de las acciones programdas con los soporets de ejecución de estas acciones para calificación del indicador.</t>
  </si>
  <si>
    <t>SEGUIMIENTO OCTUBRE OCI: La dependencia informa sobre la formulación de una estrategia y la implementación de la misma a través del desarrollo de las acciones propuestas, se evidencia acta de socialización de la estrategia con fecha 29/03/2019, así como reporte de las visitas realizadas durante los meses de abril, mayo y junio, priorización de predios a adecuar en las localidades de Ciudad Bolívar, San Cristóbal y Usme. Adicionalmente la dependencia remite la estrategia en documento Word. Se recomienda remitir la estrategia avalada por quien tenga la competencia.</t>
  </si>
  <si>
    <t>La dependencia informa sobre la formulación de una estrategia y la implementación de la misma a través del desarrollo de las acciones propuestas, se evidencia acta de socialización de la estrategia con fecha 29/03/2019, así como reporte de las visitas realizadas durante los meses de abril, mayo y junio, priorización de predios a adecuar en las localidades de Ciudad Bolívar, San Cristóbal y Usme.
Se desarrolló documento “Estrategia para Mantenimiento de predios IDIGER” de la cual se han reportado las siguientes acciones:
•        Visitas de predios para verificación del estado
•        Priorización de predios mediante el contrato vigente 328 de 2018 con Aguas de Bogotá.
•        Monitoreo de predios con vigilancia privada(Subdirección Corporativa)
•        Intervención de predios en diferentes barrios de las localidades de  San Cristóbal, Ciudad Bolívar y Usme a través del contrato 328 de 2018 con Aguas de Bogotá, recurso humano de IDIGER Y  alcaldías locales. 
•        Reuniones de reporte y socialización de predios priorizados e intervenidos mediante reuniones a las alcaldías locales.
Teniendo en cuenta los predios del reporte del ente de control, los siguientes predios ya fueron adecuados:
•        Barrio Los Libertadores con identificadores(San Cristóbal) 400208 y 400207
•        Barrio Arrayanes (Usme) con identificadores 500057 y 500058
Así como también se realizó la priorización  de adecuación para ser intervenidos una vez inicien actividades del contrato 435 de 2019 de demoliciones y el convenio con IDIPRON 2019 los siguientes predios del reporte:
•        Localidad de Ciudad Bolívar, Barrio Quiba, predio con identificador 190409 
Barrio Lucero Sur con identificador 194397 y 194395, barrio Bellavista Lucero Alto con identificador 194382.
Cabe destacar que durante la vigencia del 2019 al mes de agosto se ha realizado la intervención de adecuación de 303 predios y se continúan realizando las acciones propuestas en la estrategia.
Evidencias.
•        Reporte de visitas realizadas
•        Reporte de predios adecuados
•        Reporte de priorizaciones
•        Actas de reunión
5 actividades ejectutadas /5 programadas =100%</t>
  </si>
  <si>
    <t>3.2.3</t>
  </si>
  <si>
    <t>Hallazgo administrativo con presunta incidencia disciplinaria y fiscal por la suma de $235.521.249,60, al pagar 371,86 metros cuadrados que no fueron recibidos en el inmueble arrendado por IDIGER con el contrato N° 391 de 2016</t>
  </si>
  <si>
    <t>Solicitar a la Oficina Jurídica se incluya una cláusula dentro de los contratos de arrendamiento, en la cual se especifique los conceptos de área construida y área del lote a arrendar</t>
  </si>
  <si>
    <t>Contratos de arrendamiento de la SMEyD con cláusula aclaratoria</t>
  </si>
  <si>
    <t>N° de contratos de arrendamiento adelantados con la respectiva cláusula aclaratoria/N° de contratos de arrendamiento de la SMEyD adelantados a partir del segundo semestre de 2018</t>
  </si>
  <si>
    <t>Sub. Para el Manejo de Emergencias y Desastres</t>
  </si>
  <si>
    <t>12-04-2019: A la fecha del seguimiento, no se ha requerido adelantar procesos contractuales para el arrendamiento de inmuebles en la Subdirección para el Manejo de Emergencias y Desastres, en los cuales se incluya la respectiva clausula aclaratoria conforme a la acción formulada.
22-07-2019: A la fecha del seguimiento, no se ha requerido adelantar procesos contractuales para el arrendamiento de inmuebles en la Subdirección para el Manejo de Emergencias y Desastres, en los cuales se incluya la respectiva clausula aclaratoria conforme a la acción formulada.
23-10-2019: El 20 de septiembre de 2019 se firmó el contrato 442 de 2019, mediante el cual se contrato a título de arrendamiento un inmueble para la operación del CDLYR y la SMEYD. En el capitulo 2 aspectos técnicos del contrato 2.5 Descripción de espacios generales 2.5.1. Descripción de áreas, se especificó las áreas tanto construidas como el área del lote a requerir al contratista. Se adjunta el respectivo contrato. Teniendo en cuenta lo anterior se solicita de manera cordial se cierre al hallazgo,  puesto que se dio cumplimiento a  la meta, el indicador y  la acción planteada.
10-01-2020: Se adjunta contrato 442 de 2019 como evidencia. Se solicita de manera cordial se cierre al hallazgo, puesto que se dio cumplimiento a  la meta, el indicador y  la acción planteada.</t>
  </si>
  <si>
    <t>12-04-2019: A la fecha del seguimiento, no se ha requerido adelantar procesos contractuales para el arrendamiento de inmuebles en la Subdirección para el Manejo de Emergencias y Desastres, en los cuales se incluya la respectiva clausula aclaratoria conforme a la acción formulada.</t>
  </si>
  <si>
    <t>La dependencia manifiesta que a la fecha del seguimiento, no se ha requerido adelantar procesos contractuales para el arrendamiento de inmuebles en la Subdirección para el Manejo de Emergencias y Desastres, en los cuales se incluya la respectiva clausula aclaratoria conforme a la acción formulada.
La acciòn se deja en estado "EJECUCIÓN" hasta que se presente el proceso para cumplimiento de la misma.</t>
  </si>
  <si>
    <t>El 20 de septiembre de 2019 se firmó el contrato 442 de 2019, mediante el cual se contrató a título de arrendamiento un inmueble para la operación del CDLYR y la SMEYD. En el capitulo 2 aspectos técnicos del contrato 2.5 Descripción de espacios generales 2.5.1. Descripción de áreas, se especificó las áreas tanto construidas como el área del lote a requerir al contratista. (1/1=100%) Se adjunta el respectivo contrato</t>
  </si>
  <si>
    <t>3.2.4</t>
  </si>
  <si>
    <t>Hallazgo administrativo con presunta incidencia disciplinaria y fiscal por mayor valor pagado en cuantía de $370.534.272 dentro del Contrato de Arrendamiento N° 391 de 2016</t>
  </si>
  <si>
    <t>Elaborar los estudios de mercado y documentos precontractuales para el arrendamiento, que se adelante en el año 2018, con los detalles necesarios que permitan la escogencia de los inmuebles más favorables para las necesidades de la entidad</t>
  </si>
  <si>
    <t>Estudios de mercado y doc contractuales detallados que permitan escogencia oferta mas favorable</t>
  </si>
  <si>
    <t>N° estudios de mercado y documentos contractuales detallados que permitan la escogencia de la oferta mas favorable/N° de contratos de arrendamiento adelantados en la SMEyD</t>
  </si>
  <si>
    <t>12-04-2019: A la fecha del seguimiento no se ha requerido adelantar procesos contractuales para el arrendamiento de inmuebles en la Subdirección para el Manejo de Emergencias y Desastres, frente a los cuales se requiera elaborar estudios de mercados u otros documentos que detallen de mejor forma las caracteristicas de los inmuebles para facilitar la escogencia de la oferta más favorable al momento de arrendar inmuebles.
22-07-2019: A la fecha del seguimiento, no se ha requerido adelantar procesos contractuales para el arrendamiento de inmuebles en la Subdirección para el Manejo de Emergencias y Desastres, en los cuales se incluya la respectiva clausula aclaratoria conforme a la acción formulada.
23-10-2019: El 20 de septiembre de 2019 se firmó el contrato 442 de 2019, mediante el cual se contrató a título de arrendamiento un inmueble para la operación del CDLYR y la SMEYD. Los estudios previos elaborados para la escogencia del contratista, incluyeron un estudio de mercado 2019, en el cual se consideraron diversas variables que permitan mejor escogencia. Se adjuntan estudios previos señalados. Teniendo en cuenta lo anterior se solicita de manera cordial se cierre al hallazgo, puesto que se dio cumplimiento a  la meta, el indicador y  la acción planteada.
10-01-2020: Se adjunta contrato 442 de 2019 como evidencia. Se solicita de manera cordial se cierre al hallazgo, puesto que se dio cumplimiento a  la meta, el indicador y  la acción planteada.</t>
  </si>
  <si>
    <t>12-04-2019: A la fecha del seguimiento no se ha requerido adelantar procesos contractuales para el arrendamiento de inmuebles en la Subdirección para el Manejo de Emergencias y Desastres, frente a los cuales se requiera elaborar estudios de mercados u otros documentos que detallen de mejor forma las caracteristicas de los inmuebles para facilitar la escogencia de la oferta más favorable al momento de arrendar inmuebles.</t>
  </si>
  <si>
    <t>A la fecha del seguimiento, no se ha requerido adelantar procesos contractuales para el arrendamiento de inmuebles en la Subdirección para el Manejo de Emergencias y Desastres, en los cuales se incluya la respectiva clausula aclaratoria conforme a la acción formulada.
La acciòn se deja en estado "EJECUCIÓN" hasta que se presente el proceso para cumplimiento de la misma.</t>
  </si>
  <si>
    <t>El 20 de septiembre de 2019 se firmó el contrato 442 de 2019, mediante el cual se contrató a título de arrendamiento un inmueble para la operación del CDLYR y la SMEYD. Los estudios previos elaborados para la escogencia del contratista, incluyeron un estudio de mercado 2019, en el cual se consideraron diversas variables que permitan mejor escogencia. Se adjuntan estudios previos señalados y contrato.(1/1=100%)</t>
  </si>
  <si>
    <t>3.2.6</t>
  </si>
  <si>
    <t>Hallazgo administrativo con presunta incidencia disciplinaria por falta de seguimiento por parte del IDIGER a la cancelación de la contribución parafiscal al Fondo Nacional de Formación Profesional de la Industria de la Construcción (FIC) dentro de los contratos de obra 495 de 2014 y 467 de 2017</t>
  </si>
  <si>
    <t>Incluir en los estudios previos y en la Minuta del contrato de obra la cancelación al Fondo Nacional de Formación Profesional de la Industria de la Construcción (FIC).</t>
  </si>
  <si>
    <t>Contratos de obra con cancelación del FIC</t>
  </si>
  <si>
    <t>Número de Contratos de Obra ejecutados con cancelación de FIC/ número de contratos de obra ejecutados</t>
  </si>
  <si>
    <t>Sub. Reducción del Riesgo y Adaptación al Cambio Climático</t>
  </si>
  <si>
    <t xml:space="preserve">04/09/2019 Se incluyó en los estudios previos y en la Minuta del contrato de obra la cancelación al Fondo Nacional de Formación Profesional de la Industria de la Construcción (FIC).
 Evidencias:
 Estudios previos
 SEGUIMIENTO OCI 2019: El indicador hace referencia a la cancelación del FIC para los contratos ejecutados, por lo tanto esta es la evidencia que se debe presentar. Teniendo en cuenta que el Contrato de Obras de Serranías, aun no inicia y posiblemente el plazo del Consultor para cancelación del FIC sobrepase el tiempo de la acción, se recomienda recopilar los soportes que permitan evidenciar gestión por parte de la entidad para que el Consultor cancele este aporte. *Aplicaría para los demás contratos que se lleguen a suscribir.
 05/06/2019 Se incluyó en los estudios previos y en la Minuta del contrato de obra la obligacion de "13. El contratista deberá anexar el recibo de pago al Fondo Incentivo a la Construcción (FIC) al SENA "
 Evidencias:
 Estudios previos
06/27/2019 Se incluyó en los estudios previos y en la Minuta del contrato de obra la cancelación al Fondo Nacional de Formación Profesional de la Industria de la Construcción (FIC), de igual forma se recuerda periódicamente a los contratistas de  los procesos que se encuentran en liquidación de la obligatoriedad del pago del FIC 
 Evidencias:
 Estudios previos
Correos electrónicos
09/23/2019  Los soportes de dicha cancelación se realiza una vez sean ejecutadas las intervenciones y es un requisito para la liquidación. Para la vigencia 2019 todas las obras contratadas se encuentran en ejecución. 
Evidencias:
•        Anexo 35. Estudios previos Casa Grande
•        Anexo 36. Estudios previos Porvenir 
•        Anexo 37. Estudios previos Serranías
•        Anexo 38. Estudios previos Arabia
•        Anexo 39. Estudios previos La Estrada
•        Anexo 40. Estudios previos Juan José Rondón Usme  
•        Anexo 41. Minutas de contrato Casa Grande
•        Anexo 42  Minutas de contrato Porvenir 
•        Anexo 43. Minutas de contrato Serranías
•        Anexo 44. Minutas de contrato Arabia
•        Anexo 45. Minutas de contrato La Estrada
•        Anexo 46. Minutas de contrato Juan José Rondón Usme
•        Anexo 47. Soportes Pago del FIC  Juan José Rondón Ciudad Bolívar
•        Anexo 48. Soportes Pago del FIC  Madrid
•        Anexo 49. Soportes Pago del FIC Sotavento.
 </t>
  </si>
  <si>
    <t xml:space="preserve"> SEGUIMIENTO ABRIL OCI 2019: El indicador hace referencia a la cancelación del FIC para los contratos ejecutados, por lo tanto esta es la evidencia que se debe presentar. Teniendo en cuenta que el Contrato de Obras de Serranías, aun no inicia y posiblemente el plazo del Consultor para cancelación del FIC sobrepase el tiempo de la acción, se recomienda recopilar los soportes que permitan evidenciar gestión por parte de la entidad para que el Consultor cancele este aporte. *Aplicaría para los demás contratos que se lleguen a suscribir.</t>
  </si>
  <si>
    <t>SEGUIMIENTO JULIO OCI : Se evidencian soportes de pago del FIC para obras en JJRONDON, MADRID Y SOTAVENTO, entre los mese de octubre a febrero, asi como solicitudes del pago de FIC via correo electronico.
Adicionalmente se evidencian estudios previos correspondientes a las obras a ejecutar i) El Porvenir (enero de 2019), ii) Casagrande (febrero de 2019), aprobados por el Subdirector de Reducción Arq. Ivan Caicedo, en donde en su obligaciones generales articulo 13, establece que el contratista debera anexar el recibo de pago al FIC, para suscripción de acta de liquidación.
Se requiere sean remitidas las minutas suscritas para contratos de obra posterior a la fecha de inicio de la acción para dar cierre a la misma</t>
  </si>
  <si>
    <t>SEGUIMIENTO OCTUBRE OCI: De acuerdo a lo informado por la dependencia el pago del FIC, se realiza una vez ejecutados los contratos y es requisito para la liquidación del contrato. En cumplimiento de la acción la dependencia remite los estudios previos y minutas de los contratos: Casagrande, Porvenir, Serranías, Arabia, La Estrada, Juan José Rondón, Madrid y Sotavento, en donde se especifica la obligatoriedad de cancelación del FIC en el apartado de valor y forma de pago, dando cumplimiento a la acción formulada. El cálculo del indicador únicamente se puede realizar al liquidar las obras, por lo cual se recomienda remitir los soportes correspondientes al pago de FIC para cada una de las obras, tan pronto este se realice.</t>
  </si>
  <si>
    <t>Se incluyó en los estudios previos y en la Minuta del contrato de obras obras de contratos de obra la cancelación al Fondo Nacional de Formación Profesional de la Industria de la Construcción (FIC):  Casagrande, Porvenir Usme, Arabia, Serranías, La Estrada, Juan José Rondón, Parque Nacional,Caracolí,Granjas de San Pablo, Divino Niño. De igual forma se recuerda periódicamente a los contratistas de  los procesos que se encuentran en liquidación de la obligatoriedad del pago del FIC. para el periodo de reporte se cuentan con los soportes  de pago allegados por los contratistas. 
 Evidencias:
Soportes Pago del FIC,  Juan José Rondón Ciudad Bolívar, Madrid, Sotavento y contrato Mantenimiento
Estudios previos y minutas de Contrato de las obras de contratos de obra: Casagrande, Porvenir Usme, Arabia, Serranías, La Estrada, Juan José Rondón, Parque Nacional,Caracolí,Granjas de San Pablo, Divino Niño. INDICADOR:( 4/4=100%)</t>
  </si>
  <si>
    <t>3.2.11</t>
  </si>
  <si>
    <t>Hallazgo administrativo con presunta incidencia disciplinaria por recibir elementos que no cumplen con las especificaciones establecidas en los estudios previos del contrato 463 de 2016</t>
  </si>
  <si>
    <t>Almacenar de manera diferencial los elementos del CDLyR con respecto el número del contrato mediante el cual fue adquirido.</t>
  </si>
  <si>
    <t>Elementos del CDLyR almacenados de manera diferencial</t>
  </si>
  <si>
    <t>N° de elementos almacenados de manera diferencial/N° de elementos del CDLyR recibidos desde el segundo semestre de 2018</t>
  </si>
  <si>
    <t>Sub. Para el Manejo de Emergencias y Desastres. Servicios de Logística</t>
  </si>
  <si>
    <t xml:space="preserve">12-04-2019: A la fecha de seguimiento se han almacenado de manera diferencial los elementos del CDLyR, con respecto al contrato mediante el cual fue adquirido. De esta forma se han almacenado (5.197) elementos del contrato 407 de 2017 y (848) del Contrato 463 de 2016
22-07-2019:  A la fecha de seguimiento se han almacenado de manera diferencial los elementos del CDLyR, con respecto al contrato mediante el cual fue adquirido. De esta forma se han almacenado (16.865) de los siguientes contratos:
•        Contrato 463 de 2016: Colchonetas: 252, sábanas: 265, pijamas: t. 6- 257, t.10-248, t.14 -262
•        Contrato  407 de 2017: Colchonetas: 1700, Frazadas por kit: 1853, Almohada: 1783, Sábanas: 1700, Pijamas: t. 4 - 300, t.8-320, t.12-300, t.16-384, t.s-500, t.m-229, t.l-187, t.xl-270, Kits cocina 
•        Contrato 418 de 2017: 982, Kits limpieza 
•        Contrato 323 de 2018: 100, Kits limpieza 
•        Contrato 336 de 2017: 690, Estufas
•        Contrato 558 de 2016 : 443, Estufas
•        Contrato 348 de 18: 100, Pijamas kit alojamiento: t.4 - 39, t. 6 - 76, t.8-62, t.10 - 94, t.12 - 81, t.14 - 66
10-01-2020: A 31 de diciembre se han almacenado de manera diferencial los elementos del CDLyR, con respecto al contrato mediante el cual fue adquirido. De esta forma se han almacenado (13.362) de los siguientes contratos:
•        Contrato 463 de 2016: Colchonetas: 252, sábanas: 265, pijamas: t. 6- 257, t.10-248, t.14 -262
•        Contrato  407 de 2017: 1043 Kits noche, Colchonetas: 1700, Frazadas por kit: 1853, Almohada: 1783, Sábanas: 1700, Pijamas: t. 4 - 300, t.8-320, t.12-300, t.16-384, t.s-500, t.m-229, t.l-187, t.xl-270, Kits cocina 
•        Contrato 418 de 2017: 982, Kits limpieza, 1029 Kits cocina  
•        Contrato 323 de 2018: 300, Kits limpieza 
•        Contrato 336 de 2017: 690, Estufas, 370 Kits limpieza
•        Contrato 558 de 2016 : 770, Estufas 
•        Contrato 348 de 2018: 504 estufas, 100 Pijamas kit alojamiento: t.4 - 39, t. 6 - 76, t.8-62, t.10 - 94, t.12 - 81, t.14 - 6
Teniendo en cuenta lo anterior se solicita de manera cordial se cierre al hallazgo, puesto que se dio cumplimiento a  la meta, el indicador y  la acción planteada.
</t>
  </si>
  <si>
    <t>12-04-2019: A la fecha de seguimiento se han almacenado de manera diferencial los elementos del CDLyR, con respecto al contrato mediante el cual fue adquirido. De esta forma se han almacenado (5.197) elementos del contrato 407 de 2017 y (848) del Contrato 463 de 2016</t>
  </si>
  <si>
    <t>22-07-2019:  A la fecha de seguimiento se han almacenado de manera diferencial los elementos del CDLyR, con respecto al contrato mediante el cual fue adquirido. De esta forma se han almacenado (13.362) de los siguientes contratos:
•        Contrato 463 de 2016: Colchonetas: 252, sábanas: 265, pijamas: t. 6- 257, t.10-248, t.14 -262
•        Contrato  407 de 2017: Colchonetas: 1700, Frazadas por kit: 1853, Almohada: 1783, Sábanas: 1700, Pijamas: t. 4 - 300, t.8-320, t.12-300, t.16-384, t.s-500, t.m-229, t.l-187, t.xl-270, Kits cocina cto 418/17: 982, Kits limpieza cto. 323/18: 100, Kits limpieza cto. 336/17: 690, Estufas cto. 558/16 : 443, Estufas cto. 348/18: 100, Pijamas kit alojamiento: t.4 - 39, t. 6 - 76, t.8-62, t.10 - 94, t.12 - 81, t.14 - 66
Se adjuntan fotos como soporte.</t>
  </si>
  <si>
    <t>A 31 de diciembre se han almacenado de manera diferencial los elementos del CDLyR, con respecto al contrato mediante el cual fue adquirido. De esta forma se han almacenado (13.362) de los siguientes contratos:
•        Contrato 463 de 2016: Colchonetas: 252, sábanas: 265, pijamas: t. 6- 257, t.10-248, t.14 -262
•        Contrato  407 de 2017: 1043 Kits noche, Colchonetas: 1700, Frazadas por kit: 1853, Almohada: 1783, Sábanas: 1700, Pijamas: t. 4 - 300, t.8-320, t.12-300, t.16-384, t.s-500, t.m-229, t.l-187, t.xl-270, Kits cocina 
•        Contrato 418 de 2017: 982, Kits limpieza, 1029 Kits cocina  
•        Contrato 323 de 2018: 300, Kits limpieza 
•        Contrato 336 de 2017: 690, Estufas, 370 Kits limpieza
•        Contrato 558 de 2016 : 770, Estufas 
•        Contrato 348 de 2018: 504 estufas, 100 Pijamas kit alojamiento: t.4 - 39, t. 6 - 76, t.8-62, t.10 - 94, t.12 - 81, t.14 - 6
Se adjuntan fotos como soporte.</t>
  </si>
  <si>
    <t>Solicitar en próximas contrataciones que se incluya el número del contrato en el sticker o sistema de marcación de los elementos que conforman el kit noche.</t>
  </si>
  <si>
    <t>Elementos con el número de contrato en su sticker o sistema de marcación definido por la Entidad</t>
  </si>
  <si>
    <t>. N° elementos con el número de contrato en su sticker o sistema de marcación definido por la entidad/ N° elementos adquiridos desde el segundo semestre de 2018 que componen kits noche</t>
  </si>
  <si>
    <t>12-04-2019: A la fecha del seguimiento, no se han adelantado procesos de contratación para la adquisición de kit´s noche, por lo tanto en cuanto se requiera, se adelantará el contrato con las respectivas especificaciones que incluya el número del contrato en el sticker o sistema de marcación de los elementos que conforman el kit noche.
22-07-2019: 12-04-2019: A la fecha del seguimiento, no se han adelantado procesos de contratación para la adquisición de kit´s noche, por lo tanto en cuanto se requiera, se adelantará el contrato con las respectivas especificaciones que incluya el número del contrato en el sticker o sistema de marcación de los elementos que conforman el kit noche. Es importante aclarar que desde el mes de noviembre de 2018 no se ha requerido adelantar procesos de contratación para la adquisicón de este tipo de elementos.
23-10-2019: A la fecha se está adelantando estudio de mercado para  el proceso de adquisicón de los kits noche, se incluirá en este la necesidad de marcar el número del contrato en el stiker o incorporar un  sistema de marcación de los elementos.
10-01-2020: El proceso para el suministro de los kits noche se viene adelantando, dentro de las especificaciones de los elementos se señalo que estos deben llevar estampado el logo de IDIGER,   el texto “PROHIBIDA SU VENTA Y COMERCIALIZACIÓN"  y el número del contrato, en la parte central de una de las caras. Dimensiones del logo 30 cm.x30 cm. Se adjunta correo como evidencia.</t>
  </si>
  <si>
    <t>12-04-2019: A la fecha del seguimiento, no se han adelantado procesos de contratación para la adquisición de kit´s noche, por lo tanto en cuanto se requiera, se adelantará el contrato con las respectivas especificaciones que incluya el número del contrato en el sticker o sistema de marcación de los elementos que conforman el kit noche.</t>
  </si>
  <si>
    <t>La dependencia manifiesta que a la fecha no se han adelantado proceos que pemitan ejecutar la acción. La acción se encuentra en desarrollo.</t>
  </si>
  <si>
    <t>La dependencia informa que a la fecha se está adelantando estudio de mercado para  el proceso de adquisicón de los kits noche, se incluirá en este la necesidad de marcar el número del contrato en el stiker o incorporar un  sistema de marcación de los elementos</t>
  </si>
  <si>
    <t>El proceso para el suministro de los kits noche se viene adelantando, dentro de las especificaciones de los elementos se señalo que estos deben llevar estampado el logo de IDIGER,   el texto “PROHIBIDA SU VENTA Y COMERCIALIZACIÓN"  y el número del contrato, en la parte central de una de las caras. Dimensiones del logo 30 cm.x30 cm. Se adjunta correo como evidencia.</t>
  </si>
  <si>
    <t>3.2.12</t>
  </si>
  <si>
    <t>Hallazgo administrativo con presunta incidencia disciplinaria por carencia de documentos soporte en el Convenio 018 de 2017 y falta de unicidad en el expediente contractual Convenio No. 199 de 2017</t>
  </si>
  <si>
    <t>Actualizar los procedimientos de Gestión Documental relacionados con la centralización de archivos de gestión</t>
  </si>
  <si>
    <t>Actualización de los procedimientos del proceso de Gestión Documental</t>
  </si>
  <si>
    <t>No. De procedimientos actualizados/No. Prcedimientos a actualizar</t>
  </si>
  <si>
    <t xml:space="preserve">Al momento del seguimiento, la Sub. Corporativa y Asuntos Disciplinarios no ha realizado actividad alguna para el cumplimiento de la acción.
 ABRIL 10DE 2019: Se elaboraron, aprobaron, socializaron y publicaron2 procedimientos con sus respectivas GUIAS, Instructivos y formatos de Gestión Documental: Control de Información Documentada y Gestión de Comunicaciones Oficiales. Evidencias : https://www.idiger.gov.co/web/guest/gestion-documental.
 Seguimiento 17/05/2019
 Se evidencia actualización de los procedimientos; Control de Información Documentada 18/12/2018, Gestión de Comunicaciones Oficiales, 08/02/2019 y Procedimiento para la conformación Organización y Administración CAD , 12/04/2019. Se evidencia en el LINK https://www.idiger.gov.co/web/guest/gestion-documental, los documentos actualizados. La acción se encuentra cumplida a la fecha de este seguimiento, 100%. LCIR
</t>
  </si>
  <si>
    <r>
      <rPr>
        <sz val="8"/>
        <color rgb="FF000000"/>
        <rFont val="Arial"/>
      </rPr>
      <t xml:space="preserve">
</t>
    </r>
    <r>
      <rPr>
        <b/>
        <sz val="8"/>
        <color rgb="FF000000"/>
        <rFont val="Arial"/>
      </rPr>
      <t>Seguimiento 17/05/2019</t>
    </r>
    <r>
      <rPr>
        <sz val="8"/>
        <color rgb="FF000000"/>
        <rFont val="Arial"/>
      </rPr>
      <t xml:space="preserve">
Se evidencia actualización de los procedimientos; Control de Información Documentada 18/12/2018, Gestión de Comunicaciones Oficiales, 08/02/2019 y Procedimiento para la conformación Organización y Administración CAD , 12/04/2019. Se evidencia en el LINK https://www.idiger.gov.co/web/guest/gestion-documental, los documentos actualizados. La acción se encuentra cumplida a la fecha de este seguimiento, 100%. LCIR</t>
    </r>
  </si>
  <si>
    <t>Se evidencia actualización de los procedimientos; Control de Información Documentada 18/12/2018, Gestión de Comunicaciones Oficiales, 08/02/2019 y Procedimiento para la conformación Organización y Administración CAD , 12/04/2019. Se evidencia en el LINK https://www.idiger.gov.co/web/guest/gestion-documental, los documentos actualizados. La acción se encuentra cumplida a la fecha de este seguimiento, 100%</t>
  </si>
  <si>
    <t xml:space="preserve">Se evidencia actualización de los procedimientos; Control de Información Documentada 18/12/2018, Gestión de Comunicaciones Oficiales, 08/02/2019 y Procedimiento para la conformación Organización y Administración CAD , 12/04/2019. Se evidencia en el LINK https://www.idiger.gov.co/web/guest/gestion-documental, los documentos actualizados. La acción se encuentra cumplida a la fecha de este seguimiento, 100%
CERRADA AUDITORIA CÓD 57 PAD 2020
</t>
  </si>
  <si>
    <t>3.2.15</t>
  </si>
  <si>
    <t>Hallazgo administrativo por la adición del contrato de Interventoría No. 468 de 2017, sin que medie acto administrativo y contraviniendo lo establecido en los estudios previos y en la minuta del contrato</t>
  </si>
  <si>
    <t>Aplicar la Guía del Supervisor del IDIGER.</t>
  </si>
  <si>
    <t>Contratos de interventoria a obras cumpliendo con la Guía del Supervisor.</t>
  </si>
  <si>
    <t>Número de Contratos de interventoria a obras cumpliendo con la Guía del Supervisor /Número de contratos de interventoria a obras suscritos</t>
  </si>
  <si>
    <t xml:space="preserve">04/09/2019 Se cumple a cabalidad lo establecido en la guía de la supervisión de la entidad 
 Evidencias: estudios previos
 SEGUIMIENTO ABRIL OCI: Debe anexarse un soporte en el que se pueda evidenciar la verificación del cumplimiento de la Guía del supervisor, como por ejemplo una lista de chequeo.
 05/06/2019 Se ha realizado el seguimiento mediante las reuniones de coordinación de obras 
 Evidencias 
 Actas de reunion
06/27/2019  Se ha realizado el seguimiento al cumplimiento de las funciones de la supervisión  mediante las reuniones de coordinación de obras 
 Evidencias 
 Actas de reunión
09/23/2019  Se ha definido un formato de seguimiento y control, a las funciones dadas al supervisor, en cumplimiento de acuerdo con lo establecido en el “capítulo V” denominado “Supervisión e interventoría” de la Resolución N° 689 de 2016 “Por la cual se adopta el Manual de Contratación de Instituto Distrital de Gestión de Riesgos y Cambio Climático- IDIGER”, el cual se incluyó en la actualización del procedimiento que se encuentra en proceso de formalización y publicación. .
Evidencias:
•        Anexo 50. Lista de chequeo cumplimiento de funciones de supervisor Casa Grande
•        Anexo 51. Lista de chequeo cumplimiento de funciones de supervisor Arabia
•        Anexo 52.  Lista de chequeo cumplimiento de funciones de supervisor. La Estrada
•        Anexo 53.  Lista de chequeo cumplimiento de funciones de supervisor. Juan José Rondón Usme  
•        Anexo 54.  Lista de chequeo cumplimiento de funciones de supervisor. Juan Sotavento 
</t>
  </si>
  <si>
    <t xml:space="preserve">SEGUIMIENTO ABRIL OCI: Debe anexarse un soporte en el que se pueda evidenciar la verificación del cumplimiento de la Guía del supervisor, como por ejemplo una lista de chequeo.
 </t>
  </si>
  <si>
    <t>SEGUIMIENTO JULIO 2019: La evidencia suministrada no corresponde con lo propuesto en la acción, se reitera nuevamente que el soporte debe dar cuenta del cumplimiento de la guia del supervisor como por ejemplo una lista de chequeo en la se verifiquen cada uno de los puntos de esta guia para cada uno de los procesos de interventoria en ejecuciòn durante el periodo de la acción.</t>
  </si>
  <si>
    <t>SEGUIMIENTO OCTUBRE: Se recomienda gestionar la formalización y publicación del formato de manera prioritaria para que se pueda utilizar en los procesos.
Por otra parte se evidencian listas de verificacion del cumplimiento de las funciones del supervisor de acuerdo con lo establecido en el “capítulo V” denominado “Supervisión e interventoría” de la Resolución N° 689 de 2016 “Por la cual se adopta el Manual de Contratación de Instituto Distrital de Gestión de Riesgos y Cambio Climático- IDIGER”para las obras de Casagrande, Arabia, La estrada, Juan Jose Rondon y Sotavento.</t>
  </si>
  <si>
    <t>Se evidencian listas de verificacion del cumplimiento de las funciones del supervisor de acuerdo con lo establecido en el “capítulo V” denominado “Supervisión e interventoría” de la Resolución N° 689 de 2016 “Por la cual se adopta el Manual de Contratación de Instituto Distrital de Gestión de Riesgos y Cambio Climático- IDIGER”para las obras de Casagrande, Arabia, La estrada, Juan Jose Rondon y Sotavento.
Complementariamente se han realizado el seguimiento mediante las reuniones de coordinación de obras .</t>
  </si>
  <si>
    <t>Generar controles a través del líder del Área de Obras de la Subdirección (revisiones, check list, )</t>
  </si>
  <si>
    <t>Control Contratos de interventoria a obras cumpliendo con la Guía del Supervisor.</t>
  </si>
  <si>
    <t>Número de controles aplicados / número de controles establecidos.</t>
  </si>
  <si>
    <t xml:space="preserve">04/06/2019 Se realiza el control respectivo a los procesos de los cuales se han tramitado las adiciones, se cuenta con las justificaciones técnicas y con la trazabilidad de todo el proceso.
Evidencias:
06/27/2019 Se realizó en las reuniones de coordinación de obras  el control respectivo a los procesos de los cuales se requirió adición, se presentaron las justificaciones técnicas y  la trazabilidad del proceso.
Evidencias:
Actas de reunión
09/23/2019  Se ha definido como control la realización de las reuniones de coordinación de obras de mitigación y las matrices de seguimiento a obra. 
Evidencias:
•        Anexo 55.  Actas de reuniones de coordinación de obras de mitigación 
•        Anexo 56.  Matrices de seguimiento a obra.
</t>
  </si>
  <si>
    <t>04/06/2019 Se realiza el control respectivo a los procesos de los cuales se han tramitado las adiciones, se cuenta con las justificaciones técnicas y con la trazabilidad de todo el proceso.
Evidencias:</t>
  </si>
  <si>
    <t>SEGUIMIENTO JULIO 2019: Se requiere se informe cual ha sido el control establecido y como y a que procesos se han aplicado.
Se reitera la importancia de cumplir estrictamente con la acción.</t>
  </si>
  <si>
    <t xml:space="preserve">SEGUIMIENTO OCTUBRE OCI: La dependencia informa que los controles establecidos corresponden a la realización de las reuniones de coordinación de obras de mitigación y las matrices de seguimiento de obra, la dependencia remite tres actas de reunión del grupo de obras de mitigación en la que se evidencia seguimiento a todas las obras en curso, por otra parte remite las matrices de seguimiento semanal correspondientes a los meses de abril, mayo, junio, julio y agosto en las que se contemplan todas las obras en proceso </t>
  </si>
  <si>
    <t>La dependencia informa que los controles establecidos corresponden a la realización de las reuniones de coordinación de obras de mitigación y las matrices de seguimiento de obra, la dependencia remite tres actas de reunión del grupo de obras de mitigación en la que se evidencia seguimiento a todas las obras en curso, por otra parte remite las matrices de seguimiento semanal correspondientes a los meses de abril, mayo, junio, julio y agosto  de 2019 en las que se contemplan todas las obras en proceso . soportes:  Actas de reuniones de coordinación de obras de mitigación,   Matrices de seguimiento a obra. Controles establecidos: (2/2=100%)</t>
  </si>
  <si>
    <t>3.2.16</t>
  </si>
  <si>
    <t>Hallazgo administrativo por la ausencia de un procedimiento para el Sistema de Modelación de Amenaza y Riesgo de Bogotá – SISMARB y por no dejar constancia de los productos recibidos en el momento de la terminación del contrato de prestación de servicios profesionales No. 419 de 2015</t>
  </si>
  <si>
    <t>Expedir Comunicación Interna, recordando a los Supervisores , la necesidad de recibir a satisfacción el objeto, obligaciones y productos del contrato.</t>
  </si>
  <si>
    <t>Comunicación Interna</t>
  </si>
  <si>
    <t>Comunicaciones Internas proyectadas/Comunicaciones Internas remitidas</t>
  </si>
  <si>
    <t>Oficina Asesora Jurídica</t>
  </si>
  <si>
    <t>Comunicaciones Internas proyectadas = 1 /Comunicaciones Internas remitidas = 1
  Al momento del seguimiento, el área emitió el memorando 2019IE33 del 04/01/2019 donde se recuerda a los Supervisores, la necesidad de recibir a satisfacción el objeto, obligaciones y productos del contrato.
10/10/2019: Mediante la comunicacion interna No. 2019IE4876 del 10-10-2019 se les reitera a los supervisores de contratos y convenios la necesidad de suscribir las Actas de Recibo a Satisfacción y los puntos que deben verificar previa dicha suscripcion. Dicha comunicación también fue remitida a traves del correo electronico talentohumano@idiger.gov.co</t>
  </si>
  <si>
    <t>Comunicaciones Internas proyectadas = 1 /Comunicaciones Internas remitidas = 1
  Al momento del seguimiento, el área emitió el memorando 2019IE33 del 04/01/2019 donde se recuerda a los Supervisores, la necesidad de recibir a satisfacción el objeto, obligaciones y productos del contrato.</t>
  </si>
  <si>
    <t>En el primer trimestre se completo el resultado del indicador de las acciones. DFRCH</t>
  </si>
  <si>
    <t>Al momento del seguimiento, el área emitió el memorando 2019IE33 del 04/01/2019 donde se recuerda a los Supervisores, la necesidad de recibir a satisfacción el objeto, obligaciones y productos del contrato.
10/10/2019: Mediante la comunicacion interna No. 2019IE4876 del 10-10-2019 se les reitera a los supervisores de contratos y convenios la necesidad de suscribir las Actas de Recibo a Satisfacción y los puntos que deben verificar previa dicha suscripcion. Dicha comunicación también fue remitida a traves del correo electronico talentohumano@idiger.gov.co</t>
  </si>
  <si>
    <t>Desarrollar y socializar un documento del uso y operación para el funcionamiento de la herramienta SISMARB dentro del sistema de gestión de calidad de la entidad.</t>
  </si>
  <si>
    <t>Avance desarrollo del documento del SISMARB.</t>
  </si>
  <si>
    <t>Doc elaborado/Doc Proyectado</t>
  </si>
  <si>
    <t>Sub. Análisis
  Análisis de Riesgos y Efectos del Cambio Climático</t>
  </si>
  <si>
    <r>
      <rPr>
        <sz val="8"/>
        <color rgb="FF000000"/>
        <rFont val="Arial"/>
      </rPr>
      <t xml:space="preserve">El grupo de riesgo sísmico de la Subdirección de Análisis y Gestión de Riesgos y Efectos del Cambio Climático contactó a la Oficina Asesora de Planeación con el fin de incluir un procedimiento para el SISMARB en el sistema de gestión de calidad de la entidad. 
 El SISMARB cuenta con un grupo de manuales de usuario para cada uno de los módulos que lo componen (diez en total), sin embargo no existe un documento procedimental sencillo que permita establecer cómo se relacionan cada uno de los módulos para la modelación de los distintos escenarios de riesgo ni las características de los insumos necesarios para que se puedan realizar dichos análisis, en particular las consideraciones que se deben tomar en cuanto a las bases de datos y los requisitos y actualizaciones que se deben tener para que los resultados de los análisis concuerden con la realidad y actualidad de la ciudad. 
 A la fecha se ha adelantado la labor de organizar los diagramas de flujo que servirán de base para el documento procedimental y se ha avanzado en completar la plantilla de procedimiento enviada por la Oficina Asesora de Planeación.
 SEGUIMIENTO MAYO OCI: Se recomienda priorizar la oficialización del documento asi como su socialización y remitir los soportes de cumplimiento a la Oficina de Control Interno toda vez que la acción se encuentra vencida desde el mes de marzo de 2019.
</t>
    </r>
    <r>
      <rPr>
        <b/>
        <sz val="8"/>
        <color rgb="FF000000"/>
        <rFont val="Arial"/>
      </rPr>
      <t xml:space="preserve">
Julio 22 de 2019: </t>
    </r>
    <r>
      <rPr>
        <sz val="8"/>
        <color rgb="FF000000"/>
        <rFont val="Arial"/>
      </rPr>
      <t xml:space="preserve">Se cuenta con la versión definitiva del documento (Instructivo SISMARB), la cual se encuentra en proceso de publicación por parte de la OAP. 
</t>
    </r>
    <r>
      <rPr>
        <b/>
        <sz val="8"/>
        <color rgb="FF000000"/>
        <rFont val="Arial"/>
      </rPr>
      <t xml:space="preserve">Diciembre 18 de 2019;  </t>
    </r>
    <r>
      <rPr>
        <sz val="8"/>
        <color rgb="FF000000"/>
        <rFont val="Arial"/>
      </rPr>
      <t xml:space="preserve">el día 24 de julio de 2019 se publicó el Instructivo SISMARB en el mapa de procesos, en el siguiente link: https://www.idiger.gov.co/web/guest/conocimiento. --&gt; Caracterización de escenarios de riesgo --&gt; CR-IN-02 Instructivo para la Modelación de Escenarios de Riesgo con la Herramienta SISMARB, el cual está disponible desde esta fecha. Cumplimiento al 100%. </t>
    </r>
  </si>
  <si>
    <t>SEGUIMIENTO MAYO OCI: Se recomienda priorizar la oficialización del documento asi como su socialización y remitir los soportes de cumplimiento a la Oficina de Control Interno toda vez que la acción se encuentra vencida desde el mes de marzo de 2019.</t>
  </si>
  <si>
    <t>SEGUIMIENTO JULIO DE 2019: Se evidencian soportes de gestión asi como documento definitivo aprobado por las areas pertinentes, al verificar mapa de procesos este aun no se encuentra publicado, se requiere agilizar el proceso de publicación para el cierre de la acción ya que la misma se encuentra vencida.</t>
  </si>
  <si>
    <t>No se registro reporte</t>
  </si>
  <si>
    <t xml:space="preserve">Se cuenta con  publicación  del Instructivo SISMARB en el mapa de procesos, en el siguiente link: https://www.idiger.gov.co/web/guest/conocimiento. --&gt; Caracterización de escenarios de riesgo --&gt; CR-IN-02 Instructivo para la Modelación de Escenarios de Riesgo con la Herramienta SISMARB, el cual está disponible desde esta fecha. Cumplimiento al 100%. </t>
  </si>
  <si>
    <t>3.2.17</t>
  </si>
  <si>
    <t>Hallazgo administrativo por inconsistencias en el inventario del CDLyR y los formatos de entrega de ayuda humanitaria de los Kits de noche adquiridos bajo el contrato 463 de 2016</t>
  </si>
  <si>
    <t>Registrar como novedad en las acta de cliente externo, cuando se entreguen elementos adquiridos mediante contratos diferentes, con el fin de contar con total claridad sobre el origen de los elementos entregados, cuando se entreguen elementos de contratos diferentes.</t>
  </si>
  <si>
    <t>Actas con entregas de elementos de diferentes contratos con registro de novedades</t>
  </si>
  <si>
    <t>N° de actas de cliente externo con novedades de entrega de elementos de diferentes contratos/N° Actas de cliente externo en las cuales se entregan elementos de diferentes contratos</t>
  </si>
  <si>
    <t xml:space="preserve">12-04-2019: Desde diciembre de 2018 a la fecha se registran las novedades en las actas de cliente externo, respecto a la entrega de ayudas humanitarias de diferentes contratos, con el proposito de realizar mejor trazabilidad sobre las ayudas entregadas. De esta forma se han registrado este tipo novedades de la siguiente forma: Diciembre 2018 (79 actas de cliente externo), enero a fecha (102 actas de cliente externo)
12-04-2019: Desde diciembre de 2018 a la fecha se registran las novedades en las actas de cliente externo, respecto a la entrega de ayudas humanitarias de diferentes contratos, con el proposito de realizar mejor trazabilidad sobre las ayudas entregadas. De esta forma se han registrado este tipo novedades de la siguiente forma: Diciembre 2018 (79 actas de cliente externo), enero a 12 de abril (102 actas de cliente externo), del 13 de abril al 22 de julio de 2019 se ha colocado el número del contrato en 236 actas (abril 175, mayo 30, junio 16 y de julio 1 al 22 - 15)
23-10-2019: Desde diciembre de 2018 a la fecha se registran las novedades en las actas de cliente externo, respecto a la entrega de ayudas humanitarias de diferentes contratos, con el propósito de realizar mejor trazabilidad sobre las ayudas entregadas. Para el período julio 23 a octubre 23 se registraron novedades en 108 actas de cliente externo. 
10-01-2020: Desde diciembre de 2018 a la fecha se registran las novedades en las actas de cliente externo, respecto a la entrega de ayudas humanitarias de diferentes contratos, con el propósito de realizar mejor trazabilidad sobre las ayudas entregadas. En la vigencia 2019 se registraron novedades en 593 actas de cliente externo con identificación del número de contrato por el que salen las ayudas entregadas. Teniendo en cuenta lo anterior se solicita de manera cordial se cierre al hallazgo, puesto que se dio cumplimiento a  la meta, el indicador y  la acción planteada.
</t>
  </si>
  <si>
    <t>12-04-2019: Desde diciembre de 2018 a la fecha se registran las novedades en las actas de cliente externo, respecto a la entrega de ayudas humanitarias de diferentes contratos, con el proposito de realizar mejor trazabilidad sobre las ayudas entregadas. De esta forma se han registrado este tipo novedades de la siguiente forma: Diciembre 2018 (79 actas de cliente externo), enero a fecha (102 actas de cliente externo)</t>
  </si>
  <si>
    <t>La dependencia manifiesta que desde diciembre de 2018 a la fecha se registran las novedades en las actas de cliente externo, respecto a la entrega de ayudas humanitarias de diferentes contratos, con el proposito de realizar mejor trazabilidad sobre las ayudas entregadas. De esta forma se han registrado este tipo novedades de la siguiente forma: Diciembre 2018 (79 actas de cliente externo), enero a 12 de abril (102 actas de cliente externo), del 13 de abril al 22 de julio de 2019 se ha colocado el número del contrato en 236 actas (abril 175, mayo 30, junio 16 y de julio 1 al 22 - 15). Como evidencia se adjuntan algunas actas, en donde se observan datos de la entrega. se dara cierre a la acciòn cuando se cumpla el tiempo de ejecución de la misma y se anexen las actas suscritas de este momento a la fecha de cierre. La acciòn se encuentra en ejecución.</t>
  </si>
  <si>
    <t>Desde diciembre de 2018 a la fecha se registran las novedades en las actas de cliente externo, respecto a la entrega de ayudas humanitarias de diferentes contratos, con el propósito de realizar mejor trazabilidad sobre las ayudas entregadas. Para el período julio 23 a octubre 23 se registraron novedades en 108 actas de cliente externo. 
10-01-2020: Desde diciembre de 2018 a la fecha se registran las novedades en las actas de cliente externo, respecto a la entrega de ayudas humanitarias de diferentes contratos, con el propósito de realizar mejor trazabilidad sobre las ayudas entregadas. En la vigencia 2019 la dependencia informa que se registraron novedades en 593 actas de cliente externo con identificación del número de contrato por el que salen las ayudas entregadas.(593/593=100%)</t>
  </si>
  <si>
    <t>3.2.18</t>
  </si>
  <si>
    <t>Hallazgo administrativo por falta de identificación efectiva en los elementos entregados bajo el contrato N° 463 de 2016 con el fin de prevenir su comercialización</t>
  </si>
  <si>
    <t>En los próximos procesos que se adelanten para la adquisición de kits noche, incluir que la identificación o marcación de los elementos que componen el kit, se realice directamente en estos . Esta marcación puede ser bordada o estampada para reducir la posibilidad de distribución y comercialización de los elementos.</t>
  </si>
  <si>
    <t>Suscripción de contratos que incluya elementos con marcación en bordado o estampado</t>
  </si>
  <si>
    <t>N° de elementos del kit noche marcados o identificados directamente en estos/N° de elementos adquiridos de kits noche</t>
  </si>
  <si>
    <t>12-04-2019: A la fecha del seguimiento no requiriío adelantar procesos contractuales para la adquisición de kits noche para el CDLyR, en los cuales se incluyan las especificaciones de marcado directo en los kits.
22-07-2019: 12-04-2019: A la fecha del seguimiento no requiriío adelantar procesos contractuales para la adquisición de kits noche para el CDLyR, en los cuales se incluyan las especificaciones de marcado directo en los kits. Es importante aclarar que desde el mes de noviembre de 2018 no se ha requerido adelantar procesos de contratación para la adquisicón de este tipo de elementos.
23-10-2019: A la fecha se está adelantando estudio de mercado para la adquisición de los kits noche. Se están considerando varias opciones para marcar los elementos (estampado o bordado), con el fin de definir el más conveniente para dar cumplimiento al requerimiento de contraloría y considerar los  costos para la Entidad.
10-01-2020: El proceso para el suministro de los kits noche se viene adelantando, dentro de las especificaciones de los elementos se señalo que estos deben llevar estampado el logo de IDIGER,   el texto “PROHIBIDA SU VENTA Y COMERCIALIZACIÓN"  y el número del contrato, en la parte central de una de las caras. Dimensiones del logo 30 cm.x30 cm. Se adjunta correo como evidencia.</t>
  </si>
  <si>
    <t>12-04-2019: A la fecha del seguimiento no requiriío adelantar procesos contractuales para la adquisición de kits noche para el CDLyR, en los cuales se incluyan las especificaciones de marcado directo en los kits.</t>
  </si>
  <si>
    <t>La dependencia manifiesta que a la fecha del seguimiento no requiriío adelantar procesos contractuales para la adquisición de kits noche para el CDLyR, en los cuales se incluyan las especificaciones de marcado directo en los kits. Es importante aclarar que desde el mes de noviembre de 2018 no se ha requerido adelantar procesos de contratación para la adquisicón de este tipo de elementos.
La acción se encuentra en ejecución.</t>
  </si>
  <si>
    <t>3.2.19</t>
  </si>
  <si>
    <t>Hallazgo administrativo por no encontrarse liquidado el convenio interadministrativo 018 de 2017</t>
  </si>
  <si>
    <t>Suscribir Acta de Liquidación o solicitar el Acta de Liquidación a quien sea supervisor del Convenio interadministrativo, en los tiempos establecidos por la normatividad vigente.</t>
  </si>
  <si>
    <t>Acta de Liquidación.</t>
  </si>
  <si>
    <t>Actas de Liquidación gestionadas ante supervisión EAAB Convenio limpieza canales y quebradas / Convenio limpieza canales y quebradas finalizados</t>
  </si>
  <si>
    <t xml:space="preserve">04/09/2019 A la fecha se gestiono el acta de liquidación del Convenio 018 de 2017 se encuentra para firma por parte de la EAAB ya firmado por IDIGER. 
 Evidencias acta Firmada por Idiger
SEGUIMIENTO OCI 2019: El documento remitido hace referencia a una liquidación realizada durante el mes de marzo de 2018 por lo cual la evidencia no corresponde a la acción toda vez que el periodo de ejecución de la acción es del 14 de noviembre de 2018 al 15 de julio de 2019.
05/06/2019 A la fecha se gestiono por medio de comunicación CR-33562 la solicitud de firma del acta de liquidacion por parte de la EAAB, ya que esta acta se encuentra firmada por párte del IDIGER con fecha marzo 2018, igual mente se han realizado solicitudes via telefonica solicitando agilidad en la firma del acta de liquidacion a la EAAB ya que es el acueducto la empresa supervisora tecnica financiera y operativa del convenio y la cual yiene como obligacion la liquidacion del convenio. 
Evidencias : oficio
06/27/2019, Se envia comunicación CR-34112, ratificando la comunicacion CR-33562  solicitando firmar el acta por parte de la EAAB, en seguimiento a la   Directiva 001 de 2018 “LINEAMIENTOS Y BUENAS PRÁCTICAS PARA LA LIQUIDACION DE CONTRATOS”. ya que esta acta se encuentra firmada por párte del IDIGER con fecha marzo 2018.
Evidencia: oficio 
09/23/2019 La subdirección de Reducción de Riesgos y Adaptación al Cambio Climático, ha realizado las gestiones ante la Empresa de Acueducto, Alcantarillado y Aseo de Bogotá – EAAB-ESP, para la suscripción del acta de liquidación del convenio 018 de 2017, las cuales se han hecho por medio de correos electrónicos, llamadas, comités técnicos y las comunicaciones oficiales CR-33437 radicado 2019EE4880 del 12 de abril de 2019, CR-33562 radicado IDIGER 2019EE5920 del 9 de mayo de 2019 y CR-34112 radicado 2019EE8586 del 26 de junio de 2019 y CR-34897 radicado 2019EE13445 del 13 de septiembre de 2019, y finalmente el día 24 de septiembre de 2019 se envió por parte de la EAAB-ESP el acta de liquidación firmada por las partes y esta fue enviada el mismo día a la oficina asesora jurídica por comunicación interna 2019IE4554
Evidencias:
Adjuntamos acta de liquidación firmada por las partes del convenio 018 de 2017 y 9-07-30500-0091-2017 EAAB, EPS. Anexo 57
</t>
  </si>
  <si>
    <t xml:space="preserve">SEGUIMIENTO OCI 2019: El documento remitido hace referencia a una liquidación realizada durante el mes de marzo de 2018 por lo cual la evidencia no corresponde a la acción toda vez que el periodo de ejecución de la acción es del 14 de noviembre de 2018 al 15 de julio de 2019.
</t>
  </si>
  <si>
    <t xml:space="preserve">SEGUIMIENTO JULIO OCI 2019: La dependencia informa que a la fecha se gestiono por medio de comunicación CR-33562 la solicitud de firma del acta de liquidacion por parte de la EAAB, ya que esta acta se encuentra firmada por párte del IDIGER con fecha marzo 2018, igual mente se han realizado solicitudes via telefonica solicitando agilidad en la firma del acta de liquidacion a la EAAB ya que es el acueducto la empresa supervisora tecnica financiera y operativa del convenio y la cual tiene como obligacion la liquidacion del convenio. </t>
  </si>
  <si>
    <t>SEGUIMEINTO OCTUBRE OCI: La dependencia remite acta de liquidación firmada por las partes del convenio 018 de 2017, con la cual se evidencia cumplimiento de la acción.</t>
  </si>
  <si>
    <t>La dependencia remite acta de liquidación firmada por las partes del convenio 018 de 2017, con la cual se evidencia cumplimiento de la acción.</t>
  </si>
  <si>
    <t>2019 2019</t>
  </si>
  <si>
    <t>3.1.1.1</t>
  </si>
  <si>
    <t>Control Fiscal Interno</t>
  </si>
  <si>
    <t>Hallazgo administrativo con presunta incidencia disciplinaria</t>
  </si>
  <si>
    <t>Hallazgo administrativo con presunta incidencia disciplinaria, por incumplimiento del procedimiento para la aprobación de ítems no previstos, fijado en el numeral 23 del procedimiento de ejecución de obras código GMR-PD-01 Versión 4</t>
  </si>
  <si>
    <t>Comunicar al contratista de obra e interventoria mediante oficio los lineamientos para proceder en los casos en los que sea necesario la creación de los Items No previstos NPs.</t>
  </si>
  <si>
    <t>Items No previstos NPs.</t>
  </si>
  <si>
    <t>Un oficio generado</t>
  </si>
  <si>
    <t>Subdirección de Reducción de Riesgos y Adaptación a Cambio Climático</t>
  </si>
  <si>
    <t xml:space="preserve">06/27/2019  Se elaboró el oficio  de los lineamientos para proceder en los casos en los que sea necesario la creación de los Ítems No previstos NPs.
Evidencias: oficio
10/01/2019 Acciones desarrolladas  
Se elaboraron los oficios   de los lineamientos  sobre Ítems No previstos NPs, para las obras de:
271 de 2019 Casa Grande Construcción de las obras de mitigación de riesgo en el barrio los tres reyes, entre las calles 62d sur y calles 62g sur y las carreras 76b y carreras 76d - sector Casagrande, de la localidad de Ciudad Bolívar, en Bogotá Distrito Capital; 279 de 2019 - Porvenir Usme Construcción de las obras de mitigación de riesgo en el parque porvenir ii, a la altura de la calle 66 a sur, entre carreras 11 bis este y carrera 2 este, en la localidad de Usme, en Bogotá D.C, 313 de 2019  Arabia - Urgencia Manifiesta  Diseño y construcción de las obras de emergencia para la mitigación del riesgo por remoción en masa presentado en el barrio Arabia de la UPZ el Tesoro de la localidad de ciudad Bolívar de Bogotá D.C
En el contrato de la Estrada durante su  ejecución No se presentaron Np´s y para Juan José Rondón a la fecha de reporte no se han presentado Np´s.
Evidencias
Se adjuntan como evidencia las comunicaciones entregadas con los lineamientos para proceder en los casos en los que fue necesaria la creación de los Ítems No previstos NPs.
Diciembre 2020
Para las 3 Obras que requirieron no previstos:
-Arabia
-Casagrande, Tres Reyes
-El Porvenir
Se remitieron los lineamientos para el trámite de item nuevos o no previstos cumpliendose el indicador. 
3 Lineamientos para items no previstos/ 3 Obras que requirieron items no previstos x100= 100
</t>
  </si>
  <si>
    <t>SEGUIMIENTO JULIO DE 2019: La dependencia remite oficio proyectado pero no se evidencia que este hay sido remitiod al contratista. La acciòn se encuentra dentro de terminos.</t>
  </si>
  <si>
    <t>SEGUIMIENTO OCTUBRE DE 2019: Se evidencian documentos emitidos con lineamientos respectos al trámite de No Previstos, para la obras de Casagrande,  Porvenir Usme, y Arabia (obras que requirieron aprobación de no previstos), adicionalmente la dependencia manifiesta que ha cumplido con el procedimiento definido para probación de NPS, lo cual se puede evidenciar en los expedientes en físico y en el NAS las actas y cotizaciones para la aprobación de NPS</t>
  </si>
  <si>
    <t>Se encuentra en desarrollo la acción hasta 2020</t>
  </si>
  <si>
    <t xml:space="preserve">Se evidencian documentos emitidos con lineamientos respectos al trámite de No Previstos (NPS), para la obras de Casagrande,  Porvenir Usme, Arabia y Serranías (obras que requirieron aprobación de no previstos), cumpliendo con  el procedimiento definido para probación de NPS. De acuerdo al reporte de la dependencia se cumple el indicador: -Arabia
-Casagrande, Tres Reyes
-El Porvenir
3 Lineamientos para items no previstos/ 3 Obras que requirieron items no previstos x100= 100
</t>
  </si>
  <si>
    <t>Se evidencian documentos emitidos con lineamientos respectos al trámite de No Previstos (NPS), para la obras de Casagrande,  Porvenir Usme, Arabia y Serranías (obras que requirieron aprobación de no previstos), cumpliendo con  el procedimiento definido para probación de NPS. De acuerdo al reporte de la dependencia se cumple el indicador: -Arabia
-Casagrande, Tres Reyes
-El Porvenir
3 Lineamientos para items no previstos/ 3 Obras que requirieron items no previstos x100= 100</t>
  </si>
  <si>
    <t>Incorporar en los Estudios Previos, los pliegos de condiciones y en la minutas de los contratos de interventoría la obligación de aprobar los ítems no previstos– NP’s, asegurándose de su correspondencia con los precios de los insumos contractuales, precios de referencia de entidades del sector y/o cotizaciones</t>
  </si>
  <si>
    <t>Tipologia de No Previstos NPs</t>
  </si>
  <si>
    <t>Documento modificado</t>
  </si>
  <si>
    <t xml:space="preserve">06/27/2019 Se incorporó en los Estudios Previos, los pliegos de condiciones y en la minutas de los contratos de interventoría la obligación de aprobar los ítems no previstos– NP’s, asegurándose de su correspondencia con los precios de los insumos contractuales, precios de referencia de entidades del sector y/o cotizaciones.
Evidencias 
Minutas de contrato
Estudios previos 
10/01/2019 Acciones desarrolladas  
Acción realizada 
Se incorporó en los Estudios Previos, los pliegos de condiciones y en la minutas de los contratos de interventoría la obligación de aprobar los ítems no previstos– NP’s, así  “32. Efectuar el análisis de precios unitarios de dichas actividades, asegurándose de su correspondencia con los precios del mercado y de la propuesta del contratista y con base en lo anterior aprobar o desaprobar los precios unitarios presentados por el contratista, para aquellas actividades que no se encuentran expresamente pactadas en el contrato de obra, pero que deban realizarse. La interventoría deberá presentar adicionalmente a dichos precios unitarios, la justificación, especificación técnica y tres cotizaciones que soporten el nuevo APU, que fueron aportados por el contratista; junto con el informe mensual correspondiente, para conocimiento y visto bueno del Supervisor designado por la entidad, previo al inicio de cualquier actividad adicional, se debe contar con la respectiva modificación contractual y respaldo presupuestal"
Evidencias
Se adjuntan como evidencia los Estudios Previos, los pliegos de condiciones y la minutas de los contratos de interventoría  con la obligación de aprobar los ítems no previstos.
12/12/2019 Acciones realizadas: 
Se incorporó en los Estudios Previos, los pliegos de condiciones y en la minutas de los contratos de interventoría la obligación de aprobar los ítems no previstos– NP’s, así:  “32. Efectuar el análisis de precios unitarios de dichas actividades, asegurándose de su correspondencia con los precios del mercado y de la propuesta del contratista de obra y con base en lo anterior, aprobar o desaprobar los precios unitarios presentados por el mismo, para aquellas actividades que no se encuentran expresamente pactadas en el contrato de obra, pero que deben realizarse.
La interventoría deberá presentar adicionalmente a dichos precios unitarios, la justificación, especificación técnica y las tres cotizaciones que soporten el nuevo APU, que fueron aportados por el contratista de obra, junto con el informe mensual correspondiente, para conocimiento y visto bueno del Supervisor designado por la entidad. Este procedimiento se realizó, previo al inicio de cualquier actividad adicional, y cuenta con la respectiva modificación contractual y respaldo presupuestal"
Evidencias:
Se adjuntan como evidencia los Estudios Previos, los Pliegos de Condiciones y la Minutas de los Contratos de interventoría, con la obligación de aprobar los ítems no previstos.
Contrato 321 de 2019. Arabia.
Contrato 297 de 2019. Casagrande.
Contrato 402 de 2019. Juan José Rondón - Usme.
Contrato 369 de 2019. La Estrada. 
Contrato 297 de 2019. Porvenir.
Contrato 381 de 2019. Serranías.
Contrato 464 de 2019. Parque nacional.
Se adjuntan copias digitales de estudios previos para los siguientes contratos de interventoría:
Contrato 321 de 2019. Arabia.
Contrato 297 de 2019. Casagrande.
Contrato 402 de 2019. Juan José Rondón - Usme.
Contrato 369 de 2019. La Estrada. 
Contrato 297 de 2019. Porvenir.
Contrato 381 de 2019. Serranías.
Contrato 464 de 2019. Parque nacional.
</t>
  </si>
  <si>
    <t>SEGUIMIENTO JULIO DE 2019: La dependencia remite estudiso previos de la obra en el barrio el porvenir. La acciòn se encuentra en ejecuciòn se solicita dar cumplimeinto a la acciÓN: Incorporar en los Estudios Previos, los pliegos de condiciones y en la minutas de los contratos de interventoría la obligación de aprobar los ítems no previstos– NP’s, asegurándose de su correspondencia con los precios de los insumos contractuales, precios de referencia de entidades del sector y/o cotizaciones, para todos los contratos de interventoria que se suscriban a partir de la fecha de inicio de la acción.</t>
  </si>
  <si>
    <t>SEGUIMIENTO OCTUBRE DE 2019: La dependencia remite las minutas suscritas y los estudios previos correspondientes a los contratos Juan Jose Rondon, Arabia, La estrada, Serranias, Porvenir y casagrande, especificando en la forma de pago lo siguiente:
"El valor del Contrato incluye el costo de los materiales y personal, las especificaciones contenidas en la oferta y demás impuestos, tasas y contribuciones de carácter Nacional y/o Distrital legales vigentes y demás costos directos e indirectos que conlleve la ejecución del Contrato, todo lo cual asume el CONTRATISTA por su cuenta y riesgo. El valor del contrato corresponde al de la cotización presentada, la cual se transcribe a continuación, no sin antes hacer la salvedad que este presupuesto de la obra podrá variar en cuanto a ítems y cantidades dependiendo del diseño que sean presentados por el contratista y
aprobados por el interventor.". No obstante la accion ahace referncia a la inclusion de una obligación relacionada con la aprobacion de los items de no previstos la cuaol no se observó.</t>
  </si>
  <si>
    <t>Se incorporó en los Estudios Previos, los pliegos de condiciones y en la minutas de los contratos de interventoría la obligación de aprobar los ítems no previstos– NP’s , así  “32. Efectuar el análisis de precios unitarios de dichas actividades, asegurándose de su correspondencia con los precios del mercado y de la propuesta del contratista y con base en lo anterior aprobar o desaprobar los precios unitarios presentados por el contratista, para aquellas actividades que no se encuentran expresamente pactadas en el contrato de obra, pero que deban realizarse. La interventoría deberá presentar adicionalmente a dichos precios unitarios, la justificación, especificación técnica y tres cotizaciones que soporten el nuevo APU, que fueron aportados por el contratista; junto con el informe mensual correspondiente, para conocimiento y visto bueno del Supervisor designado por la entidad, previo al inicio de cualquier actividad adicional, se debe contar con la respectiva modificación contractual y respaldo presupuestal"
Evidencias
Se adjuntan como evidencia los Estudios Previos, los pliegos de condiciones y la minutas de los contratos de interventoría  con la obligación de aprobar los ítems no previstos para  los contratos de obra Casagrande, Porvenir Usme, Arabia, Serranías, La Estrada, Juan José Rondón, Parque Nacional,Caracolí,Granjas de San Pablo, Divino Niño. INDICADOR 3 DOCUMENTOS (Estudios Previos, los pliegos de condiciones y en la minutas de los contratos )=100%</t>
  </si>
  <si>
    <t>3.1.1.2</t>
  </si>
  <si>
    <t>Hallazgo administrativo por inexactitud del Informe de Gestión de Proyectos Ambientales del PACA y la Información Contractual de los proyectos PACA</t>
  </si>
  <si>
    <t>Articular el procedimiento de formulación y/o seguimiento a los proyectos de inversión o el que haga sus veces con el manual definido por la Secretaria Distrital de Ambiente-SDA para la formulación y seguimiento del PACA o el que haga sus veces.</t>
  </si>
  <si>
    <t>Procedimiento Actualizado</t>
  </si>
  <si>
    <t>Un procedimiento actualizado y socializado con el área de planeación y los referentes de cada proyecto.</t>
  </si>
  <si>
    <t>Oficina Asesora de Planeación</t>
  </si>
  <si>
    <t xml:space="preserve">
Seguimiento 31/12/2019
Se realizó la actualización del procedimiento Formulación, reformulación y modificación de planes, programas y proyectos de inversión y quedo en la versión 7, en la cual se incluyó dentro de la política el instrumento de Lineamientos para la Gestión de Proyectos Ambientales- IDIGER; la normativa vigente y las directrices de la Secretaria Distrital de Ambiente y se creó una actividad para la articulación del Plan de Acción Cuatrienal Ambiental – PACA y los demás planes asociados a la inversión.
Se socializó con los referentes el procedimiento publicado y sus anexos vía correo electrónico.
Seguimiento 30/09/2019
El anexo del PACA, que relacione las etapas de este instrumento ya fue elaborado y revisado por el Jefe de la Oficina Asesora de Planeación. Dicho anexo sera incluido en el procedimiento de formulación y/o seguimiento a proyectos de inversión y posteriormente será publicado y socializado.
Se está realizando la articulación del procedimiento de formulación y/o seguimiento a proyectos de inversión con el manual definido por la Secretaria Distrital de Ambiente-SDA para la formulación y seguimiento del PACA. Por lo anterior se realizó un anexo que contiene la información relevante. Se encuentra en etapa de revisión para su posterior publicación.
</t>
  </si>
  <si>
    <t>Seguimiento18 de julio de 2019: Se evidenció con el líder asignado por la OAP que esta oficina ha venido revisando el procedimiento para la formulación y seguimiento de los proyectos de inversión de la entidad para incorporar diferentes lineamientos requeridos para la gestión de los mismos, incluyendo las directrices para identificar los proyectos formulados que den cuenta de los requerimientos PACA.</t>
  </si>
  <si>
    <r>
      <rPr>
        <sz val="8"/>
        <color rgb="FF000000"/>
        <rFont val="Arial"/>
      </rPr>
      <t xml:space="preserve">Seguimiento 15 de Octubre 2019: Se elaboró anexo "ARTICULACIÓN PACA" al procedimiento "Formulación, Reformulación y Modificación de Planes, Programas y Proyectos de Inversión PLE-PD-04”  articulado con el manual definido por la Secretaria Distrital de Ambiente-SDA para la formulación y seguimiento del PACA  .Este documento esta en etapa de revisión. 
Teniendo en cuenta el indicador formulado "procedimiento actualizado y socializado"tenemos como avance el 0%.MLBC
</t>
    </r>
    <r>
      <rPr>
        <b/>
        <sz val="8"/>
        <color rgb="FF000000"/>
        <rFont val="Arial"/>
      </rPr>
      <t>Recomendación: adelantar las aciones pertinentes ya que de acuerdo a la fecha esta acción se vencía el 30 de agosto de 2019</t>
    </r>
  </si>
  <si>
    <t>Se evidenció la actualización del procedimiento Formulación, reformulación y modificación de planes, programas y proyectos de inversión y quedo en la versión 7, y se evidenció  dentro de la política el instrumento de Lineamientos para la Gestión de Proyectos Ambientales- IDIGER; la normativa vigente y las directrices de la Secretaria Distrital de Ambiente y se creó una actividad para la articulación del Plan de Acción Cuatrienal Ambiental – PACA y los demás planes asociados a la inversión</t>
  </si>
  <si>
    <t>3.1.1.3</t>
  </si>
  <si>
    <t>Hallazgo administrativo por incumplimiento de los lineamientos establecidos en el instructivo CBN-021, para la elaboración del informe de Balance social.</t>
  </si>
  <si>
    <t>Solicitar a la Contraloría una capacitación sobre la información establecida en los instructivos con el fin de aclarar dudas en la elaboración de los informes.</t>
  </si>
  <si>
    <t>Solicitud de Capacitación.</t>
  </si>
  <si>
    <t>Una capacitación solicitada.</t>
  </si>
  <si>
    <r>
      <rPr>
        <sz val="8"/>
        <color rgb="FF000000"/>
        <rFont val="Arial"/>
      </rPr>
      <t xml:space="preserve">Seguimiento a 30/09/2019:
Se realizó una reunión adicional con la Secretaria Distrital de Planeación con el fin de aclarar dudas con respecto al reporte de la población en el sistema SEGPLAN.
Seguimiento 20/06/2019: 
El 21 de mayo de 2019, la Oficina Asesora de Planeación, realizó la solicitud a la Contraloría de Bogotá a través del Radicado IDIGER EE6784, con el asunto "Solicitud capacitación para la elaboración del informe Balance Social CBN- 0021", dirigido al Doctor Pastor Humberto Borda García, Director Sector Hábitat y Ambiente, al momento nos encontramos a la espera de recibir respuesta y estamos en el proceso de seguimiento a esta comunicación.
Seguimiento 10/07/2019:
El 05 de Julio de 2019, la Oficina Asesora de Planeación, la Oficina Asesora de Control Interno del IDIGER realizo la reunión programada con la Contraloría de Bogotá, en la cual la Contraloría hizo las respectivas aclaraciones y/o explicaciones frente a los lineamientos para la presentación del Balance Social 2020, así mismo realizo la sugerencia que para el próximo balance se escoja el Proyecto 1158, ya que es el proyecto más a fin con la comunidad. Adicional, el IDIGER expuso las dificultades que existen para realizar la programación de la población objetivo en el sistema SEGPLAN, la Contraloría sugirió exponer este punto ante la Secretaría Distrital de Planeación. 
</t>
    </r>
    <r>
      <rPr>
        <b/>
        <sz val="8"/>
        <color rgb="FF000000"/>
        <rFont val="Arial"/>
      </rPr>
      <t xml:space="preserve">Seguimiento 18/09/2020
</t>
    </r>
    <r>
      <rPr>
        <sz val="8"/>
        <color rgb="FF000000"/>
        <rFont val="Arial"/>
      </rPr>
      <t xml:space="preserve"> Al evaluar la Ficha Estadística de Inversión Distrital EBI-D, se observó que los proyectos de inversión 1172 y 1178 no describen la población objeto a intervenir ni la localización geográfica donde se ejecutará la inversión para lograr dar solución a la problemática planteada.
Mediante Radicado N° 2-2019-0078 del 18 de enero de 2019 se solicitó a la entidad adjuntar los documentos de formulación de los Proyectos de inversión 1172 y 1178. Al verificar la población que la entidad programó atender en la vigencia con la ejecución de dichos proyectos, no se observó lo estipulado en el: “Manual de usuario para la administración y operación del Banco Distrital de Programas y Proyectos", en relación al numeral 3.1.10 donde se establece que la población objetivo debe presentar los siguientes criterios:  “Mujeres- hombres  Edad o etapa del ciclo vital  Sexo Etnia  Condición poblacional (…)  Condiciones sociales, económicas y demográficas (…)” No obstante la población objetivo consignada en las fichas EBI se encuentran como “Grupo etario sin definir”. La situación descrita se originó por deficiencias en el diagnóstico del proyecto, y la identificación de la población objetivo lo que impide “garantizar los derechos de las poblaciones, cumplir con normas y mandamientos relacionados con la atención a las diferentes poblaciones”.
 </t>
    </r>
  </si>
  <si>
    <t>Seguimiento18 de julio de 2019: 
En efecto se evidenció que la OAP solicitó asesoría y acompañamiento de la Contraloría de Bogotá mediante radicado EE6784, en el sentido de tener mayor claridad para realizar el Informe de Balance Social  CBN 0021 de los proyectos de inversión, así mismo se observó que debido a las caracteristicas del proyecto de inversión 1158 la Contraloria sugirió aplicar esta metodologia con dicho proyecto, por lo cual una vez revisadas las evidencias, la OCI manifestó a la Líder de la OAP, que para conocer los resultados de la acción y eficacia y efectivad, era necesario emitir en los tiempos establecidos dicho informe de balance social y esperar que esten adecuados a lo que indica la Contraloría, ya que por el momento no es posible efecutar otra evaluación, no obstante se recomendo revisar documentos similares como guia.</t>
  </si>
  <si>
    <r>
      <rPr>
        <sz val="8"/>
        <color rgb="FF000000"/>
        <rFont val="Arial"/>
      </rPr>
      <t xml:space="preserve">Seguimiento 15 de Octubre 2019:
Se realizó una reunión  el día 22 de agosto de 2019 con la Secretaria Distrital de Planeación </t>
    </r>
    <r>
      <rPr>
        <b/>
        <sz val="8"/>
        <color rgb="FF000000"/>
        <rFont val="Arial"/>
      </rPr>
      <t>"Orientaciones formulación de proyectos"</t>
    </r>
    <r>
      <rPr>
        <sz val="8"/>
        <color rgb="FF000000"/>
        <rFont val="Arial"/>
      </rPr>
      <t>. de acuerdo a lo sugerido por la contraloría de Bogotá.  y por lo tanto teniendo en cuenta los anteriores avances y el indicador formulado</t>
    </r>
    <r>
      <rPr>
        <b/>
        <sz val="8"/>
        <color rgb="FF000000"/>
        <rFont val="Arial"/>
      </rPr>
      <t xml:space="preserve"> </t>
    </r>
    <r>
      <rPr>
        <sz val="8"/>
        <color rgb="FF000000"/>
        <rFont val="Arial"/>
      </rPr>
      <t>solicitud de capacitación "</t>
    </r>
    <r>
      <rPr>
        <b/>
        <sz val="8"/>
        <color rgb="FF000000"/>
        <rFont val="Arial"/>
      </rPr>
      <t>Capacitación para la elaboración del Informe Balance social CBN-002"</t>
    </r>
    <r>
      <rPr>
        <sz val="8"/>
        <color rgb="FF000000"/>
        <rFont val="Arial"/>
      </rPr>
      <t xml:space="preserve"> radicado EE6784 donde se solicito asesoria y acompañamiento  de la Contraloría de Bogotá 
</t>
    </r>
  </si>
  <si>
    <r>
      <rPr>
        <sz val="8"/>
        <color rgb="FF000000"/>
        <rFont val="Arial"/>
      </rPr>
      <t xml:space="preserve">Seguimiento 15 de Octubre 2019:
Se realizó una reunión  el día 22 de agosto de 2019 con la Secretaria Distrital de Planeación </t>
    </r>
    <r>
      <rPr>
        <b/>
        <sz val="8"/>
        <color rgb="FF000000"/>
        <rFont val="Arial"/>
      </rPr>
      <t>"Orientaciones formulación de proyectos"</t>
    </r>
    <r>
      <rPr>
        <sz val="8"/>
        <color rgb="FF000000"/>
        <rFont val="Arial"/>
      </rPr>
      <t>. de acuerdo a lo sugerido por la contraloría de Bogotá.  y por lo tanto teniendo en cuenta los anteriores avances y el indicador formulado</t>
    </r>
    <r>
      <rPr>
        <b/>
        <sz val="8"/>
        <color rgb="FF000000"/>
        <rFont val="Arial"/>
      </rPr>
      <t xml:space="preserve"> </t>
    </r>
    <r>
      <rPr>
        <sz val="8"/>
        <color rgb="FF000000"/>
        <rFont val="Arial"/>
      </rPr>
      <t>solicitud de capacitación "</t>
    </r>
    <r>
      <rPr>
        <b/>
        <sz val="8"/>
        <color rgb="FF000000"/>
        <rFont val="Arial"/>
      </rPr>
      <t>Capacitación para la elaboración del Informe Balance social CBN-002"</t>
    </r>
    <r>
      <rPr>
        <sz val="8"/>
        <color rgb="FF000000"/>
        <rFont val="Arial"/>
      </rPr>
      <t xml:space="preserve"> radicado EE6784 donde se solicito asesoria y acompañamiento  de la Contraloría de Bogotá 
</t>
    </r>
  </si>
  <si>
    <r>
      <rPr>
        <sz val="8"/>
        <color rgb="FF000000"/>
        <rFont val="Arial"/>
      </rPr>
      <t xml:space="preserve">Seguimiento 15 de Octubre 2019:
Se realizó una reunión  el día 22 de agosto de 2019 con la Secretaria Distrital de Planeación </t>
    </r>
    <r>
      <rPr>
        <b/>
        <sz val="8"/>
        <color rgb="FF000000"/>
        <rFont val="Arial"/>
      </rPr>
      <t>"Orientaciones formulación de proyectos"</t>
    </r>
    <r>
      <rPr>
        <sz val="8"/>
        <color rgb="FF000000"/>
        <rFont val="Arial"/>
      </rPr>
      <t>. de acuerdo a lo sugerido por la contraloría de Bogotá.  y por lo tanto teniendo en cuenta los anteriores avances y el indicador formulado</t>
    </r>
    <r>
      <rPr>
        <b/>
        <sz val="8"/>
        <color rgb="FF000000"/>
        <rFont val="Arial"/>
      </rPr>
      <t xml:space="preserve"> </t>
    </r>
    <r>
      <rPr>
        <sz val="8"/>
        <color rgb="FF000000"/>
        <rFont val="Arial"/>
      </rPr>
      <t>solicitud de capacitación "</t>
    </r>
    <r>
      <rPr>
        <b/>
        <sz val="8"/>
        <color rgb="FF000000"/>
        <rFont val="Arial"/>
      </rPr>
      <t>Capacitación para la elaboración del Informe Balance social CBN-002"</t>
    </r>
    <r>
      <rPr>
        <sz val="8"/>
        <color rgb="FF000000"/>
        <rFont val="Arial"/>
      </rPr>
      <t xml:space="preserve"> radicado EE6784 donde se solicito asesoria y acompañamiento  de la Contraloría de Bogotá 
</t>
    </r>
  </si>
  <si>
    <t xml:space="preserve">
El 21 de mayo de 2019, la Oficina Asesora de Planeación, realizó la solicitud a la Contraloría de Bogotá a través del Radicado IDIGER EE6784, con el asunto "Solicitud capacitación para la elaboración del informe Balance Social CBN- 0021", dirigido al Doctor Pastor Humberto Borda García, Director Sector Hábitat y Ambiente. 
El 05 de Julio de 2019, la Oficina Asesora de Planeación, la Oficina Asesora de Control Interno del IDIGER realizo la reunión programada con la Contraloría de Bogotá, en la cual la Contraloría hizo las respectivas aclaraciones y/o explicaciones frente a los lineamientos para la presentación del Balance Social 2020, así mismo realizo la sugerencia que para el próximo balance se escoja el Proyecto 1158, ya que es el proyecto más a fin con la comunidad.  Adicional, el IDIGER expuso las dificultades que existen para realizar la programación de la población objetivo en el sistema SEGPLAN, la Contraloría sugirió exponer este punto ante la Secretaría Distrital de Planeación. Se realizó una reunión  el día 22 de agosto de 2019 con la Secretaria Distrital de Planeación "Orientaciones formulación de proyectos". de acuerdo a lo sugerido por la contraloría de Bogotá.</t>
  </si>
  <si>
    <t>El 21 de mayo de 2019, la Oficina Asesora de Planeación, realizó la solicitud a la Contraloría de Bogotá a través del Radicado IDIGER EE6784, con el asunto "Solicitud capacitación para la elaboración del informe Balance Social CBN- 0021", dirigido al Doctor Pastor Humberto Borda García, Director Sector Hábitat y Ambiente. 
El 05 de Julio de 2019, la Oficina Asesora de Planeación, la Oficina Asesora de Control Interno del IDIGER realizo la reunión programada con la Contraloría de Bogotá, en la cual la Contraloría hizo las respectivas aclaraciones y/o explicaciones frente a los lineamientos para la presentación del Balance Social 2020, así mismo realizo la sugerencia que para el próximo balance se escoja el Proyecto 1158, ya que es el proyecto más a fin con la comunidad.  Adicional, el IDIGER expuso las dificultades que existen para realizar la programación de la población objetivo en el sistema SEGPLAN, la Contraloría sugirió exponer este punto ante la Secretaría Distrital de Planeación. Se realizó una reunión  el día 22 de agosto de 2019 con la Secretaria Distrital de Planeación "Orientaciones formulación de proyectos". de acuerdo a lo sugerido por la contraloría de Bogotá.</t>
  </si>
  <si>
    <t>Incluir un anexo al procedimiento asociado al seguimiento a los proyectos de inversión con la información relevante para el reporte en SIVICOF.</t>
  </si>
  <si>
    <t>Un procedimiento actualizado y socializado con el área de planeación del IDIGER.</t>
  </si>
  <si>
    <r>
      <rPr>
        <sz val="8"/>
        <color rgb="FF000000"/>
        <rFont val="Arial"/>
      </rPr>
      <t xml:space="preserve">
Seguimiento 31/12/2019
Se elaboró el anexo para la rendición de cuentas sistema de vigilancia y control  fiscal – SIVICOF, el cual será vinculado al procedimiento de Seguimiento y Control a la Gestión Institucional.
Seguimeinto a 30/09/2019:
Se estan revisando la información que debe contener el paso a paso del cargue del SIVICOF.
Seguimiento 10/07/2019:
En la reunión obtenida con la Contraloría de Bogotá, el pasado 5 de Julio de 2019, se obtuvo el lineamiento para poder realizar el anexo de SIVICOF
Seguimiento 18/09/2020
 Al evaluar la Ficha Estadística de Inversión Distrital EBI-D, se observó que los proyectos de inversión 1172 y 1178 no describen la población objeto a intervenir ni la localización geográfica donde se ejecutará la inversión para lograr dar solución a la problemática planteada.
Mediante Radicado N° 2-2019-0078 del 18 de enero de 2019 se solicitó a la entidad adjuntar los documentos de formulación de los Proyectos de inversión 1172 y 1178. Al verificar la población que la entidad programó atender en la vigencia con la ejecución de dichos proyectos, no se observó lo estipulado en el: “Manual de usuario para la administración y operación del Banco Distrital de Programas y Proyectos", en relación al numeral 3.1.10 donde se establece que la población objetivo debe presentar los siguientes criterios:  “Mujeres- hombres  Edad o etapa del ciclo vital  Sexo Etnia  Condición poblacional (…)  Condiciones sociales, económicas y demográficas (…)” No obstante la población objetivo consignada en las fichas EBI se encuentran como “Grupo etario sin definir”. La situación descrita se originó por deficiencias en el diagnóstico del proyecto, y la identificación de la población objetivo lo que impide “garantizar los derechos de las poblaciones, cumplir con normas y mandamientos relacionados con la atención a las diferentes poblaciones”.
</t>
    </r>
    <r>
      <rPr>
        <b/>
        <sz val="8"/>
        <color rgb="FF000000"/>
        <rFont val="Arial"/>
      </rPr>
      <t xml:space="preserve">Seguimiento 30/09/2020
</t>
    </r>
    <r>
      <rPr>
        <sz val="8"/>
        <color rgb="FF000000"/>
        <rFont val="Arial"/>
      </rPr>
      <t xml:space="preserve">
Se solicita el cierre de la </t>
    </r>
    <r>
      <rPr>
        <b/>
        <sz val="8"/>
        <color rgb="FF000000"/>
        <rFont val="Arial"/>
      </rPr>
      <t>accion 3.1.1.3</t>
    </r>
    <r>
      <rPr>
        <sz val="8"/>
        <color rgb="FF000000"/>
        <rFont val="Arial"/>
      </rPr>
      <t xml:space="preserve">
Incluir un anexo al procedimiento asociado al seguimiento a los proyectos de inversión con la información relevante para el reporte en SIVICOF.
Link de consulta de las evidencias de cumplimiento.
Link:https://drive.google.com/drive/u/1/folders/1D_BCYDQAt5cfaW27Zf3H43wmiPT65mLs
</t>
    </r>
    <r>
      <rPr>
        <b/>
        <sz val="8"/>
        <color rgb="FF000000"/>
        <rFont val="Arial"/>
      </rPr>
      <t>Desarrollo.</t>
    </r>
    <r>
      <rPr>
        <sz val="8"/>
        <color rgb="FF000000"/>
        <rFont val="Arial"/>
      </rPr>
      <t xml:space="preserve">
Se vinculó y publico en el procedimiento</t>
    </r>
    <r>
      <rPr>
        <b/>
        <sz val="8"/>
        <color rgb="FF000000"/>
        <rFont val="Arial"/>
      </rPr>
      <t xml:space="preserve"> ( DE – PD - 05 Seguimiento y Control a la Gestión Institucional)</t>
    </r>
    <r>
      <rPr>
        <sz val="8"/>
        <color rgb="FF000000"/>
        <rFont val="Arial"/>
      </rPr>
      <t xml:space="preserve"> la siguiente política de operación  </t>
    </r>
    <r>
      <rPr>
        <b/>
        <sz val="8"/>
        <color rgb="FF000000"/>
        <rFont val="Arial"/>
      </rPr>
      <t xml:space="preserve">(Se debe validar el anexo para la rendición de cuentas del Sistema de Vigilancia y Control Fiscal - SIVICOF).
</t>
    </r>
    <r>
      <rPr>
        <sz val="8"/>
        <color rgb="FF000000"/>
        <rFont val="Arial"/>
      </rPr>
      <t>dando cumplimiento al indicador: Procedimiento Actualizado.</t>
    </r>
  </si>
  <si>
    <t>Seguimiento18 de jukio de 2019: 
En efecto se evidenció que la OAP solicitó asesoría y acompañamiento de la Contraloría de Bogotá mediante radicado EE6784, en el sentido de tener mayor claridad para realizar el Informe de Balance Social  CBN 0021 de los proyectos de inversión, así mismo se observó que debido a las caracteristicas del proyecto de inversión 1158 la Contraloria sugirió aplicar esta metodologia con dicho proyecto, por lo cual una vez revisadas las evidencias, la OCI manifestó a la Líder de la OAP, que para conocer los resultados de la acción y eficacia y efectivad, era necesario emitir en los tiempos establecidos dicho informe de balance social y esperar que esten adecuados a lo que indica la Contraloría, ya que por el momento no es posible efecutar otra evaluación, no obstante se recomendo revisar documentos similares como guia.</t>
  </si>
  <si>
    <t>Seguimiento 15 de Octubre 2019: Se elaboró anexo "ARTICULACIÓN PACA" al procedimiento "Formulación, Reformulación y Modificación de Planes, Programas y Proyectos de Inversión PLE-PD-04”  articulado con el manual definido por la Secretaria Distrital de Ambiente-SDA para la formulación y seguimiento del PACA  .Este documento esta en etapa de revisión. 
Teniendo en cuenta el indicador formulado "procedimiento actualizado y socializado"tenemos como avance el 0%.</t>
  </si>
  <si>
    <t>Seguimiento 31/12/2019
Se evidenció la elaboración  del anexo para la rendición de cuentas sistema de vigilancia y control  fiscal – SIVICOF, falta vincularlo  al procedimiento de Seguimiento y Control a la Gestión Institucional.</t>
  </si>
  <si>
    <t xml:space="preserve">Seguimiento 29/04/2020
Se evidenció la elaboración  del anexo para la rendición de cuentas sistema de vigilancia y control  fiscal – SIVICOF, sin embargo  se observó  en el mapa de procesos el procedimiento "Seguimiento y
Control a la Gestión Institucional PLE-PD-05 Versión 6"  donde se evidenció que  hasta el momento  anexo no ha sido incluido en este.MLBC </t>
  </si>
  <si>
    <r>
      <rPr>
        <sz val="8"/>
        <color rgb="FF000000"/>
        <rFont val="Arial"/>
      </rPr>
      <t xml:space="preserve">31/07/2020 Durante ese periodo no se han presentado seguimientos por parte de la dependencia, asi como evidencias o soportes relacionadas con la gestión de la acción propuesta.
Se recomienda adelantar los planes de contingencia orientados a dar continudad a la accion propuesta a fin de garantizar su efectividad a la mayor brevedad, dada su condicion de vencida.
AFPH
</t>
    </r>
    <r>
      <rPr>
        <b/>
        <sz val="8"/>
        <color rgb="FF000000"/>
        <rFont val="Arial"/>
      </rPr>
      <t>22/09/2020</t>
    </r>
    <r>
      <rPr>
        <sz val="8"/>
        <color rgb="FF000000"/>
        <rFont val="Arial"/>
      </rPr>
      <t xml:space="preserve"> La OAP presenta el correspondiente anexo y pantallazo de publicación del mismo, en los documentos asociados al proceso, no obstante, y de acuerdo al indicador de la acción debe presentarse la actualización del procedimiento en el que se evidencie la inclusión del anexo. Lo Anterior, de acuerdo a lo planteado en el diseño de la acción correspondiente, por tanto, esta no podrá ser cerrada hasta que dicha actualización se lleve a cabo. </t>
    </r>
    <r>
      <rPr>
        <b/>
        <sz val="8"/>
        <color rgb="FF000000"/>
        <rFont val="Arial"/>
      </rPr>
      <t xml:space="preserve">AFPH
30/09/2020 </t>
    </r>
    <r>
      <rPr>
        <sz val="8"/>
        <color rgb="FF000000"/>
        <rFont val="Arial"/>
      </rPr>
      <t>se presentan evidencias de la inclusion del anexo dentro del procedimiento, debidamente asociado a las politicas de operación del procedimiento DE – PD - 05 Seguimiento y Control a la Gestión Institucional. Conforme a la actulización dada la Oicina de Control Interno concede el cierre de la acción. sin embargo puede solicitar las evidencias de cumlimiento de la acción posterior al su cierre.</t>
    </r>
  </si>
  <si>
    <r>
      <rPr>
        <sz val="8"/>
        <color rgb="FF000000"/>
        <rFont val="Arial"/>
      </rPr>
      <t xml:space="preserve">31/07/2020 Durante ese periodo no se han presentado seguimientos por parte de la dependencia, asi como evidencias o soportes relacionadas con la gestión de la acción propuesta.
Se recomienda adelantar los planes de contingencia orientados a dar continudad a la accion propuesta a fin de garantizar su efectividad a la mayor brevedad, dada su condicion de vencida.
AFPH
</t>
    </r>
    <r>
      <rPr>
        <b/>
        <sz val="8"/>
        <color rgb="FF000000"/>
        <rFont val="Arial"/>
      </rPr>
      <t>22/09/2020</t>
    </r>
    <r>
      <rPr>
        <sz val="8"/>
        <color rgb="FF000000"/>
        <rFont val="Arial"/>
      </rPr>
      <t xml:space="preserve"> La OAP presenta el correspondiente anexo y pantallazo de publicación del mismo, en los documentos asociados al proceso, no obstante, y de acuerdo al indicador de la acción debe presentarse la actualización del procedimiento en el que se evidencie la inclusión del anexo. Lo Anterior, de acuerdo a lo planteado en el diseño de la acción correspondiente, por tanto, esta no podrá ser cerrada hasta que dicha actualización se lleve a cabo. </t>
    </r>
    <r>
      <rPr>
        <b/>
        <sz val="8"/>
        <color rgb="FF000000"/>
        <rFont val="Arial"/>
      </rPr>
      <t xml:space="preserve">AFPH
30/09/2020 </t>
    </r>
    <r>
      <rPr>
        <sz val="8"/>
        <color rgb="FF000000"/>
        <rFont val="Arial"/>
      </rPr>
      <t>se presentan evidencias de la inclusion del anexo dentro del procedimiento, debidamente asociado a las politicas de operación del procedimiento DE – PD - 05 Seguimiento y Control a la Gestión Institucional. Conforme a la actulización dada la Oicina de Control Interno concede el cierre de la acción. sin embargo puede solicitar las evidencias de cumlimiento de la acción posterior al su cierre.</t>
    </r>
  </si>
  <si>
    <t xml:space="preserve"> Se presentan evidencias de la inclusion del anexo dentro del procedimiento, debidamente asociado a las politicas de operación del procedimiento DE – PD - 05 Seguimiento y Control a la Gestión Institucional.</t>
  </si>
  <si>
    <t>3.1.1.4</t>
  </si>
  <si>
    <t>Hallazgo administrativo, por omitir la notificación de cambio del supervisor del contrato de interventoría 212 de 2018</t>
  </si>
  <si>
    <t>El Director de la Entidad Notificará a través de Comunicación Interna la designación o cambio de la supervisor.</t>
  </si>
  <si>
    <t>Comunicación Interna y Seguimiento</t>
  </si>
  <si>
    <t>Comunicaciones de cambio de supervisión/ Solicitudes del área de cambio de supervisión</t>
  </si>
  <si>
    <t>Seguimiento 22/07/2019: El 03 de Julio de 2019, la coordinadora del Grupo de Gestión Contractual remitó correo a los abogados del área, donde se les socializa los diferente formatos de las comunicaciones y delegaciones para firma del ingeniero Richard (1. Comunicación  para contratos de prestación de servicios (se elabora cuando se suscribe el contrato). 2.  (comunicación para contratos diferentes a las prestaciones de servicios de profesionales o de apoyo a la gestión (se elabora cuando se suscribe el contrato). 3. Delegación cuando existe cambio de supervisión (para los contratos que están en ejecución o aquellos que previo al inicio de la ejecución nos informan que se cambia al supervisor delegado inicialmente). Igualmente se informa que apartir del mes de Mayo de 2019 los formatos de delegación los está suscribiendo el Director General del IDIGER. (Ver contratos a partir del 296 de 2019).
10/10/2019: A traves de la Comunicación Interna No.2019IE4853 del 09-10-2019 se les indica a los supervisores que todo cambio que se presente en la en la delegacion de supervisión debe ser solicitado a traves de Comunicación Interna a la Oficina Jurídica. Adicionalmente  se realizó la revisión de los contratos de la vigencia 2019 y se encuentra que desde que se implemento la politica todas las delegaciones estan siendo suscritas por el Director de la Entidad.</t>
  </si>
  <si>
    <t xml:space="preserve">Se realiza el seguimiento a la accion que es realizar la socializacion de los diferentes formatos y delegaciones y se evidencio el cumplimiento de la accion de mejora mediante correo electronico enviado por la Dra Olga Serrano el 03/07/2019. DFRCH. 
Comunicaciones de cambio de supervisión =13 / Solicitudes del área de cambio de supervisión =13
1. Contrato 296/19; 2. Contrato 294/19, 3. 299/19, 4. 301/19 5. 302/19. 4. 314/19. 5. 315/19. 6. 320, 321, 327, 348, 369 de 2019. DFRCH 24/JUL/2019  </t>
  </si>
  <si>
    <t xml:space="preserve">El 16/10/2019 la OAJ remitio el correo electronico de documentos Cordis de 09/10/2019. evidenciando la informacion de cambios en la supervision, comunicacion que estaba descrita en las acciones de mejora. 
el 28/10/2019 fue revisado y evidenciado el presente documento con la referente de la OAJ Leidy Alvarez.
</t>
  </si>
  <si>
    <t xml:space="preserve">27/12/2019 DFRCH. Segun los linemianetos estableciedo en el plan de mejoramiento y seguimiento en la carpeta de contratos digitales, el director a notificado acta de cambio de supervisión, se evidenció tanto acta de cambio de supervisión como correo electronico por parte de la OAJ notificando el cambio de supervisión. </t>
  </si>
  <si>
    <t>30/04/2020: A traves de la Comunicación Interna No.2019IE4853 del 09-10-2019 la OAJ establecio la Directriz  a los supervisores sobre los cambios en la delegacion de supervisión  por medio de Comunicación Interna a la Oficina Jurídica. en seguimientos anteriores por parte de la OCI se observó que se  implemento la politica en todas las delegaciones, no obstante en el periodo la OAJ no remitio evidencias al respecto. SANH</t>
  </si>
  <si>
    <t>A través de la Comunicación Interna No.2019IE4853 del 09-10-2019 la Oficina Asesora Juridica establecio la Directriz  a los supervisores sobre los cambios en la delegacion de supervisión  por medio de Comunicación Interna a la Oficina Jurídica. Para el año 2020, la dependencia adjunta base de datos con las delegaciones realizadas y un  documento explicativo de cómo se efectuaron en  vigencia 2020 y ejemplos de delegaciones. Se da cumplimiento al 100% de delegaciones de acuerdo a base.</t>
  </si>
  <si>
    <t>3.1.1.5</t>
  </si>
  <si>
    <t>Hallazgo administrativo por debilidades en el control de inventarios de los elementos recibidos en el marco del contrato 416 de 2017</t>
  </si>
  <si>
    <t>Elaborar una comunicación trimestral para todos los supervisores en cumplimiento del procedimiento establecido para el manejo y control de bienes de la Entidad</t>
  </si>
  <si>
    <t>comunicación a los supervisores</t>
  </si>
  <si>
    <t>Número de comunicaciones elaboradas/Número de comunicaciones programadas tres</t>
  </si>
  <si>
    <t>Oficina TICS- Sub. Corporativa Almacén</t>
  </si>
  <si>
    <t>Octubre de 2019
Se elaboraron las comunicaciones radicadas con los números 2019IE4702 del 2 de octubre de 2019 y 2019IE3491 del 30 de julio de 2019, la cual fue dirigida a los Subdirectores, jefes, servidores y contratistas del IDIGER, sobre cumplimiento del Procedimiento de "Administración de bienes y control de Inventarios ".  Estas comunicaciones socializaron  a través de correo Institucional. Se elaboraron 2 comunicaciones de las 3 programadas en el 2019.
Diciembre de 2019 
Se proyectó la comunicación radicadas con el número 2019IE5672 del 26 de noviembre de 2019, la cual se socializó a través de correo institucional, cumpliendo con las 3 comunicaciones establecidas en la acción a desarrollar.</t>
  </si>
  <si>
    <t>27 de diciembre de 2019 
Se evidencia correo electrónico del día 27/11/2019 socializando la comunicación radicadas con el número 2019IE5672 del 26 de noviembre de 2019, cumpliendo con las 3 comunicaciones establecidas en la acción a desarrollar. LCIR
Se comunicación radicadas con el número 2019IE5693 del 28 de noviembre de 2019, Asunto: Ingreso de Bienes a Almacén, para el cumplimiento del procedimiento de administración de bienes. Se evidencia el cumplimiento de las 3 comunicaciones establecidas en la acción a desarrollar. LCIR</t>
  </si>
  <si>
    <t>19/07/2019 No se ha realizado a la fecha, se programa para Julio, Octubre y Diciembre. Continua en ejecución. DKRP.</t>
  </si>
  <si>
    <t xml:space="preserve">Seguimiento 2 de Octubre de 2019:Se remite comunicación el 30/07/2019 a todo los subdirectores,jefes, y servidores y contratistas del IDIGER, con asunto " Cumplimiento procedimiento "administración de bienes y control de Inventarios"
El día 2 de agosto  de 2019,fue socializado  mediante correo electronico a todos los funcionarios y contratistas del IDIGER. 
Para este  hallazgo se programaron 3 comunicaciones en los meses de Julio,Octubre y Diciembre.  1/3 =33%.MLBC
Se identifican  las comunicaciones radicadas con los números 2019IE4702 del 2 de octubre de 2019 y 2019IE3491 del 30 de julio de 2019, la cual fue dirigida a los Subdirectores, jefes, servidores y contratistas del IDIGER,  Asunto: Cumplimiento del Procedimiento de "Administración de bienes y control de Inventarios ".  Indicador 2/3=66% </t>
  </si>
  <si>
    <t>Se elaboraron las comunicaciones radicadas con los números 2019IE4702 del 2 de octubre de 2019 y 2019IE3491 del 30 de julio de 2019 y el número 2019IE5672 del 26 de noviembre de 2019 la cual fue dirigida a los Subdirectores, jefes, servidores y contratistas del IDIGER, sobre cumplimiento del Procedimiento de "Administración de bienes y control de Inventarios ".  Estas comunicaciones socializaron  a través de correo Institucional, cumpliendo con las 3 proyectadas.</t>
  </si>
  <si>
    <t xml:space="preserve">Se elaboraron las comunicaciones radicadas con los números 2019IE4702 del 2 de octubre de 2019 y 2019IE3491 del 30 de julio de 2019 y el número 2019IE5672 del 26 de noviembre de 2019 la cual fue dirigida a los Subdirectores, jefes, servidores y contratistas del IDIGER, sobre cumplimiento del Procedimiento de "Administración de bienes y control de Inventarios ".  Estas comunicaciones socializaron  a través de correo Institucional, cumpliendo con las 3 proyectadas.
CERRADA AUDITORIA CÓD 57 PAD 2020
</t>
  </si>
  <si>
    <t>Identificar los elementos que se encuentran sin placas, y proceder a colocar la placa de inventarios a cada uno de ellos, con base en el contrato de obra y el comprobante de ingreso</t>
  </si>
  <si>
    <t>Identificación y colocación de placas a los bienes</t>
  </si>
  <si>
    <t>Número de bienes con placas colocadas/No bienes identificados</t>
  </si>
  <si>
    <t>Octubre de 2019:
Mediante contrato 414-2018 se hizo la adquisición de 2130 placas en acero inoxidable con el fin de replaquetear ese mismo número de bienes que por su utilización y exposición requieren una placa de alta durabilidad, se adjunto documento complementario del contrato en mención, y listado de las placas que fueron adheridas a cada uno de los bienes, como evidencia del cierre de la acción cumplida</t>
  </si>
  <si>
    <r>
      <rPr>
        <sz val="8"/>
        <color rgb="FF000000"/>
        <rFont val="Arial"/>
      </rPr>
      <t xml:space="preserve">19/07/2019 Se revisan  fotografías de los elementos donde no se  identificó placa de ingreso en el hallazgo. Se colocaron las placas a cada uno de los elementos que según el contrato 416 de 2017, faltaban de placa. Como evidencia se aporta fotos y comprobante de ingreso. Además de esta corrección se desarrolló  una estrategia incluida en inventarios con los siguientes soportes: Plan de Inventarios  señalando actividad de identificacion de elementos (Placas)
Comunicacion a funcionarios para que pidan placa cuando esté deteriorada
Control de identificacion de elementos (excel)  con el conteo de los que van hasta el momento
Fotografías  de plaqueteo de elementos. </t>
    </r>
    <r>
      <rPr>
        <sz val="8"/>
        <color rgb="FFFF0000"/>
        <rFont val="Arial"/>
      </rPr>
      <t xml:space="preserve">Pendiente: soportes. DKRP </t>
    </r>
  </si>
  <si>
    <r>
      <rPr>
        <sz val="8"/>
        <color rgb="FF000000"/>
        <rFont val="Arial"/>
      </rPr>
      <t xml:space="preserve">Almacen realizó identificación de 2130 elementos  para replaquetear y se suscribe  contrato 414-2018  para adquisición de estas  placas para  replaqueteo. Del indicador referente a :  Número de bienes con placas colocadas/No bienes identificados se tiene entonces 2130/2130 =100%.  La OCI recomienda realizar revisión periódica sobre elementos para no encontrar de nuevo esta situación. Se adjunt documento complementario del contrato en mención, y listado de las placas que fueron adheridas a cada uno de los bienes. La accion se cumple pero debe sostenerse en el tiempo. </t>
    </r>
    <r>
      <rPr>
        <sz val="8"/>
        <color rgb="FF0000FF"/>
        <rFont val="Arial"/>
      </rPr>
      <t>Será objeto de revisión para verificar su sostenibilidad.</t>
    </r>
  </si>
  <si>
    <t xml:space="preserve">Almacen realizó identificación de 2130 elementos  para replaquetear y se suscribe  contrato 414-2018  para adquisición de estas  placas para  replaqueteo. Del indicador referente a :  Número de bienes con placas colocadas/No bienes identificados se tiene entonces 2130/2130 =100%. </t>
  </si>
  <si>
    <t>Almacen realizó identificación de 2130 elementos  para replaquetear y se suscribe  contrato 414-2018  para adquisición de estas  placas para  replaqueteo. Del indicador referente a :  Número de bienes con placas colocadas/No bienes identificados se tiene entonces 2130/2130 =100%. 
CERRADA AUDITORIA CÓD 57 PAD 2020</t>
  </si>
  <si>
    <t>3.1.1.6</t>
  </si>
  <si>
    <t>Hallazgo administrativo por ausencia de requisitos para los informes de supervisión contenido en el manual de contratación de la entidad, así como falta de control frente a la cancelación de la contribución parafiscal al Fondo Nacional de Formación Profesional de la Industria de la Construcción (FIC), en el marco de los contratos de obra</t>
  </si>
  <si>
    <t>Se realizara una (1) capacitación a supervisores sobre las obligaciones a tener en cuenta en su labor de supervisión</t>
  </si>
  <si>
    <t>Convocatoria y Capacitación</t>
  </si>
  <si>
    <t>Una (1) Capacitación.</t>
  </si>
  <si>
    <t>23/07/2019:El 03 de mayo de 2019 la Oficina Asesora Jurídica realizó capacitación a los supervisores en la Jornada de Inducción y Reinducción que adeltanto la Oficina Asesora Jurídica, se anexa listado de asistencia en tres (3) folios anverso y revsero. Así mismo, presentación de los temas vistos en la capacitación en seis (6) folios.
10/10/2019: El 30 de agosto de 2019 se realizó reunión de lideres donde se realizó retroalimentacuón y capacitación relacionada con la supervisión contractual. Se anexan como evidencia de dicha reunión el Control de Asistencia y tareas definidas.</t>
  </si>
  <si>
    <t>se evidencia que el dia 03 de mayo de 2019 se realizó asesoria juridica a los supervisores con tema de capacitacion de lass obligaciones a tener en cuenta como supervisor 24/07/2019</t>
  </si>
  <si>
    <t xml:space="preserve">El dia 16/10/2019 la OAJ remitio correo electronico con la evidencia de la accion descrita sobre capacitacion a supervisores, fue una reunion de lideres que se realizó el 30/08/2019 dando cumplimiento a la accion mencionada en el plan de mejoramiento. 
Correo electronico del 05/09/2019 que se envio como notificacion a los supervisores sobre las capacitaciones sobre las obligfaciones a tener en cuenta como supervisor. 
DFRCH: 28/10/2019
</t>
  </si>
  <si>
    <t xml:space="preserve">27/12/2019 DFRCH. La OAJ Realizó capacitación a los lideres en el mes de mayo y el 30 de agosto una segunda capacitación quedando cumplida la acción. Lorena Barón. </t>
  </si>
  <si>
    <t>30/04/2020: La capacitacion en supervición contractual fue efectuada en el mesde agosto de 2019. SANH</t>
  </si>
  <si>
    <t>Se evidencia capacitacion en supervisión contractual efectuada en el mesde agosto de 2019 y en 2020 se efectuó otra virtual , realizada el 30/07/2020, relacionada con supervisión y apoyo a la supervisión, se adjuntan pantallazo de la mesa de trabajo virtual y listados de asitentes.</t>
  </si>
  <si>
    <t>Expedir Comunicación Interna a los Supervisores, reiterando el cumplimiento de la Guía para la Supervisión Contractual, en especial las relacionadas en el Capítulo V y solicitando verificar el cumplimiento por parte del contratista de del pago de la contribución parafiscal al (FIC) para los contratos de obra.</t>
  </si>
  <si>
    <t>Comunicación Interna proyectada</t>
  </si>
  <si>
    <t>23/07/2019: El 31 de mayo de 2019, se remitió a los supervisores Comunicación Interna No. 2019IE2570, en donde la Oficina Asesora Jurídica imparte recomendaciones a los Supervisores, en donde se les solicitá leer integramente los contratos o convenio , lo estudios y documentos previos, así como las modificaciones.  Igualmente se solicita que se de cumplimiento al Manual de Contratación, Capítulo V y la Guía para la supervisión contractual, Capítulo V, especialmente en el tema de informes.  
El 30 de mayo de 2019, se remitió a los supervisores comunicación interna 2019ER2549, donde se solicita, se de cumplimiento a la Resolución 1449 del 24 de julio de 2012 del Servicio Nacional de Aprendizaje  (SENA) "Por la cual se regula el funcionamiento del Fondo Nacional de Formación Profesional de la Industria de la Construcción del SENA FIC". Para lo cual los supervisores deberán pedir a los contratistas la constancia del pago del FIC correspondiente a cada contrato de obra en donde se contrate 40 o más trabajadores para ejecutarlos, la constancia se debe anexar a la carpeta contractual.</t>
  </si>
  <si>
    <t xml:space="preserve">Se evidenció comunicacion interna 2019IE2570 en donde la Oficina Asesora Jurídica imparte recomendaciones a los Supervisores, en donde se les solicitá leer integramente los contratos o convenio , lo estudios y documentos previos, así como las modificaciones.  Igualmente se solicita que se de cumplimiento al Manual de Contratación, Capítulo V y la Guía para la supervisión contractual, Capítulo V, especialmente en el tema de informes con fecha del 31/05/2019. fecha de seguimiento 24/07/2019.
Se evidenció por parte de la oficina asesora juridica que el 30 de mayo se remitió comunicación interna 2019ER2549, donde se solicita, se de cumplimiento a la Resolución 1449 del 24 de julio de 2012 del Servicio Nacional de Aprendizaje  (SENA) "Por la cual se regula el funcionamiento del Fondo Nacional de Formación Profesional de la Industria de la Construcción del SENA FIC". Para lo cual los supervisores deberán pedir a los contratistas la constancia del pago del FIC correspondiente a cada contrato de obra en donde se contrate 40 o más trabajadores para ejecutarlos, la constancia se debe anexar a la carpeta contractual. 
FECHA SEGUIMIENTO DFRCH 24/07/2019 </t>
  </si>
  <si>
    <t>se obsevó la evidencia correspondiente al la verificacion de pago de parafiscal (FIC) , se evidenció en fisico y en medio digital.</t>
  </si>
  <si>
    <t xml:space="preserve">27/12/2019 DFRCH. Se observó la expedición a la fecha se evidencio la comunicacion interna IE 4327 del 16 de septiembre donde se imparten las recomendaciones respectivas a los supervisores de acuerdo a la accion establecida en el plan de mejoramiento, quedando cumplida para este periodo. </t>
  </si>
  <si>
    <t>30/04/2020: En los seguimientos anteriores se establecido que la acción ya habia sido cumplida, en este periodo no se observó una comunicación en la cual se recordada el tema del pafgo parafiscal (FIC) por parte del OAJ. SANH.</t>
  </si>
  <si>
    <t>Durante la vigencia 2019 se presentaron comunicaciones internas de radicado 2019ER2549 del 30/05/2019 y 2019ER2570 del 31/05/2019 en los que se hacen recomendaciones a supervisores y apoyos a la supervision en lo relacionado con el FIC.
 Para la vigencia 2020 se dió continuidad a la actividad enviando una comuncacion interna de radicado 2020IE4924 en la que se presentan lineamientos a supervisores y apoyos a la supervisión, relacionados con analisis del sector y otros temas asociados a la contratación.</t>
  </si>
  <si>
    <t>Hallazgo administrativo con incidencia fiscal, por valor de $94.037.479,85 y con presunta incidencia disciplinaria por sobrecostos en el contrato de obra No. 214 de 2018</t>
  </si>
  <si>
    <t>Realizar reuniones entre el grupo de Obras de Mitigación y el grupo de Estudios y diseños, previa a la aprobación de los productos de las Consultorías, para la generación de recomendaciones a los productos presentados or dicha consultoria y que seran avalados por la Subdirección de Analisis</t>
  </si>
  <si>
    <t>Reuniones de retroalimentación productos de consultoria</t>
  </si>
  <si>
    <t>(No. de reuniones realizadas/No. de poligonos de estudio)*100</t>
  </si>
  <si>
    <r>
      <rPr>
        <b/>
        <sz val="8"/>
        <color rgb="FF000000"/>
        <rFont val="Arial"/>
      </rPr>
      <t xml:space="preserve">06/27/2019 </t>
    </r>
    <r>
      <rPr>
        <sz val="8"/>
        <color rgb="FF000000"/>
        <rFont val="Arial"/>
      </rPr>
      <t xml:space="preserve"> Se han realizado las reuniones entre el grupo de Obras de Mitigación y el grupo de Estudios y diseños.
Evidencia 
Actas de reuniones 
</t>
    </r>
    <r>
      <rPr>
        <b/>
        <sz val="8"/>
        <color rgb="FF000000"/>
        <rFont val="Arial"/>
      </rPr>
      <t xml:space="preserve">10/01/2019 </t>
    </r>
    <r>
      <rPr>
        <sz val="8"/>
        <color rgb="FF000000"/>
        <rFont val="Arial"/>
      </rPr>
      <t xml:space="preserve">Acciones desarrolladas  
Se realizaron las reuniones entre el grupo de Obras de Mitigación y el grupo de Estudios y diseños y se  generaron recomendaciones a los productos presentados por las consultorías.  
Evidencias 
Se adjuntan como evidencias las actas de reunión celebradas con el grupo de Estudios y diseños y las comunicaiones intenas con recomendaciones. 
</t>
    </r>
    <r>
      <rPr>
        <b/>
        <sz val="8"/>
        <color rgb="FF000000"/>
        <rFont val="Arial"/>
      </rPr>
      <t>12/12/2019</t>
    </r>
    <r>
      <rPr>
        <sz val="8"/>
        <color rgb="FF000000"/>
        <rFont val="Arial"/>
      </rPr>
      <t xml:space="preserve"> Acciones realizadas: 
Se realizaron las reuniones entre el Equipo de Obras de Mitigación y el Equipo de Estudios y diseños y se  generaron recomendaciones a los productos presentados por las consultorías.  
Evidencias 
Se adjuntan como evidencias las actas de reunión celebradas con el Equipo de Estudios y diseños y las comunicaciones internas con recomendaciones. 
19-04-11.Actas de coordinacion Estudios y diseños 
19-05-22.Actas de coordinacion Estudios y diseños 
19-05-23.Actas de coordinacion Estudios y diseños - Factor Multiplicador 
19-06-04.Actas de coordinacion Estudios y diseños 
19-06-05.Actas de coordinacion Estudios y diseños 
19-07-02.Actas de coordinacion Estudios y diseños 
19-07-24.Actas de coordinacion Estudios y diseños 
19-08-27.Actas de coordinacion Estudios y diseños 
19-09-17.Actas de coordinacion Estudios y diseños - Factor Multiplicador 
19-10-30.Actas de coordinacion Estudios y diseños 
19-10-31.Actas de coordinacion Estudios y diseños 
19-12-04.Actas de coordinacion Estudios y diseños 
</t>
    </r>
    <r>
      <rPr>
        <b/>
        <sz val="8"/>
        <color rgb="FF000000"/>
        <rFont val="Arial"/>
      </rPr>
      <t>16/07/2020</t>
    </r>
    <r>
      <rPr>
        <sz val="8"/>
        <color rgb="FF000000"/>
        <rFont val="Arial"/>
      </rPr>
      <t xml:space="preserve"> Acciones realizadas 
Se adjuntan como evidencias las copias digitales de las actas de reunión celebradas con el Equipo de Estudios y diseños y las comunicaciones internas. 
Actas de coordinación Estudios y diseños Enero 
Actas de coordinación Estudios y diseños Febrero 
Actas de coordinación Estudios y diseños Marzo 
Actas de coordinación Estudios y diseños Abril 
Actas de coordinación Estudios y diseños Mayo  
Actas de coordinación Estudios y diseños Junio 
En las actas se registra Seguimiento de los siguientes Polígonos en las actas: 
Sector Laches
Sector Peñon del Cortijo II
Sector Divino Niño. 
Sector Codito Fase III.
Sector Santa Rosita las Vegas.
Sector Bella Flor.
Sector Fiscala II - Fortuna
Sector Arboleda Sur.
Sector Urbanizacion Santa Rosa.
30-09-2020 Acciones realizadas: Se realizaron las reuniones entre el Equipo de Obras de Mitigación y el Equipo de Estudios y diseños y se  generaron recomendaciones a los productos presentados por las consultorías.  
Se adjuntan como evidencias las actas de reunión celebradas con el Equipo de Estudios y diseños y las comunicaciones internas con recomendaciones. 
Sector Laches
Sector Peñon del Cortijo II
Sector Divino Niño. 
Sector Codito Fase III.
Sector Santa Rosita las Vegas.
Sector Bella Flor.
Sector Fiscala II - Fortuna
Sector Arboleda Sur.
Sector Urbanizacion Santa Rosa.
EVIDENCIAS:
Se adjuntan como evidencias las actas de reunión celebradas con el Equipo de Estudios y diseños y las comunicaciones internas con recomendaciones. 
19-04-11.Actas de coordinación Estudios y diseños 
19-05-22.Actas de coordinación Estudios y diseños 
19-05-23.Actas de coordinación Estudios y diseños 
19-06-04.Actas de coordinacion Estudios y diseños 
19-06-05.Actas de coordinacion Estudios y diseños 
19-07-02.Actas de coordinacion Estudios y diseños 
19-07-24.Actas de coordinacion Estudios y diseños 
19-08-27.Actas de coordinacion Estudios y diseños 
19-09-17.Actas de coordinacion Estudios y diseños 
19-10-30.Actas de coordinacion Estudios y diseños 
19-10-31.Actas de coordinacion Estudios y diseños 
19-12-04 Actas de coordinacion Estudios y diseños 
20-01-27.Actas Reunión
20-02-18.Acta.Estudioa.obras.predial
20-02-25.Actas de coordinacion Estudios y diseños
20-02-27.Revision.estudios.2020IE957
20-03-06.2020EE3451.Traslado.consultores
20-06-25 Actas de reunión junio 2020
20-07-13.ACTA DE REUNIÓN No. 3
20-07-13.Actas de reunión junio 2020
20-08-11 Acta reunión Obras y Estudios
21 reuniones realizadas para 9 poligonos/ 21 reuniones requeridas en 9 poligonos x 100 = 100</t>
    </r>
  </si>
  <si>
    <t>SEGUIMIENTO JULIO DE 2019: Se evidencian soportes de reuniones entre los grupos de Obras y Diseños correspondienets a los meses de febrero, abril, mayo y junio. La acción se encuentra en desarrollo</t>
  </si>
  <si>
    <t xml:space="preserve">
SEGUIMIENTO OCTUBRE DE 2019: La dependencia reporta el desarrollo de reuniones para cada uno de los polígonos objeto de estudio. La acción vence en marzo de 2020, se solicita remitir los soportes que se vayan generando de las reuniones desarrolladas hasta tal fecha.</t>
  </si>
  <si>
    <t>Se identifican soportes de las  reuniones entre el Equipo de Obras de Mitigación y el Equipo de Estudios y diseños  donde se  generaron recomendaciones a los productos presentados por las consultorías.  
Evidencias :
Se adjuntan como evidencias las actas de reunión celebradas con el Equipo de Estudios y diseños y las comunicaciones internas con recomendaciones. 
19-04-11.Actas de coordinacion Estudios y diseños 
19-05-22.Actas de coordinacion Estudios y diseños 
19-05-23.Actas de coordinacion Estudios y diseños - Factor Multiplicador 
19-06-04.Actas de coordinacion Estudios y diseños 
19-06-05.Actas de coordinacion Estudios y diseños 
19-07-02.Actas de coordinacion Estudios y diseños 
19-07-24.Actas de coordinacion Estudios y diseños 
19-08-27.Actas de coordinacion Estudios y diseños 
19-09-17.Actas de coordinacion Estudios y diseños - Factor Multiplicador 
19-10-30.Actas de coordinacion Estudios y diseños 
19-10-31.Actas de coordinacion Estudios y diseños 
19-12-04.Actas de coordinacion Estudios y diseños 
Se registra Seguimiento de los siguientes Polígonos en las actas: Monterrey, Laches, Divino Niño, Santa Rosita las Vegas, Arboleda Sur, Fiscala Fortuna, Mirador, Delicias del Carmen, Juan José Rondón, Caracolí, Bella Flor, Granjas de san Pablo,  San Martín de Porres, Peñón de Cortijo, Parque Nacional 
Continúa en Ejecución hasta Marzo de 2020 fecha hasta la cual se evalúa resultado definitivo del indicador . Para próximos seguimientos se recomienda especificar en el campo de rgistro de la dependencia los polígonos relacionados.</t>
  </si>
  <si>
    <t>La dependencia no cuenta con referente de plan de mejoramiento designado, por lo que debe gestionarse lo más pronto posible para seguimientos posteriores. El Profesional especializado Grupo de OBras remite las siguientes evidencias: Se realizaron las reuniones entre el Equipo de Obras de Mitigación y el Equipo de Estudios y diseños y se  generaron recomendaciones a los productos presentados por las consultorías.  
Evidencias :
Se adjuntan como evidencias las actas de reunión celebradas con el Equipo de Estudios y diseños y las comunicaciones internas con recomendaciones. 
19-04-11.Actas de coordinación Estudios y diseños 
19-05-22.Actas de coordinación Estudios y diseños 
19-05-23.Actas de coordinación Estudios y diseños 
19-06-04.Actas de coordinacion Estudios y diseños 
19-06-05.Actas de coordinacion Estudios y diseños 
19-07-02.Actas de coordinacion Estudios y diseños 
19-07-24.Actas de coordinacion Estudios y diseños 
19-08-27.Actas de coordinacion Estudios y diseños 
19-09-17.Actas de coordinacion Estudios y diseños 
19-10-30.Actas de coordinacion Estudios y diseños 
19-10-31.Actas de coordinacion Estudios y diseños 
20-01-27.Actas de coordinacion Estudios y diseños
20-02-18.Acta.Estudioa.obras.predial
20-02-25.Actas de coordinacion Estudios y diseños
20-03-06.2020EE3451.Traslado.consultores
20-02-27.Revision.estudios.2020IE957
Se registra Seguimiento de los siguientes Polígonos en las actas: Monterrey, Laches, Divino Niño, Santa Rosita las Vegas, Arboleda Sur, Fiscala Fortuna, Mirador, Delicias del Carmen, Juan José Rondón, Caracolí, Bella Flor, Granjas de san Pablo,  San Martín de Porres, Peñón de Cortijo, Parque Nacional, Monterrey. 
No se identfica valoración del indicador por lo que se pone en estado vencida hasta resolver las variables del mismo e indicar valor de cumplimiento.DKRP</t>
  </si>
  <si>
    <r>
      <rPr>
        <sz val="8"/>
        <color rgb="FF000000"/>
        <rFont val="Arial"/>
      </rPr>
      <t xml:space="preserve">28 Julio 2020: Se revisan actas de coordinación Estudios y diseños Enero 
Actas de coordinación Estudios y diseños Febrero 
Actas de coordinación Estudios y diseños Marzo 
Actas de coordinación Estudios y diseños Abril 
Actas de coordinación Estudios y diseños Mayo  
Actas de coordinación Estudios y diseños Junio 
En las actas se registra Seguimiento de los siguientes Polígonos en las actas: Laches, Divino Niño, Santa Rosita las Vegas, Arboleda Sur, Fiscala Fortuna, Mirador, Delicias del Carmen, Juan José Rondón, Caracolí, Bella Flor, Granjas de san Pablo, San Martín de Porres, Peñón de Cortijo, Parque Nacional, Monterrey.
</t>
    </r>
    <r>
      <rPr>
        <sz val="8"/>
        <color rgb="FFFF0000"/>
        <rFont val="Arial"/>
      </rPr>
      <t xml:space="preserve">Se requiere durante el tiempo de la acción el numero de poígonos con las resuniones asociadas para el calculo del indicador. Hasta que se calcule continúa vencida.
</t>
    </r>
    <r>
      <rPr>
        <sz val="8"/>
        <color rgb="FF000000"/>
        <rFont val="Arial"/>
      </rPr>
      <t xml:space="preserve">29 de Julio : Se envia desde la dependencia  el desglose del indicador donde se registra: No.        Proceso Constructivo         Fecha de mesa de trabajo 
1        Laches         25/06/2020
2        Peñón del Cortijo         25/06/2020
3        Divino niño Sector II        23/06/2020
4        Santa Rosita Las Vegas         18/06/2020
5        Arboleda Sur         16/06/2020
6        La Fiscala         11/06/2020.
Indicador
(No., de reuniones realizadas/No., de polígonos de estudio)*100
Cumplimiento de indicador 
=(6 reuniones realizadas / 6 polígonos de estudio)*100=100% 
Cumplimiento de indicador = 100% 
Se da por cumplida. Se recomienda dar continuidad a la acción dado que el ente de control revisa su sostenibilidad hasta diciembre de 2020.
</t>
    </r>
  </si>
  <si>
    <r>
      <rPr>
        <sz val="8"/>
        <color rgb="FF000000"/>
        <rFont val="Arial"/>
      </rPr>
      <t xml:space="preserve">28 Julio 2020: Se revisan actas de coordinación Estudios y diseños Enero 
Actas de coordinación Estudios y diseños Febrero 
Actas de coordinación Estudios y diseños Marzo 
Actas de coordinación Estudios y diseños Abril 
Actas de coordinación Estudios y diseños Mayo  
Actas de coordinación Estudios y diseños Junio 
En las actas se registra Seguimiento de los siguientes Polígonos en las actas: Laches, Divino Niño, Santa Rosita las Vegas, Arboleda Sur, Fiscala Fortuna, Mirador, Delicias del Carmen, Juan José Rondón, Caracolí, Bella Flor, Granjas de san Pablo, San Martín de Porres, Peñón de Cortijo, Parque Nacional, Monterrey.
</t>
    </r>
    <r>
      <rPr>
        <sz val="8"/>
        <color rgb="FFFF0000"/>
        <rFont val="Arial"/>
      </rPr>
      <t xml:space="preserve">Se requiere durante el tiempo de la acción el numero de poígonos con las resuniones asociadas para el calculo del indicador. Hasta que se calcule continúa vencida.
</t>
    </r>
    <r>
      <rPr>
        <sz val="8"/>
        <color rgb="FF000000"/>
        <rFont val="Arial"/>
      </rPr>
      <t xml:space="preserve">29 de Julio : Se envia desde la dependencia  el desglose del indicador donde se registra: No.        Proceso Constructivo         Fecha de mesa de trabajo 
1        Laches         25/06/2020
2        Peñón del Cortijo         25/06/2020
3        Divino niño Sector II        23/06/2020
4        Santa Rosita Las Vegas         18/06/2020
5        Arboleda Sur         16/06/2020
6        La Fiscala         11/06/2020.
Indicador
(No., de reuniones realizadas/No., de polígonos de estudio)*100
Cumplimiento de indicador 
=(6 reuniones realizadas / 6 polígonos de estudio)*100=100% 
Cumplimiento de indicador = 100% 
Se da por cumplida. Se recomienda dar continuidad a la acción dado que el ente de control revisa su sostenibilidad hasta diciembre de 2020.
</t>
    </r>
  </si>
  <si>
    <t>La dependencia adjunto como evidencias las actas de reunión celebradas con el Equipo de Estudios y diseños correspondientes a los poligonos:
 Sector Laches
 Sector Peñon del Cortijo II
 Sector Divino Niño. 
 Sector Codito Fase III.
 Sector Santa Rosita las Vegas.
 Sector Bella Flor.
 Sector Fiscala II - Fortuna
 Sector Arboleda Sur.
 Sector Urbanizacion Santa Rosa.
 Las actas son las siguientes:
 19-04-11.Actas de coordinación Estudios y diseños 
 19-05-22.Actas de coordinación Estudios y diseños 
 19-05-23.Actas de coordinación Estudios y diseños 
 19-06-04.Actas de coordinacion Estudios y diseños 
 19-06-05.Actas de coordinacion Estudios y diseños 
 19-07-02.Actas de coordinacion Estudios y diseños 
 19-07-24.Actas de coordinacion Estudios y diseños 
 19-08-27.Actas de coordinacion Estudios y diseños 
 19-09-17.Actas de coordinacion Estudios y diseños 
 19-10-30.Actas de coordinacion Estudios y diseños 
 19-10-31.Actas de coordinacion Estudios y diseños 
 19-12-04 Actas de coordinacion Estudios y diseños 
 20-01-27.Actas Reunión
 20-02-18.Acta.Estudioa.obras.predial
 20-02-25.Actas de coordinacion Estudios y diseños
 20-02-27.Revision.estudios.2020IE957
 20-03-06.2020EE3451.Traslado.consultores
 20-06-25 Actas de reunión junio 2020
 20-07-13.ACTA DE REUNIÓN No. 3
 20-07-13.Actas de reunión junio 2020
 20-08-11 Acta reunión Obras y Estudios
 21 reuniones realizadas para 9 poligonos/ 21 reuniones requeridas en 9 poligonos x 100 = 100</t>
  </si>
  <si>
    <t>3.1.3.2</t>
  </si>
  <si>
    <t>Hallazgo administrativo con incidencia fiscal por valor de $2.606.814 y presunta incidencia disciplinaria, por errores en el cálculo del factor multiplicador, en el contrato de consultoría 231 de 2018</t>
  </si>
  <si>
    <t>Generar e implementar un formato para el factor multiplicador para contratos de consultoría e interventoría de estudios y diseños, en el cual el contratista pueda incluir todos los ítems que considere necesarios para el desarrollo de la actividad a contratar, y la entidad pueda hacer una verificación del mismo.</t>
  </si>
  <si>
    <t>Implementación del Cálculo del Factor Multiplicador</t>
  </si>
  <si>
    <t>IFM=(No. Procesos Contratados con revisión del Factor multiplicador/No. De Procesos Contratados) * 100</t>
  </si>
  <si>
    <t>Subdirección de Análisis de Riesgos y Efectos del Cambio Climático</t>
  </si>
  <si>
    <r>
      <rPr>
        <b/>
        <sz val="8"/>
        <color rgb="FF000000"/>
        <rFont val="Arial"/>
      </rPr>
      <t xml:space="preserve">Julio 23 de 2019: </t>
    </r>
    <r>
      <rPr>
        <sz val="8"/>
        <color rgb="FF000000"/>
        <rFont val="Arial"/>
      </rPr>
      <t xml:space="preserve">Se realiza reunión el día 23 de mayo de 2019, a la cual asisten representantes de la Oficina Asesora Jurídica, Subdirección de Reducción (obras) y Subdirección de Análisis (estudios y diseños), del cual se anexa acta de reunión.
Se realiza la consulta a Colombia compra eficiente sobre el factor multiplicador el día 06 de junio de 2019, de la cual se recibe respuesta el día 18 de julio de 2019, de las cuales se anexa copia. 
Se realiza primera versión del formato del factor multiplicador el cual se pone a prueba en el concurso de méritos “PLANTEAMIENTO Y EVALUACIÓN DE ALTERNATIVAS DE MITIGACIÓN DEL RIESGO PARA EL BARRIO LA GRAN COLOMBIA DE LA LOCALIDAD DE SAN CRISTÓBAL” , anexo formato.
</t>
    </r>
    <r>
      <rPr>
        <b/>
        <sz val="8"/>
        <color rgb="FF000000"/>
        <rFont val="Arial"/>
      </rPr>
      <t xml:space="preserve">Septiembre 30 de 2019: </t>
    </r>
    <r>
      <rPr>
        <sz val="8"/>
        <color rgb="FF000000"/>
        <rFont val="Arial"/>
      </rPr>
      <t xml:space="preserve"> Como aspecto de complemento al formato, se realiza reunión de presentación del formato a las áreas Jurídica, Obras, Control Interno. Producto de la reunión se recomienda no incluir el formato en el concurso de méritos sino solicitarlo en el momento de firma del contrato, lo cual se implementa en los procesos precontractual de la consultoría e interventoría del “Estudio detallado de amenaza y riesgo por movimientos en masa y planteamiento de alternativas de mitigación para el polígono de interés del barrio Buenavista de la localidad de Usaquén”. Además, por parte de la mesa reunida se reconoce la necesidad de buscar alternativas para ir ajustando el formato en función de las necesidades específicas.
Se ha implementado el formato ajustado en todos los concursos de méritos (4).
</t>
    </r>
    <r>
      <rPr>
        <b/>
        <sz val="8"/>
        <color rgb="FF000000"/>
        <rFont val="Arial"/>
      </rPr>
      <t>Diciembre 18 de 2019:</t>
    </r>
    <r>
      <rPr>
        <sz val="8"/>
        <color rgb="FF000000"/>
        <rFont val="Arial"/>
      </rPr>
      <t xml:space="preserve"> Con el formato de factor multiplicador diligenciado por los contratistas de la consultoría e interventoría Gran Colombia, se realizará el respectivo seguimiento contractual. Como evidencia se presentan los formatos diligenciados (2).  Dado el resultado de la reunión del periodo anterior, para la consultoría e interventoría Buenavista se solicitará el factor multiplicador al inicio de los contratos.
Como balance final de la acción de mejora, las acciones han buscado mejorar de fondo la herramienta para la formulación del factor multiplicador, y se trabajó de forma interdisciplinar para realizar las aclaraciones respectivas, por lo cual se considera que se ha cumplido completamente.
</t>
    </r>
    <r>
      <rPr>
        <b/>
        <sz val="8"/>
        <color rgb="FF000000"/>
        <rFont val="Arial"/>
      </rPr>
      <t>Marzo 31 de 2020:</t>
    </r>
    <r>
      <rPr>
        <sz val="8"/>
        <color rgb="FF000000"/>
        <rFont val="Arial"/>
      </rPr>
      <t xml:space="preserve"> Producto de la implementación del formato, seguimiento de la supervisión y análisis de los aspectos de factor multiplicador, se logró completar la revisión financiera que se ve reflejado en las actas de liquidación de los contratos. Como evidencia se anexan 3 actas de liquidación (Contratos 180, 179 y 307); los demás contratos se encuentran en ejecución.
Como balance final de la acción de mejora, las acciones han buscado mejorar de fondo la herramienta para la formulación del factor multiplicador, se trabajó de forma interdisciplinar para realizar las aclaraciones respectivas, y se lograron liquidar contratos con el factor multiplicador revisado bajo dicho formato, por lo cual se ha cumplido completamente la acción.
</t>
    </r>
    <r>
      <rPr>
        <b/>
        <sz val="8"/>
        <color rgb="FF000000"/>
        <rFont val="Arial"/>
      </rPr>
      <t xml:space="preserve">Junio 30 de 2020: </t>
    </r>
    <r>
      <rPr>
        <sz val="8"/>
        <color rgb="FF000000"/>
        <rFont val="Arial"/>
      </rPr>
      <t xml:space="preserve">A la fecha no se ha radicado ningún proceso nuevo en el cual se solicite el factor multiplicador.
</t>
    </r>
    <r>
      <rPr>
        <b/>
        <sz val="8"/>
        <color rgb="FF000000"/>
        <rFont val="Arial"/>
      </rPr>
      <t xml:space="preserve">Septiembre 17 de 2020: 
</t>
    </r>
    <r>
      <rPr>
        <sz val="8"/>
        <color rgb="FF000000"/>
        <rFont val="Arial"/>
      </rPr>
      <t xml:space="preserve">
Los procesos en los cuales se utilizó el formato de factor multiplicador fueron los siguientes:
-        Consultoría Gran Colombia, CM-006-2019, Contrato 410 de 2019
-        Interventoría Gran Colombia, CM-007-2019, Contrato 439 de 2019
-        Consultoría Buenavista, CM-010-2019, Contrato 481 de 2019 
-        Interventoría Buenavista, CM-011-2019, Contrato 486 de 2019
Se adjunta oferta económica entregada durante el concurso de méritos donde los proponentes diligencian el formato de factor multiplicador.</t>
    </r>
  </si>
  <si>
    <t xml:space="preserve">SEGUIMIENTO JULIO DE 2019: La dependencia informa que se realizó reunión el día 23 de mayo de 2019, a la cual asisten representantes de la Oficina Asesora Jurídica, Subdirección de Reducción (obras) y Subdirección de Análisis (estudios y diseños), del cual se anexa acta de reunión.
Se realiza la consulta a Colombia compra eficiente sobre el factor multiplicador el día 06 de junio de 2019, de la cual se recibe respuesta el día 18 de julio de 2019, de las cuales se anexa copia. 
Se realiza primera versión del formato del factor multiplicador el cual se pone a prueba en el concurso de méritos “PLANTEAMIENTO Y EVALUACIÓN DE ALTERNATIVAS DE MITIGACIÓN DEL RIESGO PARA EL BARRIO LA GRAN COLOMBIA DE LA LOCALIDAD DE SAN CRISTÓBAL” , la dependencia presenta como soporte formato en proceso.
La acción se encuentra en ejecución.
</t>
  </si>
  <si>
    <t>SEGUIMIENTO OCI OCTUBRE DE 2019: 
La dependencia presenta el formato de factor multiplicador formulado y informa de su implementación en el proceso precontractual de la consultoría e interventoría del “Estudio detallado de amenaza y riesgo por movimientos en masa y planteamiento de alternativas de mitigación para el polígono de interés del barrio Buenavista de la localidad de Usaquén”. 
Adicionalmente informa que se ha implementado el formato ajustado en todos los concursos de méritos (4).
Se recomienda continuar con la implementación de la acción la cual se encuentra vigente hasta el 2020, adicionalmente se solicita que para el proximo seguimiento se remitan los soportes de la implementación en los procesos.</t>
  </si>
  <si>
    <t>Se identifican  factor multiplicador diligenciado por los contratistas de la consultoría e interventoría Gran Colombia, se realizará el respectivo seguimiento contractual. Como evidencia se presentan los formatos diligenciados  . Continuá en ejecución hasta 2020.</t>
  </si>
  <si>
    <t>Se identifica factor multiplicador, revisión financiera  en las actas de liquidación de los contratos. Como soporte el área remite  3 actas de liquidación (Contratos 180, 179 y 307); los demás contratos se encuentran en ejecución. Esta acción continua en ejecución y se debe calcular el indicador para dar cierre. Igualmente debe garantizarse la sostenibuilidad de la misma ya que la Contraloría revisa su ejecuición en todo 2020. DKRP</t>
  </si>
  <si>
    <t>Se identifica la aplicación del mecanismo correspondiente en los procesos remitidos, se solicita totalizar y enumerar de manera individual para que la dependencia realice el cálculo en cuestión: IFM=(No. Procesos Contratados con revisión del Factor multiplicador/No. De Procesos Contratados) * 100, para cambiar el estado y dar cumplimiento. Hasta este ajuste se encuentra en ejecución.
La dependencia remite los soportes de  aplicación del mecansimo en los procesos Gran Colombia y Buenavista, la dependencia informa que esos son los procesos que se han llevado a cabo a partir de la suscripción de la acción por lo tanto en los que se aplico el formato de factor multiplicador, De acuerdo a lo reportado por la dependencia se considera que se debe dar cierre a la acción.</t>
  </si>
  <si>
    <t>Se identifica la aplicación del mecanismo correspondiente en los procesos remitidos. La Subdirección de Análisis remite los soportes de aplicación del mecansimo en los procesos Gran Colombia y Buenavista, la dependencia informa que esos son los procesos que se han llevado a cabo a partir de la suscripción de la acción por lo tanto en los que se aplico el formato de factor multiplicador. (2)</t>
  </si>
  <si>
    <t>Realizar el descuento del valor de $ 2.606.814 durante la fase de liquidación del Contrato 231 de 2018, con lo cual se evita el presunto detrimento patrimonial.</t>
  </si>
  <si>
    <t>Corrección del Cálculo del Factor Multiplicador de un (1) contrato.</t>
  </si>
  <si>
    <t>CFM=Un proceso con corrección del Factor multiplicador</t>
  </si>
  <si>
    <r>
      <rPr>
        <b/>
        <sz val="8"/>
        <color rgb="FF000000"/>
        <rFont val="Arial"/>
      </rPr>
      <t xml:space="preserve">Julio 23 de 2019: </t>
    </r>
    <r>
      <rPr>
        <sz val="8"/>
        <color rgb="FF000000"/>
        <rFont val="Arial"/>
      </rPr>
      <t xml:space="preserve">Se realiza aprobación del informe final de la consultoría N° 231 de 2018, el día 12 de julio de 2019, mediante radicado 2019EE9609, razón por la cual se está realizando el proceso de liquidación del contrato en el cual se tomará esta acción. 
</t>
    </r>
    <r>
      <rPr>
        <b/>
        <sz val="8"/>
        <color rgb="FF000000"/>
        <rFont val="Arial"/>
      </rPr>
      <t>Agosto 23 de 2019:</t>
    </r>
    <r>
      <rPr>
        <sz val="8"/>
        <color rgb="FF000000"/>
        <rFont val="Arial"/>
      </rPr>
      <t xml:space="preserve"> Mediante comunicación con radicado 2019EE12221 se envía acta de liquidación al consultor para su respectiva firma, en esta acta se incluía el descuento del valor de $2.606.814.
</t>
    </r>
    <r>
      <rPr>
        <b/>
        <sz val="8"/>
        <color rgb="FF000000"/>
        <rFont val="Arial"/>
      </rPr>
      <t>Septiembre 09 de 2019:</t>
    </r>
    <r>
      <rPr>
        <sz val="8"/>
        <color rgb="FF000000"/>
        <rFont val="Arial"/>
      </rPr>
      <t xml:space="preserve"> El contratista mediante comunicación 2019ER17089 manifiesta que incluir una serie de salvedades al acta de liquidación, no tienen relación con el descuento por $2.606.814, al momento no se ha podido realizar la firma del acta de liquidación por este motivo.
</t>
    </r>
    <r>
      <rPr>
        <b/>
        <sz val="8"/>
        <color rgb="FF000000"/>
        <rFont val="Arial"/>
      </rPr>
      <t>Diciembre 18 de 2019:</t>
    </r>
    <r>
      <rPr>
        <sz val="8"/>
        <color rgb="FF000000"/>
        <rFont val="Arial"/>
      </rPr>
      <t xml:space="preserve"> El contratista mantiene la posición de no aceptar el acta de liquidación, ya que incluyen varios descuentos de aspectos de la oferta económica no relacionados con el hallazgo. El descuento por seguros de $2.606.814 ya fue recomendado por el supervisor sin objeción por el contratista, por lo cual se considera aplicado el control completamente; como evidencia se adjunta acta de liquidación proyectada y respuesta del contratista.
Se continúa trabajando con la oficina jurídica para buscar alternativas para la firma del acta de liquidación.
Como balance final de la acción de mejora, las correcciones han buscado evitar el detrimento patrimonial, por lo cual se considera que se ha cumplido completamente.
</t>
    </r>
    <r>
      <rPr>
        <b/>
        <sz val="8"/>
        <color rgb="FF000000"/>
        <rFont val="Arial"/>
      </rPr>
      <t xml:space="preserve">Marzo 31 de 2020: </t>
    </r>
    <r>
      <rPr>
        <sz val="8"/>
        <color rgb="FF000000"/>
        <rFont val="Arial"/>
      </rPr>
      <t xml:space="preserve">El pasado 12 de Marzo el contratista, con radicado 2020EE4601 dió respuesta al CR 37148 con radicado de salida 2020EE2932, donde aceptan los descuentos. Como evidencia se adjuntan los radicados correspondientes y el acta de liquidación proyectada, esta última se encuentra en la Oficina Juridica para revisión y posterior perfeccionamiento mediante la recolección de las firmas respectivas.
Como balance final de la acción de mejora, las correcciones lograron evitar el posible detrimento patrimonial, por lo cual se considera que se ha cumplido completamente.
</t>
    </r>
    <r>
      <rPr>
        <b/>
        <sz val="8"/>
        <color rgb="FF000000"/>
        <rFont val="Arial"/>
      </rPr>
      <t>Junio 25 de 2020:</t>
    </r>
    <r>
      <rPr>
        <sz val="8"/>
        <color rgb="FF000000"/>
        <rFont val="Arial"/>
      </rPr>
      <t xml:space="preserve"> El día 20 de abril de 2020 mediante comunicación interna 2020IE1424 se envía a la OAJ del IDIGER el proyecto de acta de liquidación firmada por el contratista, el cual fue devuelto mediante comunicación interna 2020IE2421 del 25 de junio de 2020, para correcciones, vale la pena aclarar que el contratista acepta el descuento, sin embargo, queda pendiente hacer claridad sobre unos reconocimientos que el contratista está solicitando.
</t>
    </r>
    <r>
      <rPr>
        <b/>
        <sz val="8"/>
        <color rgb="FF000000"/>
        <rFont val="Arial"/>
      </rPr>
      <t xml:space="preserve">Septiembre 17 de 2020: </t>
    </r>
    <r>
      <rPr>
        <sz val="8"/>
        <color rgb="FF000000"/>
        <rFont val="Arial"/>
      </rPr>
      <t xml:space="preserve">Se enviaron los radicados 2020EE7275 del 30 de julio de 2020 y 2020EE8140 del 3 de septiembre de 2020, donde se solicita al contratista la firma del acta de liquidación. El 14 de septiembre de 2020, se recibe respuesta  mediante radicado 2020IE11486, por parte del contratista,  donde solicita que se haga la liquidación con el reconocimiento de  las actividades adicionales ejecutadas. 
</t>
    </r>
    <r>
      <rPr>
        <b/>
        <sz val="8"/>
        <color rgb="FF000000"/>
        <rFont val="Arial"/>
      </rPr>
      <t>Octubre 13 de 2020:</t>
    </r>
    <r>
      <rPr>
        <sz val="8"/>
        <color rgb="FF000000"/>
        <rFont val="Arial"/>
      </rPr>
      <t xml:space="preserve"> La Oficina Asesora Juridica de IDIGER da respuesta a la comunicación 2020ER11486 mediante radicado 2020EE9601. Se está a la espera de la respuesta por parte del contratista.
</t>
    </r>
    <r>
      <rPr>
        <b/>
        <sz val="8"/>
        <color rgb="FF000000"/>
        <rFont val="Arial"/>
      </rPr>
      <t xml:space="preserve">Diciembre 18 de 2020: </t>
    </r>
    <r>
      <rPr>
        <sz val="8"/>
        <color rgb="FF000000"/>
        <rFont val="Arial"/>
      </rPr>
      <t xml:space="preserve">Se envía comunicación el día 17 de diciembre de 2020, en donde se le informa al contratista que aún no se recibe el acta de liquidación firmada de acuerdo con las comunicaciones enviadas en el mes de julio y septiembre y se  solicita al contratista realizar la liquidación bilateral, como evidencia se envía el radicado 2020EE12842. </t>
    </r>
  </si>
  <si>
    <t xml:space="preserve">La dependencia informa que se realizó aprobación del informe final de la consultoría N° 231 de 2018, el día 12 de julio de 2019, mediante radicado 2019EE9609, razón por la cual se está realizando el proceso de liquidación del contrato en el cual se tomará esta acción. 
</t>
  </si>
  <si>
    <t>La dependencia remite soportes de proceso de liquidación no obstante el proceso no se ha finalizado y por consiguiente el descuento no se ha realizado. La acción se encuentra en ejecución hasta abril del 2020.</t>
  </si>
  <si>
    <t>La dependencia manifiesta que el descuento por seguros de $2.606.814 ya fue recomendado por el supervisor sin objeción por el contratista,; como evidencia se adjunta acta de liquidación proyectada y respuesta del contratista.
Se continúa trabajando con la oficina jurídica para buscar alternativas para la firma del acta de liquidación. Continúa en ejecución hasta 2020.</t>
  </si>
  <si>
    <t>Se evidencia comunicado  2020EE4601 dió respuesta al CR 37148 con radicado de salida 2020EE2932, donde aceptan los descuentos.  tambien acta de liquidación proyectada,  se dara por ejecutada hasta contar con acta de liquidación  suscrita.  Continua en ejecución. DKRP Se valora indicador en 80%</t>
  </si>
  <si>
    <t xml:space="preserve">
Se identifica que el  acta de liquidación se encuentra en ajustes. Se evidencian las gestiones entre la SARECC y la OAJ frente al particular. Comunicacion interna y comunicación interna 2020IE2421 del 25 de junio de 2020. Pasa a estado vencido por la programación de la acción. DKRP
17/09/2020: La SARECC, remite soportes de la gestión que ha realizado para liquidar el contrato de consultoria 231 de 2018 y dar cumplimeinto a la acción, evidenciandose lo siguiente:
* Radicado de salida 2020EE7275 del 30 de julio de 2020, dirigido al representante legal de JAM Ingenieria y Medio Ambiente S.A.S, en el cual se remite proyecto de acta de liquidación con los ajustes en el balance financiero, que se determinaron por parte de la supervisión del contrato, solicitando la revisión y firma por parte del contratista.
*Radicado de salida 2020EE8140 del 03 de septiembre de 2020, dirigido al representante legal de JAM Ingenieria y Medio Ambiente S.A.S, enviando nuevamente el acta de liquidación para revisión y firma del acta de liquidación, dado que no se ha recibido respuesta por parte del contratista.
*Radicado de entrada 2020ER11486 del 14 de septiembre de 2020, en respuesta a los radicados anterioriores, en el cual el contratista manifiesta no estar de acuerdo con el balance financiero, en donde solicita se proceda a un pago anteriormente pactado en un borrador de acta de liquidación y adicionalmente solicita iniciar un proceso de arreglo directo de conformidad  con lo establecido en el articulo 68 de la Ley 80 de 1993.
Dado lo anterior la OCI, recomienda llevar a cabo los mecanismos de solución directa de la controversia contractual que se presenta para finalmente dar cumplimiento a la acción.</t>
  </si>
  <si>
    <t>16/10/2020: La SARECC, remite radicado 2020EE9601 del 05 de octubre de 2020, en respuesta a la solicitud 2020ER11486.</t>
  </si>
  <si>
    <t>La SARECC, remite soportes de la gestión que ha realizado para liquidar el contrato de consultoria 231 de 2018 y dar cumplimeinto a la acción, evidenciandose lo siguiente:
 * Radicado de salida 2020EE7275 del 30 de julio de 2020, dirigido al representante legal de JAM Ingenieria y Medio Ambiente S.A.S, en el cual se remite proyecto de acta de liquidación con los ajustes en el balance financiero, que se determinaron por parte de la supervisión del contrato, solicitando la revisión y firma por parte del contratista.
 *Radicado de salida 2020EE8140 del 03 de septiembre de 2020, dirigido al representante legal de JAM Ingenieria y Medio Ambiente S.A.S, enviando nuevamente el acta de liquidación para revisión y firma del acta de liquidación, dado que no se ha recibido respuesta por parte del contratista.
 *Radicado de entrada 2020ER11486 del 14 de septiembre de 2020, en respuesta a los radicados anterioriores, en el cual el contratista manifiesta no estar de acuerdo con el balance financiero, en donde solicita se proceda a un pago anteriormente pactado en un borrador de acta de liquidación y adicionalmente solicita iniciar un proceso de arreglo directo de conformidad con lo establecido en el articulo 68 de la Ley 80 de 1993.
 16/10/2020: La SARECC, remite radicado 2020EE9601 del 05 de octubre de 2020, en respuesta a la solicitud 2020ER11486
 23/12/2020: La SARECC, remite radicado 2020EE12842 del 17 de noviembre de 2020, en la cual se evidencia reiteración de la solicitud por parte de la supervisión para la liquidación bilaterla del contrato de consultoria 231 de 2018. 
 Teniendo en cuenta todos los soportes remitidos por la dependencia en los que se evidencia que el supervisor del contrato realizó el respectivo ajuste para realizar el descuento del valor de $ 2.606.814 durante la fase de liquidación del Contrato 231 de 2018 y que se ha solicitado al contratista efectuar la liquidación se evidencia que se da cumplimiento a la acción propuesta, ya que se observa "Un proceso con corrección del factor multiplicador"</t>
  </si>
  <si>
    <t>3.1.3.3</t>
  </si>
  <si>
    <t>Hallazgo administrativo con incidencia fiscal, por $4.386.891 y presunta incidencia disciplinaria, por incluir en el factor multiplicador el componente denominado ICBF y cancelar dicho valor al contratista, sin que fuera ejecutado por el mismo, en el contrato de interventoría No. 213 de 2018</t>
  </si>
  <si>
    <t>Analizar la viabilidad de solicitar o no la discriminación del factor multiplicador en la oferta</t>
  </si>
  <si>
    <t>Aplicación de documento de analisis</t>
  </si>
  <si>
    <t>Documento de analisis</t>
  </si>
  <si>
    <t>Oficina Asesora Juridica y Subdirección de Reducción de Riesgos y Adaptación al Cambio Climático</t>
  </si>
  <si>
    <r>
      <rPr>
        <sz val="8"/>
        <color rgb="FF000000"/>
        <rFont val="Arial"/>
      </rPr>
      <t xml:space="preserve">10/01/2019 Acciones desarrolladas  
A continuación se detallan las acciones realizadas:
• En la comunicación interna 2019IE2095 de fecha 02 de mayo de 2019, la Oficina Asesora Jurídica dio respuesta a solicitud de concepto Jurídico, solicitado por la Subdirección de Análisis de Riegos y Efectos del Cambio Climático, relacionado sobre los tipos de contratación y factor multiplicador.
• En la comunicación interna 2019IE2199 del 10 de mayo de 2019 se socializó el concepto Jurídico sobre el Factor Multiplicador a los Subdirectores de Gestión Corporativa, Reducción y Emergencias. Igualmente, el 23 de mayo de 2019 se realizó reunión convocada por el área de estudios y diseños,  relacionada con el Factor Multiplicador, donde se establecieron unas actividades que deben adelantar los grupos Estudios y Diseños y Obras.
• Se estableció dentro del anexo oferta económica, dos columnas para que los proponentes diligencien el cálculo del factor multiplicador, diferenciando el personal por nómina y por prestación de servicios y notas para su diligenciamiento.
• En la comunicación interna 2019IE4268 de fecha 12 de septiembre de 2019, la Oficina Asesora Jurídica da Alcance a la comunicación cuyo asunto fue el Concepto Jurídico sobre Factor Multiplicador dada en la comunicación interna 20191E2199 del 10/05/2019.
• Se realizó una reunión con el área de estudios y diseños y la oficina asesora jurídica el día 23 mayo 2019. 
• Se realizó una reunión con el área de estudios y diseños y la oficina asesora jurídica el día 17 de septiembre 2019
Evidencias 
Se anexan como evidencias la  Comunicación interna 2019IE2095, la Comunicación interna 2019IE2199, Comunicación interna 2019IE4268, las actas de reunión celebradas el día 23 mayo 2019 y el día 17 de septiembre 2019.
</t>
    </r>
    <r>
      <rPr>
        <b/>
        <sz val="8"/>
        <color rgb="FF000000"/>
        <rFont val="Arial"/>
      </rPr>
      <t>12/12/2019</t>
    </r>
    <r>
      <rPr>
        <sz val="8"/>
        <color rgb="FF000000"/>
        <rFont val="Arial"/>
      </rPr>
      <t xml:space="preserve"> Acciones desarrolladas.  
Se cuentan con los documentos de análisis del mercado para los contratos suscritos, en donde se relacionan los Ítems de Manejo y Disposición de Residuos de Contrucción y Demolición (RCD) dentro del  presupuesto de cada contrato de obra.
Evidencias 
Se anexan los documentos de análisis del mercado para los siguientes contratos suscritos:
Contrato 271 de 2019. Casagrande.
Contrato 279 de 2019. Porvenir.
Contrato 337 de 2018. Serranías.
Contrato 398 de 2018. Juan José Rondón - Usme.
Contrato 313 de 2018. Arabia.
Contrato 334 de 2018. Estrada.
Contrato 488 de 2018. Divino Niño
Contrato 490 de 2018. Monterrey </t>
    </r>
  </si>
  <si>
    <t>23/07/2019:  En comunicación interna 2019IE2095 de fecha 02 de mayo de 2019, la Oficina Asesora Jurídica dio respuesta a solicitud de concepto Jurídico, solicitado por la Subdirección de Análisis de Riegos y Efectos del Cambio Climático, relacionado sobre los tipos de contratación y factor multiplicador.  Igualmente a través de comunicación interna 2019IE2199 del 10 de mayo de 2019 se socializó el concepto Jurídico sobre el Factor Multiplicador a los Subdirectores de Gestión Corporativa, Reducción y Emergencias. Igualmente, el 23 de mayo de 2019 se realizó reunión convocada por el área de estudios y diseños relacionadas con el Factor Multiplicador, donde se establecieron unas actividades que deben adelantar los grupos Estudios y Diseñor y Obras. De igual forma para los procesos (Consultoria e Interventoria a la Consultoria) Concursos de Méritos 006 y 007 (Pliegos definitivos) se estableció dentro del anexo oferta económica, dos columnas para que los proponentes diligencien el calculo del factor multiplicador, diferenciando el personal por nomina y por prestación de servicios y notas para su diligenciamiento.
10/10/2019: Mediante la comunicación interna No. 2019IE4268 del 12-09-2019 se dio alcance a la comunicación en la que se respondian una serie de preguntas formuladas por la Subdirección de Análisis de Riegos y Efectos del Cambio Climático, con el fin de aclarar la posición de la Oficina Asesora Jurídica respecto a la aplicación del factor multiplicador, la cual se concreta en no recomendarlo, debido a la dificultad para realizar seguimiento a cada una de sus variables. Adicionalmente el día 17 de septiembre de 2019 se asistió a la reunion organizada por el area de Estudios y Diseños donde se planteo la posicion anteriormente referida. Por otro lado, con el fin de continuar con la gestión de la acción planteada, se le solicito al la Subdirección de Reducción del Riesgo y Adaptación al Cambio Climático - Area Obras de Mitigación, informar las decisiones adoptadas sobre este tema, pues la Oficina Asesora Jurídica al no recomendar el uso de Facto Multiplicador, asumirá lo planteado por cada area en cada caso en particular. En atención a lo solicitado el Ingeniero Wilson Pulido a traves de correo electronico remirio Acta de Reunion del día 09-10-2019 donde el Área llegó a una serie de conclusiones sobre el tema.</t>
  </si>
  <si>
    <t>Realizando el seguimiento a la presente accion de mejora se evidenció uno por uno cada uno de los soportes establecido en el compromiso de accion entre los cuales se detallan los siguientes: 
1) En comunicación interna 2019IE2095 de fecha 02 de mayo de 2019, la Oficina Asesora Jurídica dio respuesta a solicitud de concepto Jurídico, solicitado por la Subdirección de Análisis de Riegos y Efectos del Cambio Climático, relacionado sobre los tipos de contratación y factor multiplicador.
2) comunicación interna 2019IE2199 del 10 de mayo de 2019 se socializó el concepto Jurídico sobre el Factor Multiplicador a los Subdirectores de Gestión Corporativa, Reducción y Emergencias. Igualmente, el 23 de mayo de 2019 se realizó reunión convocada por el área de estudios y diseños relacionadas con el Factor Multiplicador, donde se establecieron unas actividades que deben adelantar los grupos Estudios y Diseñor y Obras.
3) se estableció dentro del anexo oferta económica, dos columnas para que los proponentes diligencien el calculo del factor multiplicador, diferenciando el personal por nomina y por prestación de servicios y notas para su diligenciamiento. Se identifica  así aplicación y sera objeto de revisión al cierre de la acción (dic de 2019 para evauar su eficacia y sostenibilidad.
SEGUIMIENTO DFRCH DKRP 24/07/2019</t>
  </si>
  <si>
    <t xml:space="preserve">SEGUIMIENTO OCTUBRE DE 2019: La dependencia reporta la gestión realizada para realizar el análisis de viabilidad y remite soportes.
La Oficina de control interno recomienda generar un documento por cada contrato suscrito en el que se presente el analisis de viabiliadad al que ha llegado la dependencia para dar cumplimiento al indicador.
DFRCH 28/10/2019; Se preguntó por la recomendacion incluida en este comentario por la OCI y está pendiente la evidencia por parte de la OAJ. 
DFRCH 29/10/2019. se evidenció mediante correo electronico accion de mejora con correos remitidos por la OAJ a cada una de las areas indicando la informacion sobre responsabilidad de realizar factor multiplicador remitido a la misma OAJ. 
27/12/2019 DFRCH.  LORENA BARÓN El documento son los estudios previos se videnció documento en fisico y en medio digital donde se les da las pautas a los proponentes, señalando que el factor multiplicador no es evaluable en la presentacion de la propuesta, sino un requisito para el cumplimieno contractual: Este documento debe ser tenido en cuenta para la presentacion de la propuesta economica. </t>
  </si>
  <si>
    <t>La viabilidad se documenta en  los estudios previos se evidenció documento en fisico y en medio digital donde se les da las pautas a los proponentes, señalando que el factor multiplicador no es evaluable en la presentacion de la propuesta, sino un requisito para el cumplimieno contractual: Este documento debe ser tenido en cuenta para la presentacion de la propuesta economica. 
Adicionalmente El 23 de mayo de 2019 se realizó reunión convocada por el área de estudios y diseños,  relacionada con el Factor Multiplicador, donde se establecieron unas actividades que deben adelantar los grupos Estudios y Diseños y Obras.
• Se estableció dentro del anexo oferta económica, dos columnas para que los proponentes diligencien el cálculo del factor multiplicador, diferenciando el personal por nómina y por prestación de servicios y notas para su diligenciamiento.
• La Oficina Asesora Jurídica responde las solicitudes de las dependencias  indicando que es potestativo de cada proceso de acuerdo a su naturaleza y debe establecer control sobre este.
• Se realizó una reunión con el área de estudios y diseños y la oficina asesora jurídica el día 23 mayo 2019. 
• Se realizó una reunión con el área de estudios y diseños y la oficina asesora jurídica el día 17 de septiembre 2019
Finalmente se realizaron ajustes  por  los descuentos a los contratistas de interventoría, por no soportar los pagos según el Factor Multiplicador presentado.Contrato 297 de 2019. Porvenir. Contrato 381 de 2019. Serranías.</t>
  </si>
  <si>
    <t>30/04/2020: La acción fue cerrada por la Contraloría de Bogotá (COD 57 PAD 2020) SANH</t>
  </si>
  <si>
    <t>3.1.3.4</t>
  </si>
  <si>
    <t>Hallazgo administrativo con incidencia fiscal, por valor de $39.792.960 y presunta incidencia disciplinaria, por sobrecostos en el contrato de obra No. 318 de 2018</t>
  </si>
  <si>
    <t>Hacer previo a la solicitud de la oferta el análisis del mercado.</t>
  </si>
  <si>
    <t>Documento análisis del mercado</t>
  </si>
  <si>
    <t>Un documento generado</t>
  </si>
  <si>
    <t>Subdirección de Reducción de Riesgos y Adaptación al Cambio Climático y Oficina Asesora Jurídica</t>
  </si>
  <si>
    <r>
      <rPr>
        <b/>
        <sz val="8"/>
        <color rgb="FF000000"/>
        <rFont val="Arial"/>
      </rPr>
      <t xml:space="preserve">06/27/2019  </t>
    </r>
    <r>
      <rPr>
        <sz val="8"/>
        <color rgb="FF000000"/>
        <rFont val="Arial"/>
      </rPr>
      <t xml:space="preserve">Se ajustó en los  contratos la denominación de los ítems y se realizó el desglose de las actividades referentes a los Ítems de manejo y disposición de residuos en el presupuesto.
Evidencias 
Presupuesto 
</t>
    </r>
    <r>
      <rPr>
        <b/>
        <sz val="8"/>
        <color rgb="FF000000"/>
        <rFont val="Arial"/>
      </rPr>
      <t>10/01/2019</t>
    </r>
    <r>
      <rPr>
        <sz val="8"/>
        <color rgb="FF000000"/>
        <rFont val="Arial"/>
      </rPr>
      <t xml:space="preserve"> Acciones desarrolladas  
Se cuentan con los documentos de análisis del mercado para los contratos suscritos. 
Evidencias 
Se anexan los documentos de análisis del mercado para los contratos suscritos
La Subdirección de Reducción del Riesgo, solicita que esta acción se traslade a la Subdirección de Analisis del Riesgo, por ser de su comptencia. 
</t>
    </r>
    <r>
      <rPr>
        <b/>
        <sz val="8"/>
        <color rgb="FF000000"/>
        <rFont val="Arial"/>
      </rPr>
      <t>12/12/2019</t>
    </r>
    <r>
      <rPr>
        <sz val="8"/>
        <color rgb="FF000000"/>
        <rFont val="Arial"/>
      </rPr>
      <t xml:space="preserve"> Acciones desarrolladas.  
Se cuentan con los documentos de análisis del mercado para los contratos suscritos, en donde se relacionan los Ítems de Manejo y Disposición de Residuos de Contrucción y Demolición (RCD) dentro del  presupuesto de cada contrato de obra.
Evidencias 
Se anexan los documentos de análisis del mercado para los siguientes contratos suscritos:
Contrato 271 de 2019. Casagrande.
Contrato 279 de 2019. Porvenir.
Contrato 337 de 2018. Serranías.
Contrato 398 de 2018. Juan José Rondón - Usme.
Contrato 313 de 2018. Arabia.
Contrato 334 de 2018. Estrada.
Contrato 488 de 2018. Divino Niño
Contrato 490 de 2018. Monterrey 
</t>
    </r>
    <r>
      <rPr>
        <b/>
        <sz val="8"/>
        <color rgb="FF000000"/>
        <rFont val="Arial"/>
      </rPr>
      <t>16/07/2020</t>
    </r>
    <r>
      <rPr>
        <sz val="8"/>
        <color rgb="FF000000"/>
        <rFont val="Arial"/>
      </rPr>
      <t xml:space="preserve"> Acciones realizadas 
se ha implementado la accion por lo tanto se anexa el Analisis de mercado del proceso de urgencia Manifiesta Contrato 516 de 2019 - San Martín de Porres.
</t>
    </r>
    <r>
      <rPr>
        <b/>
        <sz val="8"/>
        <color rgb="FF000000"/>
        <rFont val="Arial"/>
      </rPr>
      <t xml:space="preserve">30-09-2020 </t>
    </r>
    <r>
      <rPr>
        <sz val="8"/>
        <color rgb="FF000000"/>
        <rFont val="Arial"/>
      </rPr>
      <t>Acciones realizadas: Se ha implementado la accion por lo tanto se anexa el Analisis de mercado del proceso de las urgencias Manifiestas No. 702 del 19 de diciembre de 2019 y No. 650 del 27 de noviembre de 2019 corespondientes al Sector San Martín y Divino Niño respectivamente
Se registra como evidencia, el seguimiento a los siguentes proyectos en etapa de ejecución y liquidación: Divino Niño (liquidación), San Martín de Porres (ejecución).
A fecha de corte del 30 de septiembre de 2020, se registra el seguimiento a siete (7) proyectos en etapa de liquidación, de acuerdo con los siguientes Polígonos: Monterrey, Divino Niño, Juan José Rondón, Parque Nacional, San Martín de Porres, Peñon del Cortijo III y Delicias del Carmen.
EVIDENCIAS
Se adjunta como evidencia, los soportes documentales de los siguentes proyectos en etapa de ejecución y liquidación:
Contrato 488-2019 y 489-2019: Divino Niño (liquidación).
Contrato 516-2019 y 517-2019: San Martín de Porres (ejecución).
Se registra como evidencia, el seguimiento a los siguentes proyectos en etapa de liquidación:
Contrato 490-2019 y 491-2019: Monterrey.
Contrato 488-2019 y 489-2019: Divino Niño.
Contrato 398-2019 y 402-2019: Juan José Rondón.
Contrato 458-2019 y 464-2019: Parque Nacional.
Contrato 516-2019 y 517-2019: San Martín de Porres.
Contrato 004-2020 y 002-2020: Peñon del Cortijo III.
Contrato 223-2020 y 224-2020: Delicias del Carmen.
Casagrande - Porvenir - Serranías - Juan José Rondón -  Arabia - Estrada -. Divino Niño - Monterrey - Parque Nacional - San Martín de Porres - Peñon del Cortijo III - Delicias del Crmen
 12 contratos suscritos /12 análisis de mercado x 100</t>
    </r>
  </si>
  <si>
    <t xml:space="preserve">23/07/2019:  En reunión de fecha 23 de julio de 2019, la Oficina Asesora Jurídica Grupo Precontractual, se revisó el procedimiento que realiza este grupo relacionado con el análisis realizado a los estudios de mercado que remiten las diferentes áreas de la entidad junto con los estudios previos y sector. (Se anexa Acta de reunión). En los proceso de obra y e interventoria se está solicitando a la Subdirección de reducción que remitan documento de análisis que realizan para calcular los precios unitarios. 
11/10/2019: Mediante Comunicación Interna radicada No. 2019IE4924 del 11-10-2019 se recordó a las Subdirecciones y Oficinas de la Entidad, una serie de lineamientos a tener en cuenta al momento de realizar el Estudio de Mercado.
</t>
  </si>
  <si>
    <t xml:space="preserve">
Se evidenció que el 23/07/2019 se realizó reunion de analisis a los estudios de mercado que remiten las diferentes areas de la entidad, reunion que se comprobó mediante acta al a fecha de inicio de este seguimiento. 
DFRCH 24/07/2019  
Frente a lo analizado es necesario que la Subdirección de Reduccion realice las acciones pertinentes para poder completar la accion y  remitir documento de analisis de mercado de acuerdo a contrataciones de obra requeridas. Este documento debe generarse y avalarse para dar cumplimiento a al acción.</t>
  </si>
  <si>
    <t>La dependencia remite formatos con cotizaciones para las obras JJ Rondon, La Estrada y Arabia, los documentos remitidos no corresponden a un estudio de mercado. La acción se encuentra vigente hasta marzo de 2020, se recomienda priorizar la recopilación de la información que corresponde al cumplimiento de la acción teniendo en cuanta la cantidad de obras ejecutadas.
DFRCH 28/10/2019 Se realizo la observacion frente a la presente acción y la refeerente de la OAJ dice que la evidencia de los estudios de mercado es competencia de la subdireccion de reducción, por ende ellos remitiran estudios de mercado no la OAJ. 
Se presentan los siguientes avances frente a la acción: En reunión de fecha 23 de julio de 2019, la Oficina Asesora Jurídica Grupo Precontractual, se revisó el procedimiento que realiza este grupo relacionado con el análisis realizado a los estudios de mercado que remiten las diferentes áreas de la entidad junto con los estudios previos y sector. (Se anexa Acta de reunión). En los procesos de obra y e interventoria se está solicitando a la Subdirección de Reducción que remitan documento de análisis que realizan para calcular los precios unitarios.  (Se anexa PDF) .
 Mediante Comunicación Interna radicada No. 2019IE4924 del 11-10-2019 se recordó a las Subdirecciones y Oficinas de la Entidad, una serie de lineamientos a tener en cuenta al momento de realizar el Estudio de Mercado.
Se recomienda a la Oficina Asesora Jurídica realizar el seguimiento de los lineamientos establecidos.
Esta acción continúa en ejecución.</t>
  </si>
  <si>
    <t>27/12/2019 DFRCH. A la fecha se evidenció soporte relacionado con analisis de mercado proceso de seleccion, S.A. MC 024 DE 2019 tipologia contractual obra, dando asi cumplimiento al seguimiento de plan de mejoramiento. Lorena Barón. 
Se identifican:  documentos de análisis del mercado para los contratos suscritos, en donde se relacionan los Ítems de Manejo y Disposición de Residuos de Contrucción y Demolición (RCD) dentro del  presupuesto de cada contrato de obra.
Soportes: Se anexan los documentos de análisis del mercado para los siguientes contratos suscritos:
Contrato 271 de 2019. Casagrande.
Contrato 279 de 2019. Porvenir.
Contrato 337 de 2018. Serranías.
Contrato 398 de 2018. Juan José Rondón - Usme.
Contrato 313 de 2018. Arabia.
Contrato 334 de 2018. Estrada.
Contrato 488 de 2018. Divino Niño
Contrato 490 de 2018. Monterrey 
Continua en ejecución hasta cierre de la acción en marzo de 2020.</t>
  </si>
  <si>
    <r>
      <rPr>
        <sz val="8"/>
        <color rgb="FF000000"/>
        <rFont val="Arial"/>
      </rPr>
      <t>30/04/2020: Para el perido objeto de seguimento los responsables no remitieron evidencias del cumplimiento de la acción, en periodos anteriores la OAJ habia recordado los linemientos para los estudios de mercado. SANH.</t>
    </r>
    <r>
      <rPr>
        <sz val="8"/>
        <color rgb="FF0000FF"/>
        <rFont val="Arial"/>
      </rPr>
      <t xml:space="preserve"> Se requiere que se remita desde la SRRACC el listado total de estudios de mercado, previo a la suscripción de contratos de obra para soportar el hallazgo con implementación generalizada. DKRP</t>
    </r>
  </si>
  <si>
    <r>
      <rPr>
        <sz val="8"/>
        <color rgb="FF000000"/>
        <rFont val="Arial"/>
      </rPr>
      <t>28 Julio 2020: Para 2020, en términos de obras se expidió la urgencia manifiesta</t>
    </r>
    <r>
      <rPr>
        <b/>
        <sz val="8"/>
        <color rgb="FFFF0000"/>
        <rFont val="Arial"/>
      </rPr>
      <t xml:space="preserve"> ****  </t>
    </r>
    <r>
      <rPr>
        <sz val="8"/>
        <color rgb="FFFF0000"/>
        <rFont val="Arial"/>
      </rPr>
      <t xml:space="preserve">con el </t>
    </r>
    <r>
      <rPr>
        <sz val="8"/>
        <color rgb="FF000000"/>
        <rFont val="Arial"/>
      </rPr>
      <t xml:space="preserve">Contrato 516 de 2019 - San Martín de Porres. En este contrato ele studio de mercado se realizó un ánálisis de los precios presentados en la Oferta del Contratista mediante un comparativo con precios IDU e INVIAS para los items más representativos. 
A la fecha  julio de 2020 se cuenta con las siguientes soportes:  Obras  Peñon del Cortijo, Divino Niño, Parquie Nacional ( Presupuestos entragados por la consultoría)  y San Martin de Porres (Análisis de Mercado). Con esto la dependencia garantiza racionalidad en la estimación de los costos. 
Se estima cumplida esta acción, pero se dará continuidad en su revisión incluyebndo los nuevos procesos de 2020 para garantizar la sostenibilidad de la misma. 
</t>
    </r>
  </si>
  <si>
    <r>
      <rPr>
        <sz val="8"/>
        <color rgb="FF000000"/>
        <rFont val="Arial"/>
      </rPr>
      <t>28 Julio 2020: Para 2020, en términos de obras se expidió la urgencia manifiesta</t>
    </r>
    <r>
      <rPr>
        <b/>
        <sz val="8"/>
        <color rgb="FFFF0000"/>
        <rFont val="Arial"/>
      </rPr>
      <t xml:space="preserve"> ****  </t>
    </r>
    <r>
      <rPr>
        <sz val="8"/>
        <color rgb="FFFF0000"/>
        <rFont val="Arial"/>
      </rPr>
      <t xml:space="preserve">con el </t>
    </r>
    <r>
      <rPr>
        <sz val="8"/>
        <color rgb="FF000000"/>
        <rFont val="Arial"/>
      </rPr>
      <t xml:space="preserve">Contrato 516 de 2019 - San Martín de Porres. En este contrato ele studio de mercado se realizó un ánálisis de los precios presentados en la Oferta del Contratista mediante un comparativo con precios IDU e INVIAS para los items más representativos. 
A la fecha  julio de 2020 se cuenta con las siguientes soportes:  Obras  Peñon del Cortijo, Divino Niño, Parquie Nacional ( Presupuestos entragados por la consultoría)  y San Martin de Porres (Análisis de Mercado). Con esto la dependencia garantiza racionalidad en la estimación de los costos. 
Se estima cumplida esta acción, pero se dará continuidad en su revisión incluyebndo los nuevos procesos de 2020 para garantizar la sostenibilidad de la misma. 
</t>
    </r>
  </si>
  <si>
    <t>A la fecha la Subdirección de Reducción presenta los documentos relacionados con Analisis y estudios de mercado de Casagrande - Porvenir - Serranías - Juan José Rondón - Arabia - Estrada -. Divino Niño - Monterrey - Parque Nacional - San Martín de Porres - Peñon del Cortijo III - Delicias del Carmen para un total de 12. Adicionalmente desde la Oficina Asesora Jurídica se anexan comunicación de lineamientos sobre estudios de mercado y su realización en 11 procesos adicionales. (23 en total)</t>
  </si>
  <si>
    <t>Ajustar en los próximos contratos la denominación de los items y realizar el desglose de las actividades referentes a los Items de manejo y disposición de residuos en el presupuesto.</t>
  </si>
  <si>
    <t>Item de transporte y disposición de residuos</t>
  </si>
  <si>
    <t>Un documento modificado</t>
  </si>
  <si>
    <t xml:space="preserve">
SEGUIMIENTO JULIO DE 2019:   A la fecha la depdenencia remite  análisis de precios realizados por lo que se insta a  determinar las actividades con la Subdirección de Analisis para definir de forma concertada los requerimientos en las consultorías.
Se solicta dar estricto cumplimiento a la acción  y al indicador en la contratación para dar cierre a la misma.
"Ajustar en los próximos contratos la denominación de los items y realizar el desglose de las actividades referentes a los Items de manejo y disposición de residuos en el presupuesto"</t>
  </si>
  <si>
    <t xml:space="preserve">SEGUIMIENTO OCTUBRE DE 2019: La dependencia solicita traslado de la acción al grupo de Estudios y Diseños de la SARRECC, lo cual no es posible toda vez que la Oficina de Control Interno no se encuentra facultada para realizar modificaciones al Plan de Mejoramiento ya suscrito ante la Contraloría de Bogotá en el aplicativo SIVICOF.
Se solicita priorizar la ejecución de esta acción la cual se encuentra a dos meses de vencer.
La dependencia de Subdirección de Reducción de Riesgos y Adaptación al Cambio Climático solicita a La Subdirección de Análisis de Riesgos los documentos asociados a los análisis de mercado que soportan los presupuestos producto de las consultorías para los para los contratos suscritos con el desglose requerido, esto debido a  que esta dependencia es el insumo para los contratos de obra posteriores. 
Se insta a agilizar este trámite en atención a que el cierre  es el al finalizar esta vigencia. 
Se identifica el oficio de requerimiento de Análisis del mercado de consultorías y los análisis de mercado de las urgencias manifiestas. 
</t>
  </si>
  <si>
    <t>Se realizó el ajuste la desagregación en el  ítems "3.00" correspondiente a "transporte y disposición de residuos"  y "derecho a botadero" en los presupuestos de los  contratos de obra de Parque nacional.y  Casagrande. Contrato 464 de 2019. Parque nacional. Contrato 271 de 2019. Casagrande.</t>
  </si>
  <si>
    <t>3.1.3.5</t>
  </si>
  <si>
    <t>Hallazgo administrativo con incidencia fiscal por valor de $10.967.227 y presunta incidencia disciplinaria, por debilidades en la supervisión asociadas al seguimiento del factor multiplicador pactado en el marco del contrato de interventoría 212 de 2018</t>
  </si>
  <si>
    <r>
      <rPr>
        <b/>
        <sz val="8"/>
        <color rgb="FF000000"/>
        <rFont val="Arial"/>
      </rPr>
      <t xml:space="preserve">06/27/2019  Esta acción se encuentra en proceso de implementación 
10/01/2019 Acciones desarrolladas  
A continuación se detallan las acciones realizadas:
• En la comunicación interna 2019IE2095 de fecha 02 de mayo de 2019, la Oficina Asesora Jurídica dio respuesta a solicitud de concepto Jurídico, solicitado por la Subdirección de Análisis de Riegos y Efectos del Cambio Climático, relacionado sobre los tipos de contratación y factor multiplicador.
• En la comunicación interna 2019IE2199 del 10 de mayo de 2019 se socializó el concepto Jurídico sobre el Factor Multiplicador a los Subdirectores de Gestión Corporativa, Reducción y Emergencias. Igualmente, el 23 de mayo de 2019 se realizó reunión convocada por el área de estudios y diseños,  relacionada con el Factor Multiplicador, donde se establecieron unas actividades que deben adelantar los grupos Estudios y Diseños y Obras.
• Se estableció dentro del anexo oferta económica, dos columnas para que los proponentes diligencien el cálculo del factor multiplicador, diferenciando el personal por nómina y por prestación de servicios y notas para su diligenciamiento.
• En la comunicación interna 2019IE4268 de fecha 12 de septiembre de 2019, la Oficina Asesora Jurídica da Alcance Comunicación Concepto Jurídico sobre Factor Multiplicador dada en la comunicación interna 20191E2199 del 10/05/2019.
• Se realizó una reunión con el área de estudios y diseños y la oficina asesora jurídica el día 23 mayo 2019. 
• Se realizó una reunión con el área de estudios y diseños y la oficina asesora jurídica el día 17 de septiembre 2019
Evidencias 
Se anexan como evidencias la  Comunicación interna 2019IE2095, la Comunicación interna 2019IE2199, Comunicación interna 2019IE4268, las actas de reunión  celebradas el día 23 mayo 2019. y el día 17 de septiembre 2019
</t>
    </r>
    <r>
      <rPr>
        <b/>
        <sz val="8"/>
        <color rgb="FF000000"/>
        <rFont val="Arial"/>
      </rPr>
      <t>12/12/2019</t>
    </r>
    <r>
      <rPr>
        <b/>
        <sz val="8"/>
        <color rgb="FF000000"/>
        <rFont val="Arial"/>
      </rPr>
      <t xml:space="preserve"> Acciones realizadas: 
Se han estado calculando y efectuando  los descuentos a los contratistas de interventoría, por no soportar los pagos según el Factor Multiplicador presentado.
Evidencias 
Se anexan como evidencias los documentos que soportan los descuentos realizados.
Contrato 297 de 2019. Porvenir.
Contrato 381 de 2019. Serranías.
</t>
    </r>
  </si>
  <si>
    <t>sin reporte</t>
  </si>
  <si>
    <t>SEGUIMIENTO OCTUBRE DE 2019: La dependencia reporta la gestión realizada para realizar el análisis de viabilidad y remite soportes.
La Oficina de control interno recomienda generar un documento por cada contrato suscrito en el que se presente el analisis de viabiliadad al que ha llegado la dependencia para dar cumplimiento al indicador.</t>
  </si>
  <si>
    <t xml:space="preserve">El 23 de mayo de 2019 se realizó reunión convocada por el área de estudios y diseños,  relacionada con el Factor Multiplicador, donde se establecieron unas actividades que deben adelantar los grupos Estudios y Diseños y Obras.
• Se estableció dentro del anexo oferta económica, dos columnas para que los proponentes diligencien el cálculo del factor multiplicador, diferenciando el personal por nómina y por prestación de servicios y notas para su diligenciamiento.
• La Oficina Asesora Jurídica responde las solicitudes de las dependencias  indicando que es potestativo de cada proceso de acuerdo a su naturaleza y debe establecer control sobre este.
• Se realizó una reunión con el área de estudios y diseños y la oficina asesora jurídica el día 23 mayo 2019. 
• Se realizó una reunión con el área de estudios y diseños y la oficina asesora jurídica el día 17 de septiembre 2019
Finalmente se realizaron ajustes  por  los descuentos a los contratistas de interventoría, por no soportar los pagos según el Factor Multiplicador presentado.Contrato 297 de 2019. Porvenir.Contrato 381 de 2019. Serranías.
Se anexa el acta de la reunion de obras en la cual se realizó el analisis y se tomaron decisiones con respecto a la aplicación del  factor multiplicador  que es el documento de análisis
la OAJ manifiesta: La viabilidad se documenta en  los estudios previos se evidenció documento en fisico y en medio digital donde se les da las pautas a los proponentes, señalando que el factor multiplicador no es evaluable en la presentacion de la propuesta, sino un requisito para el cumplimieno contractual: Este documento debe ser tenido en cuenta para la presentacion de la propuesta economica. . 
</t>
  </si>
  <si>
    <t>Hallazgo administrativo con incidencia fiscal por valor de $18.083.800 y presunta incidencia disciplinaria, por diferencias en el cálculo de la administración del contrato de obra 321 de 2017</t>
  </si>
  <si>
    <t>Fortalecer la revisión a los documentos en el cálculo de la administración</t>
  </si>
  <si>
    <t>Documentos en el cálculo de la administración</t>
  </si>
  <si>
    <t>Un documento ajustado</t>
  </si>
  <si>
    <t>06/27/2019  Esta acción se encuentra en proceso de implementación 
10/01/19 Acciones realizadas 
Se fortaleció la revisión a los documentos en el cálculo de la administración mediante solicitud a los contratistas de oba e interventoria de los mismos y verificacion de la incorporacion  en el expediente respectivo.
Evidencias 
Se anexan como evidencia los documentos del cálculo de la administración para los contratos suscritos.
12/12/2019 Acciones realizadas: 
Se fortaleció la revisión a los documentos en el cálculo de la administración mediante solicitud a los contratistas de oba e interventoría de los mismos y verificación de la incorporación  en el expediente respectivo.
Se anexan como evidencias los documentos del cálculo de la administración de los siguientes contratos:
Contrato 321 de 2019. Arabia.
Contrato 297 de 2019. Porvenir.
Contrato 381 de 2019. Serranías.
Contrato 457 de 2018. Caracoli 
Contrato 297 de 2019. Casagrande.
Contrato 420 de 2019. Granjas de San Pablo
Contrato 398 de 2018. Juan José Rondón - Usme.
Contrato 464 de 2019. Parque nacional.</t>
  </si>
  <si>
    <t>SEGUIMIENTO OCTUBRE DE 2019: La dependencia remite documentos de cálculo de administración correspondientes a las obras Porvenir, Casagrande, Serranías, Arabia y la Estrada, se recomienda continuar con la ejecución de la acción hasta el cierre con corte a diciembre.</t>
  </si>
  <si>
    <t>De acuerdo a lo manifestado por la dependencia se realiza de manera sistemática calculo y  revisión del cálculo de la administración. Se identifican los documentos del cálculo de la administración de los siguientes contratos:
Contrato 321 de 2019. Arabia.
Contrato 297 de 2019. Porvenir.
Contrato 381 de 2019. Serranías.
Contrato 457 de 2018. Caracoli 
Contrato 297 de 2019. Casagrande.
Contrato 420 de 2019. Granjas de San Pablo
Contrato 398 de 2018. Juan José Rondón - Usme.
Contrato 464 de 2019. Parque nacional.</t>
  </si>
  <si>
    <t>Hallazgo administrativo con incidencia fiscal por valor de $2.975.000 y presunta incidencia disciplinaria, por debilidades en la supervisión asociadas al seguimiento del factor multiplicador pactado en el marco del contrato de interventoría 420 de 2017</t>
  </si>
  <si>
    <t>Incorporar en el formato del cálculo del factor multiplicador de los estudios previos y en el pliego de condiciones una nota indicado a los proponentes la necesidad de colocar No Aplica en aquellos ítems que por ley no deban incluir, señalando al pie de página la razón de la no aplicabilidad</t>
  </si>
  <si>
    <t>Aplicación de lineamientos calculo factor multiplicador</t>
  </si>
  <si>
    <t>(No. de procesos con factor multiplicado ajustado/No. de procesos en curso)*100</t>
  </si>
  <si>
    <t>Oficina TICS</t>
  </si>
  <si>
    <t xml:space="preserve">0/0 </t>
  </si>
  <si>
    <t xml:space="preserve">09/10/2019 No se han presentado contratos que requieran el factor multiplicador supervisados por la oficina TIC en el periodo de seguimiento. La oficina TIC se encuentra atenta a designaciones por por parte de la direccion general de contratos de este tipo que dieran a lugar para implementar las acciones sugeridas
20/09/2020
Se informó al grupo de contratación para implementar la acción, a lo cual informó que: se le pidió a la subdirección de análisis que elabore un formato donde puedan incluir todos las variables y costos que conlleve el Factor Multiplicador, este si me es imposible de pasar por qué no tengo la certeza de todos los ítems que debe contener.
</t>
  </si>
  <si>
    <t>Seguimiento  18 de julio de 2019: No se observó registro de avance por parte de la oficina TICS, debido a que  a al fecha no se han presentado contratos que requieran el uso del factor multiplicador. La acción continua en ejecución hasta 2020. SAN- DKRP Julio de 2019</t>
  </si>
  <si>
    <t>Seguimiento 11 de Octubre de 2019:Se observó que la Oficina TICS no reporta avance debido  que a la fecha no se han reportado   contratos que requieran el factor multiplicador supervisados por la oficina TICS.La acción culmina en abril de 2020. MLBC</t>
  </si>
  <si>
    <t>Seguimiento 31 de diciembre  de 2019:Se observó que la Oficina TICS no reporta avance debido  que a la fecha no se han reportado   contratos que requieran el factor multiplicador supervisados por la oficina TICS.La acción culmina en abril de 2020. MLBC</t>
  </si>
  <si>
    <r>
      <rPr>
        <b/>
        <sz val="8"/>
        <color rgb="FF000000"/>
        <rFont val="Arial"/>
      </rPr>
      <t>30/04/2020</t>
    </r>
    <r>
      <rPr>
        <sz val="8"/>
        <color rgb="FF000000"/>
        <rFont val="Arial"/>
      </rPr>
      <t xml:space="preserve">: Se observó que la Oficina TICS no reporta avance , La acción culminó en abril de 2020. </t>
    </r>
    <r>
      <rPr>
        <b/>
        <sz val="8"/>
        <color rgb="FF000000"/>
        <rFont val="Arial"/>
      </rPr>
      <t>MLBC</t>
    </r>
  </si>
  <si>
    <r>
      <rPr>
        <sz val="8"/>
        <color rgb="FF000000"/>
        <rFont val="Arial"/>
      </rPr>
      <t xml:space="preserve">31/07/2020 Durante este periodo no se presentaron seguimientos, asi como evidencias o soportes  de la gestion de la acción planteada.
Se recomienda que frente al vencimiento de la accion, se tomen las medidas pertinentes tendientes a gartantizar su cumplimiento a la mayor brevedad posible.
AFPH
</t>
    </r>
    <r>
      <rPr>
        <b/>
        <sz val="8"/>
        <color rgb="FF000000"/>
        <rFont val="Arial"/>
      </rPr>
      <t xml:space="preserve">22/09/2020 </t>
    </r>
    <r>
      <rPr>
        <sz val="8"/>
        <color rgb="FF000000"/>
        <rFont val="Arial"/>
      </rPr>
      <t xml:space="preserve">se presenta evidencia de la plataforma SECOP II, en la que abriendo la aplicación anexo económico se desprende el formato correspondiente, relacionado con la desagregación del factor multiplicador, lo que permite identificar cada uno de los costos asociados al factor indicados por el proponente en su oferta. Frente a la evidencia presentada la OCI, concede el cierre de la acción. </t>
    </r>
    <r>
      <rPr>
        <b/>
        <sz val="8"/>
        <color rgb="FF000000"/>
        <rFont val="Arial"/>
      </rPr>
      <t xml:space="preserve">AFPH </t>
    </r>
  </si>
  <si>
    <r>
      <rPr>
        <sz val="8"/>
        <color rgb="FF000000"/>
        <rFont val="Arial"/>
      </rPr>
      <t xml:space="preserve">31/07/2020 Durante este periodo no se presentaron seguimientos, asi como evidencias o soportes  de la gestion de la acción planteada.
Se recomienda que frente al vencimiento de la accion, se tomen las medidas pertinentes tendientes a gartantizar su cumplimiento a la mayor brevedad posible.
AFPH
</t>
    </r>
    <r>
      <rPr>
        <b/>
        <sz val="8"/>
        <color rgb="FF000000"/>
        <rFont val="Arial"/>
      </rPr>
      <t xml:space="preserve">22/09/2020 </t>
    </r>
    <r>
      <rPr>
        <sz val="8"/>
        <color rgb="FF000000"/>
        <rFont val="Arial"/>
      </rPr>
      <t xml:space="preserve">se presenta evidencia de la plataforma SECOP II, en la que abriendo la aplicación anexo económico se desprende el formato correspondiente, relacionado con la desagregación del factor multiplicador, lo que permite identificar cada uno de los costos asociados al factor indicados por el proponente en su oferta. Frente a la evidencia presentada la OCI, concede el cierre de la acción. </t>
    </r>
    <r>
      <rPr>
        <b/>
        <sz val="8"/>
        <color rgb="FF000000"/>
        <rFont val="Arial"/>
      </rPr>
      <t xml:space="preserve">AFPH </t>
    </r>
  </si>
  <si>
    <t>Se presenta una muestra de evidencias de la plataforma SECOP II, en la que abriendo la aplicación anexo económico se desprende el formato correspondiente, relacionado con la desagregación del factor multiplicador, lo que permite identificar cada uno de los costos asociados al factor indicados por el proponente en su oferta. (Proceso Subdirección de Reducción Laches). Adicionalmente la  Subdirección de Análisis  presenta soportes de  aplicación del mecaismo de factor multiplicador  en los procesos Gran Colombia y Buenavista. Esta dinámica ha sido aplicable en los procesos requeridos. La Oficina TICs no desarrolló contratos relacionados frente al tema.</t>
  </si>
  <si>
    <t>3.1.3.8</t>
  </si>
  <si>
    <t>Hallazgo administrativo con presunta incidencia disciplinaria por no contar con análisis económicos y precios del mercado, para determinar el valor de los contratos de obra 214 de 2018, 318 de 2018, 211 de 2018, 321 de 2017 y contrato de consultoría 231 de 2018, violando el principio de planeación</t>
  </si>
  <si>
    <t>Realizar reuniones entre el grupo de Obras de Mitigación y el grupo de Estudios y diseños, previa a la aprobación de los productos de las Consultorías, para la generación de recomendaciones a los productos presentados por dicha consultoria y que seran avalados por la Subdirección de Analisis</t>
  </si>
  <si>
    <r>
      <rPr>
        <b/>
        <sz val="8"/>
        <color rgb="FF000000"/>
        <rFont val="Arial"/>
      </rPr>
      <t>06/27/2019</t>
    </r>
    <r>
      <rPr>
        <sz val="8"/>
        <color rgb="FF000000"/>
        <rFont val="Arial"/>
      </rPr>
      <t xml:space="preserve">  Se han realizado las reuniones entre el grupo de Obras de Mitigación y el grupo de Estudios y diseños.
Evidencia 
Actas de reuniones 
</t>
    </r>
    <r>
      <rPr>
        <b/>
        <sz val="8"/>
        <color rgb="FF000000"/>
        <rFont val="Arial"/>
      </rPr>
      <t>10/01/2019</t>
    </r>
    <r>
      <rPr>
        <sz val="8"/>
        <color rgb="FF000000"/>
        <rFont val="Arial"/>
      </rPr>
      <t xml:space="preserve"> Acciones desarrolladas  
Se  aclara que  el presupuesto es un producto de la consultoría realizada por el área de estudios y diseños y en varias oportunidades se ha en las reuniones con el área de Diseños el desglose del ítem relacionado con el transporte y disposición final del material.  Finalmente en la reunión celebrada el 01 de octubre de se acordó elevar la solicitud para trasladar el hallazgo al área de estudios y diseños por cuanto el presupuesto es un producto de la consultoría, y es el área de estudios y diseños quien debe determinar los cambios o sugerencias al presupuesto, así como aportar las evidencias al  plan de mejoramiento. 
</t>
    </r>
    <r>
      <rPr>
        <b/>
        <sz val="8"/>
        <color rgb="FF000000"/>
        <rFont val="Arial"/>
      </rPr>
      <t>12/12/2019</t>
    </r>
    <r>
      <rPr>
        <sz val="8"/>
        <color rgb="FF000000"/>
        <rFont val="Arial"/>
      </rPr>
      <t xml:space="preserve"> Acciones realizadas: 
Se realizaron las reuniones entre el Equipo de Obras de Mitigación y el Equipo de Estudios y diseños y se  generaron recomendaciones a los productos presentados por las consultorías.  
Evidencias 
Se adjuntan como evidencias las actas de reunión celebradas con el Equipo de Estudios y diseños y las comunicaciones internas con recomendaciones. 
19-04-11.Actas de coordinacion Estudios y diseños 
19-05-22.Actas de coordinacion Estudios y diseños 
19-05-23.Actas de coordinacion Estudios y diseños - Factor Multiplicador 
19-06-04.Actas de coordinacion Estudios y diseños 
19-06-05.Actas de coordinacion Estudios y diseños 
19-07-02.Actas de coordinacion Estudios y diseños 
19-07-24.Actas de coordinacion Estudios y diseños 
19-08-27.Actas de coordinacion Estudios y diseños 
19-09-17.Actas de coordinacion Estudios y diseños - Factor Multiplicador 
19-10-30.Actas de coordinacion Estudios y diseños 
19-10-31.Actas de coordinacion Estudios y diseños 
19-12-04.Actas de coordinacion Estudios y diseños 
</t>
    </r>
    <r>
      <rPr>
        <b/>
        <sz val="8"/>
        <color rgb="FF000000"/>
        <rFont val="Arial"/>
      </rPr>
      <t>16/07/2020</t>
    </r>
    <r>
      <rPr>
        <sz val="8"/>
        <color rgb="FF000000"/>
        <rFont val="Arial"/>
      </rPr>
      <t xml:space="preserve"> Acciones realizadas 
Se adjuntan como evidencias las copias digitales de las actas de reunión celebradas con el Equipo de Estudios y diseños y las comunicaciones internas. 
Actas de coordinación Estudios y diseños Enero 
Actas de coordinación Estudios y diseños Febrero 
Actas de coordinación Estudios y diseños Marzo 
Actas de coordinación Estudios y diseños Abril 
Actas de coordinación Estudios y diseños Mayo  
Actas de coordinación Estudios y diseños Junio 
En las actas se registra Seguimiento de los siguientes Polígonos en las actas: 
Sector Laches
Sector Peñon del Cortijo II
Sector Divino Niño. 
Sector Codito Fase III.
Sector Santa Rosita las Vegas.
Sector Bella Flor.
Sector Fiscala II - Fortuna
Sector Arboleda Sur.
Sector Urbanizacion Santa Rosa.
30-09-2020 Acciones realizadas: Se realizaron las reuniones entre el Equipo de Obras de Mitigación y el Equipo de Estudios y diseños y se  generaron recomendaciones a los productos presentados por las consultorías.  
Se adjuntan como evidencias las actas de reunión celebradas con el Equipo de Estudios y diseños y las comunicaciones internas con recomendaciones. 
Sector Laches
Sector Peñon del Cortijo II
Sector Divino Niño. 
Sector Codito Fase III.
Sector Santa Rosita las Vegas.
Sector Bella Flor.
Sector Fiscala II - Fortuna
Sector Arboleda Sur.
Sector Urbanizacion Santa Rosa.
EVIDENCIAS:
Se adjuntan como evidencias las actas de reunión celebradas con el Equipo de Estudios y diseños y las comunicaciones internas con recomendaciones. 
19-04-11.Actas de coordinación Estudios y diseños 
19-05-22.Actas de coordinación Estudios y diseños 
19-05-23.Actas de coordinación Estudios y diseños 
19-06-04.Actas de coordinacion Estudios y diseños 
19-06-05.Actas de coordinacion Estudios y diseños 
19-07-02.Actas de coordinacion Estudios y diseños 
19-07-24.Actas de coordinacion Estudios y diseños 
19-08-27.Actas de coordinacion Estudios y diseños 
19-09-17.Actas de coordinacion Estudios y diseños 
19-10-30.Actas de coordinacion Estudios y diseños 
19-10-31.Actas de coordinacion Estudios y diseños 
19-12-04 Actas de coordinacion Estudios y diseños 
20-01-27.Actas Reunión
20-02-18.Acta.Estudioa.obras.predial
20-02-25.Actas de coordinacion Estudios y diseños
20-02-27.Revision.estudios.2020IE957
20-03-06.2020EE3451.Traslado.consultores
20-06-25 Actas de reunión junio 2020
20-07-13.ACTA DE REUNIÓN No. 3
20-07-13.Actas de reunión junio 2020
20-08-11 Acta reunión Obras y Estudios
21 reuniones realizadas para 9 poligonos/ 21 reuniones requeridas en 9 poligonos x 100 = 100</t>
    </r>
  </si>
  <si>
    <t xml:space="preserve">
SEGUIMIENTO OCTUBRE DE 2019: La dependencia reporta el desarrollo de reuniones para cada uno de los polígonos objeto de estudio. La acción vence en marzo de 2020, se solicita remitir los soportes que se vayan generando de las reuniones desarrolladas hasta tal fecha.</t>
  </si>
  <si>
    <r>
      <rPr>
        <sz val="8"/>
        <color rgb="FF000000"/>
        <rFont val="Arial"/>
      </rPr>
      <t xml:space="preserve">Se verifican soportes de reuniones entre el Equipo de Obras de Mitigación y el Equipo de Estudios y diseños frente a productos presentados por las consultorías.  
Soportes:  
Se adjuntan como evidencias las actas de reunión celebradas con el Equipo de Estudios y diseños y las comunicaciones internas con recomendaciones. 
19-04-11.Actas de coordinacion Estudios y diseños 
19-05-22.Actas de coordinacion Estudios y diseños 
19-05-23.Actas de coordinacion Estudios y diseños - Factor Multiplicador 
19-06-04.Actas de coordinacion Estudios y diseños 
19-06-05.Actas de coordinacion Estudios y diseños 
19-07-02.Actas de coordinacion Estudios y diseños 
19-07-24.Actas de coordinacion Estudios y diseños 
19-08-27.Actas de coordinacion Estudios y diseños 
19-09-17.Actas de coordinacion Estudios y diseños - Factor Multiplicador 
19-10-30.Actas de coordinacion Estudios y diseños 
19-10-31.Actas de coordinacion Estudios y diseños 
19-12-04.Actas de coordinacion Estudios y diseños 
</t>
    </r>
    <r>
      <rPr>
        <sz val="8"/>
        <color rgb="FFFF0000"/>
        <rFont val="Arial"/>
      </rPr>
      <t>Observación: Para garantizar correspondencia con el indicador debes especificarse los polígonos discutidos en las reuniones.</t>
    </r>
  </si>
  <si>
    <t>La dependencia no tiene referente de plan de mejoramiento asignado. El profesional especializado Grupo Obras remite  los siguientes soportes: Se realizaron las reuniones entre el Equipo de Obras de Mitigación y el Equipo de Estudios y diseños y se  generaron recomendaciones a los productos presentados por las consultorías. Adicionalmente los contratistas de obra e interventoría  hacen entrega de documentación relacionada con análisis económico de precios  aplicados a los proyectos.. 
Evidencias :
Se adjuntan como evidencias las actas de reunión celebradas con el Equipo de Estudios y diseños y las comunicaciones internas con recomendaciones. 
19-04-11.Actas de coordinacion Estudios y diseños 
19-05-22.Actas de coordinacion Estudios y diseños 
19-05-23.Actas de coordinacion Estudios y diseños 
19-06-04.Actas de coordinacion Estudios y diseños 
19-06-05.Actas de coordinacion Estudios y diseños 
19-07-02.Actas de coordinacion Estudios y diseños 
19-07-24.Actas de coordinacion Estudios y diseños 
19-08-27.Actas de coordinacion Estudios y diseños 
19-09-17.Actas de coordinacion Estudios y diseños 
19-10-30.Actas de coordinacion Estudios y diseños 
19-10-31.Actas de coordinacion Estudios y diseños 
20-01-27.Actas de coordinacion Estudios y diseños
20-02-18.Acta.Estudioa.obras.predial
20-02-25.Actas de coordinacion Estudios y diseños
20-03-06.2020EE3451.Traslado.consultores
20-02-27.Revision.estudios.2020IE957
Se registra Seguimiento de los siguientes Polígonos: Monterrey, Laches, Divino Niño, Santa Rosita las Vegas, Arboleda Sur, Fiscala Fortuna, Mirador, Delicias del Carmen, Juan José Rondón, Caracolí, Bella Flor, Granjas de san Pablo,  San Martín de Porres, Peñón de Cortijo, Parque Nacional, Monterrey. 
Se adjuntan como evidencias las actas de reunión celebradas con el Equipo de Estudios y diseños y las comunicaciones internas con recomendaciones. 
Se anexan como evidencia la documentación relacionada con análisis económico de precios aplicados a los proyectos de los siguiemtes poligonos de obra: Monterrey, Divino Niño, Juan José Rondón,  San Martín de Porres, Peñón de Cortijo, Parque Nacional. 
Se requiere valoracion del indicador. Pasa a estado vencido hasta su cálculo.</t>
  </si>
  <si>
    <t xml:space="preserve">28 Julio de 2020: En las actas  de enero a Junio de 2020 se identifica el  Seguimiento de los siguientes Polígonos en las actas: Laches, Divino Niño, Santa Rosita las Vegas, Arboleda Sur, Fiscala Fortuna, Mirador, Delicias del Carmen, Juan José Rondón, Caracolí, Bella Flor, Granjas de san Pablo, San Martín de Porres, Peñón de Cortijo, Parque Nacional, Monterrey.
No se identifica cálculo del indicador . Continua Vencida.
Se envia desde la dependencia  el desglose del indicador donde se registra: No.        Proceso Constructivo         Fecha de mesa de trabajo 
1        Laches         25/06/2020
2        Peñón del Cortijo         25/06/2020
3        Divino niño Sector II        23/06/2020
4        Santa Rosita Las Vegas         18/06/2020
5        Arboleda Sur         16/06/2020
6        La Fiscala         11/06/2020
Indicador
(No., de reuniones realizadas/No., de polígonos de estudio)*100
Cumplimiento de indicador 
=(6 reuniones realizadas / 6 polígonos de estudio)*100=100% 
Cumplimiento de indicador = 100% 
Se da por cumplida. Se recomienda dar continuidad a la acción dado que el ente de control revisa su sostenibilidad hasta diciembre de 2020.
</t>
  </si>
  <si>
    <t>Hallazgo administrativo con presunta incidencia disciplinaria, por incumplimiento en la publicación en el Plan Anual de Adquisiciones de los contratos de obra No. 416 de 2017, 211 de 2018 y 214 de 2018 y los contratos de interventoría No. 420 de 2017 y 212 de 2018</t>
  </si>
  <si>
    <t>Previo a iniciar cualquier contratación con recursos FONDIGER, se verifica que se encuentre incluido en el Plan de Adquisiciones a partir de la implementación de la nueva politica</t>
  </si>
  <si>
    <t>Verificación Plan Anual de Adquisiciones vs la contrataciones realizadas</t>
  </si>
  <si>
    <t>Contratos suscritos con recursos FONDIGER / Contrados reportados en el Plan Anual de Adquisiciones.</t>
  </si>
  <si>
    <t>23/07/2019: Verificado la versión 40 del plan de Adquisiciones publicada en el SECOP II y la base de contratos del IDIGER (Recursos FONDIGER), Se encuentra que esta cumpliendo. 
14/08/2019: Se verifica la Version 43 del Plan de Adquisicones publicada en el SECOP V/S la Base de Contratos del IDIGER (Recursos FONDIGER), el Convenio 270 de 2019 se encuentra incluido en el Plan Anual de Adquisiciones vigencia 2019. Se anexa la versión 43 del Plan Anual de Adquisiciones.
10/10/2019: Se verifica la version 55 del Plan de Adquisiciones vs la Base de Contratos del IDIGER (Recursos FONDIGER), el cual se encuentra cumpliendo.
18/09/2020: En lo transcurrido del año 2020 a la fecha se han celebrado 4 contratos con recursos FONDIGER: 18, 170, 219, 220, los cuales se encontraban previo a la suscripción,  incluidos en la versión 60 del PAA. Como evidencia se anexan los pantallazos en los cuales puede verificarse el cumplimiento de la acción, por lo cual se solicita el cierre del hallazgo.</t>
  </si>
  <si>
    <t xml:space="preserve">El dia 24 de Julio se realizó verificacion de las evidencias comenzando con la versión 40 del plan de Adquisiciones publicada en el SECOP II y la base de contratos del IDIGER (Recursos FONDIGER) de lo anteriormente mencionado se evidencio que si le estan dando cumplimiento a las acciones descritas en el plan de mejoramiento, sin embargo no se observó la publicacion de la evidencia correspondiente al convenio 270 de 2019. DFRCH. 
14/08/2019 Se evidencio la publicacion del convenio 270 de 2019 en la version 43 del plan anual de adquisiones publicado en el secop, el Convenio 270 de 2019 se encuentra incluido en el Plan Anual de Adquisiciones vigencia 2019. Anexando la versión 43 del Plan Anual de Adquisiciones. DFRCH.  </t>
  </si>
  <si>
    <t xml:space="preserve">DFRCH 28/10/2019 Se evidencío por parte de la OAJ en la pagina del SECOP II la verificacion del PAA tal y como lo implemetó la nueva politica de contratacion publica acorde con los contratos celebrados por IDIGER.
EVIDENCIA: correo electronico con PAA y PAA en la pagina del SECOP II.
Referente de OAJ Leidy Alvarez.    </t>
  </si>
  <si>
    <t>Actividad en ejecución en vigencia 2020</t>
  </si>
  <si>
    <t>La Circular Externa No. 1 de 2019 de Colombia Compra Eficiente dispuso la obligación para las entidades de publicar en el SECOP II los procedimientos de contratación que iniciaban a partir del 1 de enero de 2020 , por lo que toda celebración de contrato se debe realizar a traves de esta plataforma. Durante la elaboración de la sección precontractual es exigido por dicha plataforma vincularlo con su inclucion en el Plan Anual de Adquisiciones de lo contrario no permite continuar con el contrato
El referente no remitio informacion o evidencas de la inlcusion de los contratos con recurdos del FONDIGER en las plataformas del SECOP. SANH</t>
  </si>
  <si>
    <r>
      <rPr>
        <sz val="8"/>
        <color rgb="FF000000"/>
        <rFont val="Arial"/>
      </rPr>
      <t xml:space="preserve">31/07/2020 Durante este periodo no se presentaron seguimientos, asi como evidencias o soportes  de la gestion de la acción planteada.
Se recomienda que frente al vencimiento de la accion, se tomen las medidas pertinentes tendientes a gartantizar su cumplimiento a la mayor brevedad posible.
AFPH
</t>
    </r>
    <r>
      <rPr>
        <b/>
        <sz val="8"/>
        <color rgb="FF000000"/>
        <rFont val="Arial"/>
      </rPr>
      <t xml:space="preserve">
22/09/2020</t>
    </r>
    <r>
      <rPr>
        <sz val="8"/>
        <color rgb="FF000000"/>
        <rFont val="Arial"/>
      </rPr>
      <t xml:space="preserve"> Se anexan los pantallazos donde se evidencia que cada uno de los 4 contratos suscritos con recursos FONDIGER en el año 2020 se encontraba previamente incluidos en el PAA. una vez revisado el PAA del 4 junio de 2020 (Publicado 23.06.2020), en el link de transparencia se puede establecer la aplicación del control, por tanto la OCI concede su cierre, haciendo la claridad de que continuara haciendo revisiones de su cumplimiento y sostenibilidad hasta el cierre de la vigencia 2020, lo anterior dado que el ente de control verificara el cumplimiento de la acción a lo largo de la vigencia, para el establecimiento de su efectividad. </t>
    </r>
    <r>
      <rPr>
        <b/>
        <sz val="8"/>
        <color rgb="FF000000"/>
        <rFont val="Arial"/>
      </rPr>
      <t>AFPH</t>
    </r>
  </si>
  <si>
    <r>
      <rPr>
        <sz val="8"/>
        <color rgb="FF000000"/>
        <rFont val="Arial"/>
      </rPr>
      <t xml:space="preserve">31/07/2020 Durante este periodo no se presentaron seguimientos, asi como evidencias o soportes  de la gestion de la acción planteada.
Se recomienda que frente al vencimiento de la accion, se tomen las medidas pertinentes tendientes a gartantizar su cumplimiento a la mayor brevedad posible.
AFPH
</t>
    </r>
    <r>
      <rPr>
        <b/>
        <sz val="8"/>
        <color rgb="FF000000"/>
        <rFont val="Arial"/>
      </rPr>
      <t xml:space="preserve">
22/09/2020</t>
    </r>
    <r>
      <rPr>
        <sz val="8"/>
        <color rgb="FF000000"/>
        <rFont val="Arial"/>
      </rPr>
      <t xml:space="preserve"> Se anexan los pantallazos donde se evidencia que cada uno de los 4 contratos suscritos con recursos FONDIGER en el año 2020 se encontraba previamente incluidos en el PAA. una vez revisado el PAA del 4 junio de 2020 (Publicado 23.06.2020), en el link de transparencia se puede establecer la aplicación del control, por tanto la OCI concede su cierre, haciendo la claridad de que continuara haciendo revisiones de su cumplimiento y sostenibilidad hasta el cierre de la vigencia 2020, lo anterior dado que el ente de control verificara el cumplimiento de la acción a lo largo de la vigencia, para el establecimiento de su efectividad. </t>
    </r>
    <r>
      <rPr>
        <b/>
        <sz val="8"/>
        <color rgb="FF000000"/>
        <rFont val="Arial"/>
      </rPr>
      <t>AFPH</t>
    </r>
  </si>
  <si>
    <t>En 2019, la based e contratos con recursos FONDIGER se encuentra incluida en Plan Anual de adquisiciones y en 2020 se anexan los pantallazos donde se evidencia que cada uno de los 8 contratos suscritos con recursos FONDIGER en el año 2020 se encontraba previamente incluidos en el PAA, que tambien se adjunta.</t>
  </si>
  <si>
    <t>3.1.3.10</t>
  </si>
  <si>
    <t>Hallazgo administrativo con presunta incidencia disciplinaria, por debilidades en la interventoría y la supervisión del contrato de obra No. 211 de 2018 relacionadas con la obtención de permisos y/o licencias</t>
  </si>
  <si>
    <t>Solicitar a futuro para contratos con objeto y obligaciones similares al contratista el seguimiento semanal al estado de los trámites radicado en la SDA, desde la entidad se llevará la trazabilidad de las solicitudes y se realizará la gestión interinstitucional pertinente.</t>
  </si>
  <si>
    <t>Seguimiento a trámites ante SDA</t>
  </si>
  <si>
    <t>(Número de trámites con seguimiento/Numero total de tramites requeridos por obra)*100</t>
  </si>
  <si>
    <r>
      <rPr>
        <sz val="8"/>
        <color rgb="FF000000"/>
        <rFont val="Arial"/>
      </rPr>
      <t xml:space="preserve">06/27/2019  Se han realizado el seguimiento a los trámites requeridos 
Evidencia 
Actas de Comité de obra 
10/01/19 Acciones realizadas
Se han realizado el seguimiento a los trámites requeridos.
Evidencias 
Se adjuntan como evidencias los Radicados de seguimiento tramites ante SDA.
</t>
    </r>
    <r>
      <rPr>
        <b/>
        <sz val="8"/>
        <color rgb="FF000000"/>
        <rFont val="Arial"/>
      </rPr>
      <t xml:space="preserve">04/12/19 </t>
    </r>
    <r>
      <rPr>
        <sz val="8"/>
        <color rgb="FF000000"/>
        <rFont val="Arial"/>
      </rPr>
      <t xml:space="preserve">Acciones realizadas
Se han realizado el seguimiento a los trámites requeridos.
Evidencias 
Se adjuntan como evidencias los Radicados de seguimiento trámites ante SDA.
2019EE6144 Contrato 214 de 2018. Juan José Rondón - Ciudad Bolívar.
2017EE16031 Contrato 214 de 2018. Juan José Rondón - Ciudad Bolívar.
2017EE16032 Contrato 214 de 2018. Juan José Rondón - Ciudad Bolívar.
2019ER59993 Contrato 214 de 2018. Juan José Rondón - Ciudad Bolívar.
</t>
    </r>
  </si>
  <si>
    <t>SEGUIMIENTO JULIO DE 2019: Se solictan los soportes que permitan evidenciar los tramites con seguimiento que se han realizado a la fecha ante SDA.</t>
  </si>
  <si>
    <t>La dependencia remite soportes de seguimiento a tramites, se solicita realizar un consolidado de los tramites requeridos con su respectivo seguimiento, para cálculo del indicador.</t>
  </si>
  <si>
    <t xml:space="preserve">Se han realizado el seguimiento a los trámites requeridos.ante la SDA. Adicionalme, se incluyó en los estudios previos la obligacion de " 8. Durante la ejecución, garantizar el cumplimiento de las obligaciones derivadas de los permisos, licencias y /o autorizaciones, que se hubiesen otorgado por la autoridad ambiental en los eventos en los que hubiere dado lugar a ellos. Además de implementar las medidas conducentes para: i) Evitar la contaminación ambiental, ii) Prevenir y mitigar los riesgos durante la ejecución de sus operaciones y/o actividades."
Evidencias
Radicados de seguimiento trámites ante SDA de las obras Casagrande, Parque Porvenir Usme, Arabia, Serranías, Sotavento.
(6  trámites con seguimiento/ 6 tramites requeridos por obra)*100=100%
Estudios previos Parque nacional </t>
  </si>
  <si>
    <t>3.1.3.11</t>
  </si>
  <si>
    <t>Hallazgo administrativo con presunta incidencia disciplinaria, por falta de suficiencia en la garantía de responsabilidad civil exigida en el marco del contrato de obra 321 de 2017</t>
  </si>
  <si>
    <t>Comunicar al contratista de obra e interventoria mediante oficio los lineamientos para proceder en los casos en los que sean necesarias adiciones y prórrogas, en el cual se enfatizará la necesidad de cumplir con lo establecido en el artículo 2.2.1.2.3.1.17 del Decreto 1082 de 2015 frente a las pólizas y las garantías</t>
  </si>
  <si>
    <t>Seguimiento a pólizas y garantías</t>
  </si>
  <si>
    <t>Número de garantías aprobadas/ número de adiciones realizadas</t>
  </si>
  <si>
    <r>
      <rPr>
        <sz val="8"/>
        <color rgb="FF000000"/>
        <rFont val="Arial"/>
      </rPr>
      <t xml:space="preserve">06/27/2019 Se cuenta con el formato de  oficio los lineamientos para proceder en los casos en los que sean necesarias adiciones y prórrogas, en el cual se enfatiza la necesidad de cumplir con lo establecido en el artículo 2.2.1.2.3.1.17 del Decreto 1082 de 2015 frente a las pólizas y las garantías.
10/01/2019 Acciones desarrolladas  
Se ha entregado a los contratistas el  oficio los lineamientos para proceder en los casos en los que se han requerido adiciones y prórrogas, en el cual se enfatiza la necesidad de cumplir con lo establecido en el artículo 2.2.1.2.3.1.17 del Decreto 1082 de 2015 frente a las pólizas y las garantías.
Evidencias 
Se adjuntan como evidencias los oficios entregados al contratista.
</t>
    </r>
    <r>
      <rPr>
        <b/>
        <sz val="8"/>
        <color rgb="FF000000"/>
        <rFont val="Arial"/>
      </rPr>
      <t>12/12/2019</t>
    </r>
    <r>
      <rPr>
        <sz val="8"/>
        <color rgb="FF000000"/>
        <rFont val="Arial"/>
      </rPr>
      <t xml:space="preserve"> Acciones realizadas: 
Se ha entregado a los contratistas el  oficio los lineamientos para proceder en los casos en los que se han requerido adiciones y prórrogas, en el cual se enfatiza la necesidad de cumplir con lo establecido en el artículo 2.2.1.2.3.1.17 del Decreto 1082 de 2015 frente a las pólizas y las garantías.
Evidencias 
Se adjuntan como evidencias los oficios entregados al contratista.
Contrato 297 de 2019. Porvenir de fecha 22 de noviembre de 2019
Contrato 420 de 2019. Granjas de fecha 20 de agosto de 2019</t>
    </r>
  </si>
  <si>
    <t>SEGUIMIENTO JULIO DE 2019: Se evidencia formato en word de lineamientos para proceder en los casos en los que sean necesarias adiciones y prórrogas, en el cual se enfatiza la necesidad de cumplir con lo establecido en el artículo 2.2.1.2.3.1.17 del Decreto 1082 de 2015 frente a las pólizas y las garantías.
Se solicita soportes de comunicación de estos lineamientos al contratista asi como el soporte de seguimiento a las polizas y garantias.
Se solicta se aplique estrictamente la acción</t>
  </si>
  <si>
    <t xml:space="preserve">SEGUIMIENTO OCTUBRE OCI: La dependencia informa que se ha entregado a los contratistas oficios con los lineamientos para proceder en los casos en los que se han requerido adiciones y prórrogas, y remite como evidencia las pólizas y garantías y el oficio con lineamientos remitidos para las obras Porvenir Usme y Arabia. Se recomienda continuar con la acción hasta finalizar  la vigencia.
</t>
  </si>
  <si>
    <t xml:space="preserve">Se ha efectuado el seguimiento a la aprobación de las pólizas para los contratos en los que hubo lugar adiciones y prórrogas. Se adjunta ejemplo de comunicación de lineamientos en caso de adición y prórroga
Se adjuntan los soportes de  aprobación de las polizas de los contratos de Madrid, Sotavento, El Codito, Casagrande,  Arabia, Parque Porvenir, Serranías y Juan José Rondón Usme.  
Se identiofican Número de garantías aprobadas/ número de adiciones realizadas así: 16 garantías aprobadas/ 16 número de adiciones realizadas
</t>
  </si>
  <si>
    <t>3.1.3.12</t>
  </si>
  <si>
    <t>Hallazgo administrativo, por omitir una de las reglas pactadas en el pliego de condiciones en el marco del concurso de méritos No. IDIGER-CM-002-2017</t>
  </si>
  <si>
    <t>Dar cumplimiento a las Comunicaciones Internas con lineamientos de la Oficina Asesora Jurídica sobre como se deben estructurar los estudios previos en las diferentes modalidades de selección, teniendo en cuenta la normatividad vigente y los lineamiento de Colombia Compra Eficiente.</t>
  </si>
  <si>
    <t>Estudios previos y pliegos de condiciones</t>
  </si>
  <si>
    <t>Dos documentos modificados</t>
  </si>
  <si>
    <t>Subdirecci de Reducción de Riesgos y Adaptación a Cambio Climático apoyo de Oficina Asesora Jurídica</t>
  </si>
  <si>
    <r>
      <rPr>
        <b/>
        <sz val="8"/>
        <color rgb="FF000000"/>
        <rFont val="Arial"/>
      </rPr>
      <t xml:space="preserve">06/27/2019 </t>
    </r>
    <r>
      <rPr>
        <sz val="8"/>
        <color rgb="FF000000"/>
        <rFont val="Arial"/>
      </rPr>
      <t xml:space="preserve">Se han socializado en las reuniones de coordinación de obras y se ha remitido por correo electrónico las Comunicaciones Internas con lineamientos de la Oficina Asesora Jurídica sobre como se deben estructurar los estudios previos en las diferentes modalidades de selección, teniendo en cuenta la normatividad vigente y los lineamiento de Colombia Compra Eficiente.
</t>
    </r>
    <r>
      <rPr>
        <b/>
        <sz val="8"/>
        <color rgb="FF000000"/>
        <rFont val="Arial"/>
      </rPr>
      <t xml:space="preserve">10/01/2019 </t>
    </r>
    <r>
      <rPr>
        <sz val="8"/>
        <color rgb="FF000000"/>
        <rFont val="Arial"/>
      </rPr>
      <t xml:space="preserve">
Se han socializado en las reuniones de coordinación de obras y se ha remitido por correo electrónico las Comunicaciones Internas con lineamientos de la Oficina Asesora Jurídica sobre como se deben estructurar los estudios previos en las diferentes modalidades de selección, teniendo en cuenta la normatividad vigente y los lineamiento de Colombia Compra Eficiente. Adicionalmente se encuentra en curso el proceso de actualización del formato de estudios previos para obras de mitigación.
Evidencias 
Se adjuntan como evidencia el acta de reunión sobre el diagnostico de ajustes al formato actual de los estudios previos. 
</t>
    </r>
    <r>
      <rPr>
        <b/>
        <sz val="8"/>
        <color rgb="FF000000"/>
        <rFont val="Arial"/>
      </rPr>
      <t xml:space="preserve">12/12/2019 </t>
    </r>
    <r>
      <rPr>
        <sz val="8"/>
        <color rgb="FF000000"/>
        <rFont val="Arial"/>
      </rPr>
      <t xml:space="preserve">Acciones realizadas: 
Se han socializado en las reuniones de coordinación de obras y se ha remitido por correo electrónico las Comunicaciones Internas con lineamientos de la Oficina Asesora Jurídica sobre como se deben estructurar los estudios previos en las diferentes modalidades de selección, teniendo en cuenta la normatividad vigente y los lineamiento de Colombia Compra Eficiente. Adicionalmente se encuentra en curso el proceso de actualización del formato de estudios previos para obras de mitigación.
Evidencias 
Se adjuntan como evidencia el acta de reunión sobre el diagnostico de ajustes al formato actual de los estudios previos. 
Formato preliminar de Estudios previos 
</t>
    </r>
    <r>
      <rPr>
        <b/>
        <sz val="8"/>
        <color rgb="FF000000"/>
        <rFont val="Arial"/>
      </rPr>
      <t>16/07/2020</t>
    </r>
    <r>
      <rPr>
        <sz val="8"/>
        <color rgb="FF000000"/>
        <rFont val="Arial"/>
      </rPr>
      <t xml:space="preserve"> Acciones realizadas 
Se adjuntan como evidencias las copias digitales de los estudios previos y los pliegos de condiciones correspondientes a los sguientes proyectos de ejecución de obras y la comunicación interna de OAJ con recomendaciones: 
Contrato 398 de 2019 - Juan José Rondón.
Contrato 490 de 2019 - Monterrey.
Contrato 458 de 2019 - Parque Nacional.
Contrato 516 de 2019 - San Martín de Porres.
Contrato 004 de 2020 - Peñon del Cortijo III.
30/09/2020 Acciones realizadas: Se adjuntan como evidencias las copias digitales de los estudios previos y los pliegos de condiciones correspondientes a los sguientes proyectos de obras en tepa de ejecución y liquidación  y la comunicación interna de OAJ con recomendaciones: Juan José Rondón, Monterrey, Parque Nacional. San Martín de Porres, Peñon del Cortijo III, Monterrey, Divino Niño y Delicias del carmen.
Adicionalemnte se tuvieron en cuenta las recomendaciones de la OAJ comom son: la descripción de la necesidad y cumplimiento de sobre experiencia específica.
EVIDENCIAS: Se adjunta como evidencia, los soportes documentales de los estudios previos y los pliegos de condiciones correspondientes a los  siguentes proyectos en etapa de liquidación:
Contrato 490-2019 y 491-2019: Monterrey.
Contrato 488-2019 y 489-2019: Divino Niño.
Contrato 398-2019 y 402-2019: Juan José Rondón.
Contrato 223-2020 y 224-2020: Delicias del Carmen.
Se registra como evidencia, los seguimiento a los siguentes proyectos en etapa de ejecución:
Contrato 458-2019 y 464-2019: Parque Nacional.
Contrato 516-2019 y 517-2019: San Martín de Porres.
Contrato 004-2020 y 002-2020: Peñon del Cortijo III.
7 modificaciones en estudios previos y pliegos de acuerdo a lineamientos de juridica/ 7 Obras x 100 = 100</t>
    </r>
  </si>
  <si>
    <t xml:space="preserve">23/07/2019: El 31 de mayo de 2019  se adelantó reunión en la Oficina Asesora Jurídica con el lider del proceso de gestión precontractual con el fin de actualizar los estudio previos de las diferentes modalidades de selección, actualizar los documentos complementarios y verificar y actualizar los procedimientos de acuerdo a la normatividad vigente. (Se anexa acta).
10/10/2019: Se adelanta el formato de estudios previos del proceso de selección abreviada por subasta inversa, quedando pendiente la revision por parte de la jefe de la Oficina Asesora Juridica. (Se anexa acta de reunion) </t>
  </si>
  <si>
    <t xml:space="preserve">En este segumiento mediante acta de reunion con fecha del 31/05/2019 realizada por la oficina asesora juridica, con el lider del proceso de gestión precontractual con el fin de actualizar los estudio previos de las diferentes modalidades de selección, actualizar los documentos complementarios y verificar y actualizar los procedimientos de acuerdo a la normatividad vigente.
DFRCH 24/07/2019.
La SRRACC, informa que se han socializado en las reuniones de coordinación de obras y se ha remitido por correo electrónico las Comunicaciones Internas con lineamientos de la Oficina Asesora Jurídica sobre como se deben estructurar los estudios previos en las diferentes modalidades de selección, teniendo en cuenta la normatividad vigente y los lineamiento de Colombia Compra Eficiente. 
Falta realizar los formatos descritos en la accion y por reduccion, evidenciar las acciones de mejora. </t>
  </si>
  <si>
    <t xml:space="preserve">La dependencia indica que de acuerdo a la normatividad vigente se encuentran en el proceso de modificación del formato de estudios previos. Para poder dar cierre a esta acción se debe formalizar y publicar dicho formato y adicionalmente el de pliego de condiciones de acuerdo a lo propuesto en la acción. Como evidencia remiten acta en la que se trata el tema de modificación del formato de estudios previos.
DFRCH 28/10/2019 Se realizó seguimiento a la presente acción y a la recomendacion por parte de la OCI y la OAJ queda pendiente por remitir evidencias de formalizar y publicar dicho formato. </t>
  </si>
  <si>
    <t>27/12/2019 DFRCH. Se anexa correo electronico donde se encuentra la trazabilidad del estudio previo de INTERVENTORIA DE OBRA para su visto bueno el cual fue remitido por Anamilena Alvarez el cual se encuentra en revision por parte de la OAJ. 
Se deja como soporte de evidencia correo electronico con trazabilidad de fecha del 19 y 27 de diciembre. 
Lorena Barón.  Contnua en ejecución hasta 2020.</t>
  </si>
  <si>
    <t>30/04/2020: Se observó la comunicación  2020IE433 del 30/01/220 asunto: obligaciones especificas de los estudios previos, remtida por la OAJ  a los subdirectos y jefes del IDIGER. SANH</t>
  </si>
  <si>
    <t>Julio 2020: Se identifican las  copias digitales de los estudios previos y los pliegos de condiciones correspondientes a los sguientes proyectos de ejecución de obras y 
Contrato 398 de 2019 - Juan José Rondón.
Contrato 490 de 2019 - Monterrey.
Contrato 458 de 2019 - Parque Nacional.
Contrato 516 de 2019 - San Martín de Porres.
Contrato 004 de 2020 - Peñon del Cortijo III.
El cambio realizado radica, de acuerdo a las recpmendaciones de la OAJ  en la mayor solidez de la descripción de la necesidad y el complemento con la justificación de las intervenciones, articulación con la linea o proyecto  de la obra  a ejecutar y cumplimiento de  sobre experiencia específica.
Se estima cumplida pero para 2020 se continuara con revisión para revisar la continuidad de la medida.</t>
  </si>
  <si>
    <t>Se identifican las copias digitales de los estudios previos y los pliegos de condiciones correspondientes a los sguientes proyectos de ejecución de obras y 
 Contrato 490-2019 y 491-2019: Monterrey.
 Contrato 488-2019 y 489-2019: Divino Niño.
 Contrato 398-2019 y 402-2019: Juan José Rondón.
 Contrato 223-2020 y 224-2020: Delicias del Carmen.
 Contrato 458-2019 y 464-2019: Parque Nacional.
 Contrato 516-2019 y 517-2019: San Martín de Porres.
 Contrato 004-2020 y 002-2020: Peñon del Cortijo III.
 El cambio realizado radica, de acuerdo a las recpmendaciones de la OAJ en la mayor solidez de la descripción de la necesidad y el complemento con la justificación de las intervenciones, articulación con la linea o proyecto de la obra a ejecutar y cumplimiento sobre experiencia específica.
 De acuerdo al reporte de la dependeecia se da cumplimiento a la acción:
 7 modificaciones en estudios previos y pliegos de acuerdo a lineamientos de juridica/ 7 Obras x 100 = 100</t>
  </si>
  <si>
    <t>Expedir Comunicaciones Internas a los Subdirectores y Jefes de Oficina con lineamientos de cómo se debe exigir la experiencia específica de los estudios previos , teniendo en cuenta la normatividad vigente y los lineamiento de Colombia Compra Eficiente.</t>
  </si>
  <si>
    <r>
      <rPr>
        <sz val="8"/>
        <color rgb="FF000000"/>
        <rFont val="Arial"/>
      </rPr>
      <t xml:space="preserve">06/27/2019  Esta acción se encuentra en proceso de implementación por parte de Juridica
</t>
    </r>
    <r>
      <rPr>
        <b/>
        <sz val="8"/>
        <color rgb="FF000000"/>
        <rFont val="Arial"/>
      </rPr>
      <t>12/12/2019</t>
    </r>
    <r>
      <rPr>
        <sz val="8"/>
        <color rgb="FF000000"/>
        <rFont val="Arial"/>
      </rPr>
      <t xml:space="preserve"> Acciones realizadas: 
Esta acción se encuentra en proceso de implementación por parte de Jurídica
*Comunicación interna a los supervisores y subdirecciones respecto a los lineamientos que establece Colombia Compra Eficiente. 
</t>
    </r>
    <r>
      <rPr>
        <b/>
        <sz val="8"/>
        <color rgb="FF000000"/>
        <rFont val="Arial"/>
      </rPr>
      <t xml:space="preserve">
16/07/2020</t>
    </r>
    <r>
      <rPr>
        <sz val="8"/>
        <color rgb="FF000000"/>
        <rFont val="Arial"/>
      </rPr>
      <t xml:space="preserve"> La oficina Asesora Juridica emitiò la comunicacion interna a los supervisores y subdirecciones respecto a los lineamientos que establece Colombia Compra Eficiente. 
Se anexan como evidencia los estudios previos donde se ha dado aplicación a los lineamientos recibidos en la comunicación 
</t>
    </r>
    <r>
      <rPr>
        <b/>
        <sz val="8"/>
        <color rgb="FF000000"/>
        <rFont val="Arial"/>
      </rPr>
      <t>30/09/2020</t>
    </r>
    <r>
      <rPr>
        <sz val="8"/>
        <color rgb="FF000000"/>
        <rFont val="Arial"/>
      </rPr>
      <t xml:space="preserve"> Acciones realizadas: La oficina Asesora Juridica emitiò la comunicacion interna a los supervisores y subdirecciones respecto a los lineamientos que establece Colombia Compra Eficiente. 
Se anexan como evidencia los estudios previos donde se ha dado aplicación a los lineamientos recibidos en la comunicaciòn.
EVIDENCIAS: Se adjunta como evidencia, los soportes documentales de los estudios previos y los pliegos de condiciones correspondientes a los  siguentes proyectos en etapa de liquidación:
Contrato 223-2020 y 224-2020: Delicias del Carmen.
Se registra como evidencia, los seguimiento a los siguentes proyectos en etapa de ejecución:
Contrato 516-2019 y 517-2019: San Martín de Porres.
Se registra como evidencia las comunicaciones interna OA</t>
    </r>
  </si>
  <si>
    <t>23/07/2019: Esta adelantando el borrador de la comunicación interna que se remitirá a las Subdirección y Oficina del Idiger, para lo cual el día 23 de Julio de 2019, el Lider del proceso Precontractual remitió insumo para proyectar la comunicación. Igualmente el grupo precontractual en la revisión que realiza a los estudios previos de los procesos de selección realizá recomendaciones relacionadas con la experiencia.
10/10/2019: Se remitió la comunicacion interna No. 2019IE4877 del 10-10-2019 a todas la Sudiinformando una serie de lineamientos sobre la Experiencia Especifica establecidos por Colombia Compra Eficiente y la Camara Colobiana de la Infraestructura. Dihca comunicación tambien fue remitida a traves del correo talentohumano@idiger.gov.co.</t>
  </si>
  <si>
    <t>En seguimiento realizado a la OAJ, cuenta actualmente con el insumo para adelantar la comunicacion y poder ejecutar las acciones correspondientes. pendiente evidencia.
DFRCH 24/07/2019</t>
  </si>
  <si>
    <t xml:space="preserve">DFRCH 28/10/2019 De acuerdo a las acciones descritas en este punto se evidenció comunicacion interna a los supervisores y subdirecciones respescto a los lineamientos que establece Colombia Compra Eficiente. 
Documento remitido por la referente de la OAJ por correo electronico. 
Referente Leidy Alvarez. </t>
  </si>
  <si>
    <t xml:space="preserve">27/12/2019 DFRCH. 
En el seguimiento que se realizó al plan de mejoramiento se evidenció como se establecen en el proceso de obra la experiencia especifica en un lineamiento que dio la OAJ. 
Lorena Barón. </t>
  </si>
  <si>
    <t>Se identifica  la comunicacion interna No. 2019IE4877 del 10-10-2019 a todas la Sudiinformando una serie de lineamientos sobre la Experiencia Especifica establecidos por Colombia Compra Eficiente y la Camara Colobiana de la Infraestructura. Dihca comunicación tambien fue remitida a traves del correo talentohumano@idiger.gov.co. Se da por cumplida. Se indica que en terminos de eficacia cumple  y la Contraloria revisará efectividad evidenciando la implementación de las mismas, por lo que se recomienda desde primera y segunda linea realizar autoevaluaciones sobre la ejecución ed los lineamientos de la circular.</t>
  </si>
  <si>
    <t>Se identifica la comunicacion interna No. 2019IE4877 del 10-10-2019 a todas la Sudiinformando una serie de lineamientos sobre la Experiencia Especifica establecidos por Colombia Compra Eficiente y la Camara Colobiana de la Infraestructura. DIcha comunicación tambien fue remitida a traves del correo talentohumano@idiger.gov.co.</t>
  </si>
  <si>
    <t>3.1.3.13</t>
  </si>
  <si>
    <t>Hallazgo administrativo con presunta incidencia disciplinaria, por falta de exigencia, control y seguimiento de las garantías del contrato de obra No. 416 de 2018</t>
  </si>
  <si>
    <t>Establecer en los estudios previos dentro de las obligaciones del idiger el " Realizar el seguimiento a las clausulas contractuales una vez se realicen modificaciones o adiciones a los contratos"</t>
  </si>
  <si>
    <t>Estudios previos con la obligacion de la entidad / total de procesos de la vigencia</t>
  </si>
  <si>
    <t>24/04/2020. Después de la socialización a los funcionarios de la oficina TIC responsables de la elaboración de los estudios previos para incluir la obligación definida en el plan de acción no cursa ninguna elaboración del estudio previo, para entregar avance de la implementación.Estamos atentos para registrar los casos y así poder hacer el seguimiento de los mismos.
20/09/2020
1. Adjunto el estudio previo incluyendo en el numeral de la supervisión la vigilancia a las obligaciones contractuales en sus diferentes etapas desde la suscripción del contrato incluso cuando se presenten adiciones, prórrogas, liquidación, entre otras.
2. En el proceso de obra No. IDIGER-LIC-003-2020 que se encuentra publicado actualmente en el SECOP se incluyó la obligación de acreditar el pago del FIC que actualmente no se venía exigiendo por parte de la Entidad y en esto sí tienen razón, no obstante, quedó ajustado e incluido. 
Adicionalmente, se incluyó en el numeral de supervisión de la obra, lo siguiente: "Así mismo, en el evento que, para la ejecución del objeto convenido, se requiera entrega de elementos, o bienes designados por el supervisor designado por el IDIGER, velará por la adecuada recepción de los mismos".
3. En el proceso de interventoría que se está trabajando para publicar, también se dejo la obligación de que el contratista interventor deberá acreditar ante el supervisor el pago del FIC si hay lugar a ello.
Y se le pidió a la subdirección de análisis que elabore un formato donde puedan incluir todos las variables y costos que conlleve el Factor Multiplicador, este si me es imposible de pasar por qué no tengo la certeza de todos los ítems que debe contener.
Espero que así podamos dar cierre a estas acciones.</t>
  </si>
  <si>
    <t>Seguimiento  18 de julio de 2019: No se observó registro de avance por parte de la oficina TICS</t>
  </si>
  <si>
    <t>Seguimiento 11 de Octubre de 2019 la Oficina TICS mediante correo electronico envia a los funcionarios responsables de TIC, recordando la inclusión de la obligación en los estudios previos. Esta acción culmina en el mes de abril de 2019</t>
  </si>
  <si>
    <t>Mediante correo electronico del 9 de Octubre de 2019;  envia a los funcionarios responsables de TIC, recordando la inclusión de la obligación en los estudios previos. Esta acción culmina en el mes de abril de 2020</t>
  </si>
  <si>
    <r>
      <rPr>
        <sz val="8"/>
        <color rgb="FF000000"/>
        <rFont val="Arial"/>
      </rPr>
      <t>29/04/2020: Se observó  mediante correo electronico del 9 de Octubre de 2019;  envia a los funcionarios responsables de TIC, recordando la inclusión de la obligación en los estudios previos, sin embargo  de acuerdo a lo reportado por TICS  "no cursa ninguna elaboración del estudio previo, para entregar avance de la implementación a la OCI.
Recomendación: teniendo en cuenta que no se ha presentado la elaboración de estudios  previos y que esta acción culminaba en el mes de abril. se dejará en desarrollo con el fin que la Oficina de control interno verifique su implemmetación cuando se presente el hecho. De igual manera se recomienda tener mesas de trabajo con la Oficina asesora Juridica con el fin de darles a conocer las acciones implementadas en el plan de mejoramiento, y  en conjunto  establecer herramientas y mecanismos para la gestión contractual de la entidad teniendo en cuenta que todos nuestros procesos presentan actividades homogéneas, que deben articularse e integrarse,  garantizando  el cumplimiento de los propósitos institucionales.</t>
    </r>
    <r>
      <rPr>
        <b/>
        <sz val="8"/>
        <color rgb="FF000000"/>
        <rFont val="Arial"/>
      </rPr>
      <t>MLBC</t>
    </r>
  </si>
  <si>
    <r>
      <rPr>
        <sz val="8"/>
        <color rgb="FF000000"/>
        <rFont val="Arial"/>
      </rPr>
      <t xml:space="preserve">31/07/2020 Durante este periodo no se presentaron seguimientos, asi como evidencias o soportes  de la gestion de la acción planteada.
Se recomienda que frente al vencimiento de la accion, se tomen las medidas pertinentes tendientes a gartantizar su cumplimiento a la mayor brevedad posible.
AFPH
 </t>
    </r>
    <r>
      <rPr>
        <b/>
        <sz val="8"/>
        <color rgb="FF000000"/>
        <rFont val="Arial"/>
      </rPr>
      <t>22/09/2020</t>
    </r>
    <r>
      <rPr>
        <sz val="8"/>
        <color rgb="FF000000"/>
        <rFont val="Arial"/>
      </rPr>
      <t xml:space="preserve"> Se presentan evidencias en las que se incorpora en los estudios previos GC-FT-22 en el numeral 11. "designación del supervisor del contrato" en la cual indica "La supervisión y control en la ejecución del contrato, la ejercerá el/la (Mencionar cargo), de acuerdo a lo establecido en los artículos 83 y 84 de la Ley 1474 de 2011, o por quien designe el Ordenador del Gasto, quien a su vez podrá, designar apoyos a la supervisión de ser requerido. Para estos efectos, la supervisión estará sujeta a lo dispuesto en el numeral 1° del artículo 26 de la Ley 80 de 1993 y demás normas que regulen la materia, en cumplimiento de lo anterior, deberá efectuar el seguimiento a las obligaciones contractuales una vez se suscriba el contrato correspondiente, atendiendo las etapas precontractual, contractual (adiciones, prorrogas, liquidación, entre otras) y poscontractual" . frente a la evidencia presentada la OCI concede el cierre de la acción, no obstante se informa que se continuara el monitoreo de su implementación y cumplimiento. </t>
    </r>
    <r>
      <rPr>
        <b/>
        <sz val="8"/>
        <color rgb="FF000000"/>
        <rFont val="Arial"/>
      </rPr>
      <t xml:space="preserve">AFPH 
</t>
    </r>
  </si>
  <si>
    <r>
      <rPr>
        <sz val="8"/>
        <color rgb="FF000000"/>
        <rFont val="Arial"/>
      </rPr>
      <t xml:space="preserve">31/07/2020 Durante este periodo no se presentaron seguimientos, asi como evidencias o soportes  de la gestion de la acción planteada.
Se recomienda que frente al vencimiento de la accion, se tomen las medidas pertinentes tendientes a gartantizar su cumplimiento a la mayor brevedad posible.
AFPH
 </t>
    </r>
    <r>
      <rPr>
        <b/>
        <sz val="8"/>
        <color rgb="FF000000"/>
        <rFont val="Arial"/>
      </rPr>
      <t>22/09/2020</t>
    </r>
    <r>
      <rPr>
        <sz val="8"/>
        <color rgb="FF000000"/>
        <rFont val="Arial"/>
      </rPr>
      <t xml:space="preserve"> Se presentan evidencias en las que se incorpora en los estudios previos GC-FT-22 en el numeral 11. "designación del supervisor del contrato" en la cual indica "La supervisión y control en la ejecución del contrato, la ejercerá el/la (Mencionar cargo), de acuerdo a lo establecido en los artículos 83 y 84 de la Ley 1474 de 2011, o por quien designe el Ordenador del Gasto, quien a su vez podrá, designar apoyos a la supervisión de ser requerido. Para estos efectos, la supervisión estará sujeta a lo dispuesto en el numeral 1° del artículo 26 de la Ley 80 de 1993 y demás normas que regulen la materia, en cumplimiento de lo anterior, deberá efectuar el seguimiento a las obligaciones contractuales una vez se suscriba el contrato correspondiente, atendiendo las etapas precontractual, contractual (adiciones, prorrogas, liquidación, entre otras) y poscontractual" . frente a la evidencia presentada la OCI concede el cierre de la acción, no obstante se informa que se continuara el monitoreo de su implementación y cumplimiento. </t>
    </r>
    <r>
      <rPr>
        <b/>
        <sz val="8"/>
        <color rgb="FF000000"/>
        <rFont val="Arial"/>
      </rPr>
      <t xml:space="preserve">AFPH 
</t>
    </r>
  </si>
  <si>
    <t xml:space="preserve">Se presentan evidencias en las que se incorpora en los estudios previos de Estudios Previos Contratación Prestación De Servicios Profesionales  O De Apoyo A La Gestión  GC-FT-22 en el numeral 11. "designación del supervisor del contrato" en la cual indica "La supervisión y control en la ejecución del contrato, la ejercerá el/la (Mencionar cargo), de acuerdo a lo establecido en los artículos 83 y 84 de la Ley 1474 de 2011, o por quien designe el Ordenador del Gasto, quien a su vez podrá, designar apoyos a la supervisión de ser requerido. Para estos efectos, la supervisión estará sujeta a lo dispuesto en el numeral 1° del artículo 26 de la Ley 80 de 1993 y demás normas que regulen la materia, en cumplimiento de lo anterior, deberá efectuar el seguimiento a las obligaciones contractuales una vez se suscriba el contrato correspondiente, atendiendo las etapas precontractual, contractual (adiciones, prorrogas, liquidación, entre otras) y poscontractual" .  Link de acceso al formato: https://www.idiger.gov.co/documents/20182/980088/GC-FT-22+Formato+Estudios+Previos+CPSP-AG.docx/9fbae5cc-49c2-43cd-a0ed-f754b6e9771f
Adicionalmente la Guia de Supervisión Vigente indica en su aparte IV. SEGUIMIENTO A LA EJECUCIÓN CONTRACTUAL :  Gestionar antes del vencimiento del plazo contractual y con la debida anticipación que permita el trámite
oportuno, para gestionar antes de su vencimiento y con suficiente antelación las modificaciones (prórrogas, adiciones, cesiones, suspensiones y/o reinicio cuando
alguna o algunas de ellas se requieran). Su link de consulta es: https://www.idiger.gov.co/documents/20182/295522/GUIA+JURIDICA+PARA+LA+SUPERVISION/7df143d4-90f8-4208-8029-7b7be9e05d45 . La Oficina TICs no desarrolló contratos de obra en la vigencia, si la Sub. de Reducción donde se adjuntan los soportes relacionados con lo pertinente en modificaciones contractuales, como se soportó en la acción de Aud. 22 no. 3.1.3.4
</t>
  </si>
  <si>
    <t xml:space="preserve">Se presentan evidencias en las que se incorpora en los estudios previos de Estudios Previos Contratación Prestación De Servicios Profesionales  O De Apoyo A La Gestión  GC-FT-22 en el numeral 11. "designación del supervisor del contrato" en la cual indica "La supervisión y control en la ejecución del contrato, la ejercerá el/la (Mencionar cargo), de acuerdo a lo establecido en los artículos 83 y 84 de la Ley 1474 de 2011, o por quien designe el Ordenador del Gasto, quien a su vez podrá, designar apoyos a la supervisión de ser requerido. Para estos efectos, la supervisión estará sujeta a lo dispuesto en el numeral 1° del artículo 26 de la Ley 80 de 1993 y demás normas que regulen la materia, en cumplimiento de lo anterior, deberá efectuar el seguimiento a las obligaciones contractuales una vez se suscriba el contrato correspondiente, atendiendo las etapas precontractual, contractual (adiciones, prorrogas, liquidación, entre otras) y poscontractual" .  Link de acceso al formato: https://www.idiger.gov.co/documents/20182/980088/GC-FT-22+Formato+Estudios+Previos+CPSP-AG.docx/9fbae5cc-49c2-43cd-a0ed-f754b6e9771f
Adicionalmente la Guia de Supervisión Vigente indica en su aparte IV. SEGUIMIENTO A LA EJECUCIÓN CONTRACTUAL :  Gestionar antes del vencimiento del plazo contractual y con la debida anticipación que permita el trámite
oportuno, para gestionar antes de su vencimiento y con suficiente antelación las modificaciones (prórrogas, adiciones, cesiones, suspensiones y/o reinicio cuando
alguna o algunas de ellas se requieran). Su link de consulta es: https://www.idiger.gov.co/documents/20182/295522/GUIA+JURIDICA+PARA+LA+SUPERVISION/7df143d4-90f8-4208-8029-7b7be9e05d45 . La Oficina TICs no desarrolló contratos de obra en la vigencia, si la Sub. de Reducción donde se adjuntan los soportes relacionados con lo pertinente en modificaciones contractuales, como se soportó en la acción de Aud. 22 no. 3.1.3.4 
</t>
  </si>
  <si>
    <t>Hallazgo administrativo con presunta incidencia disciplinaria, por delegar una supervisión en el marco del contrato de obra 416 de 2017</t>
  </si>
  <si>
    <t>Preveer en los pliegos de condiciones de contrato de obra pública que tenga adicional la entrega de elementos, además de las contratación de la interventoria para la obra la designación de un supervisor para la recepción de los bienes adquiridos.</t>
  </si>
  <si>
    <t>Interventoria en los contratos de obra con valor superior a la menor cuantia</t>
  </si>
  <si>
    <t>Contratos de interventoria / Contratos del obras supervisados por la oficina TIC con valor superior a la menor cuantia</t>
  </si>
  <si>
    <t>24/04/2020. No se han presentado contratos de obra ni de interventoria supervisados por la oficina TIC en el periodo de seguimiento. La oficina TIC se encuentra atenta a designaciones por por parte de la direccion general de contratos de este tipo que dieran a lugar para implementar las acciones sugeridas.
20/09/2020
Se informó al grupo contractual para implementar esta acción, a lo cual se informó: en el proceso de obra No. IDIGER-LIC-003-2020 que se encuentra publicado actualmente en el SECOP se incluyó en el numeral de supervisión de la obra, lo siguiente: "Así mismo, en el evento que, para la ejecución del objeto convenido, se requiera entrega de elementos, o bienes designados por el supervisor designado por el IDIGER, velará por la adecuada recepción de los mismos".</t>
  </si>
  <si>
    <t>Seguimiento 11 de Octubre de 2019 la Oficina TICS no reporta avance debido a que a la fecha en la oficina TICS no se han presentado contratos de obra ni de interventoria.La acción culmina en abril de 2020.  MLBC</t>
  </si>
  <si>
    <t>La OFicina TICs manifiesta que  no se han presentado contratos de obra ni de interventoria supervisados por la oficina TIC en el periodo de seguimiento. La oficina TIC se encuentra atenta a designaciones por por parte de la direccion general de contratos de este tipo que dieran a lugar para implementar las acciones sugeridas. La acción culmina en abril de 2020 por lo que continúa en ejecución.</t>
  </si>
  <si>
    <t xml:space="preserve">29/04/2020:De acuerdo a la Oficina  de informativa y sistemas , "No se han presentado contratos de obra ni de interventoria supervisados por la oficina TIC en el periodo de seguimiento. La oficina TIC se encuentra atenta a designaciones por por parte de la direccion general de contratos de este tipo que dieran a lugar para implementar las acciones sugeridas"
Recomendación: teniendo en cuenta que no se ha presentado  y que esta acción culminaba en el mes de abril. se dejará en desarrollo con el fin que la Oficina de control interno verifique su implementación cuando se presente el hecho, De igual manera se recomienda tener mesas de trabajo con la Oficina asesora Juridica con el fin de darles a conocer las acciones implementadas en el plan de mejoramiento, y  en conjunto  establecer herramientas y mecanismos para la gestión contractual de la entidad teniendo en cuenta que todos nuestros procesos presentan actividades homogéneas, que deben articularse e integrarse,  garantizando  el cumplimiento de los propósitos institucionales.MLBCMLBC
</t>
  </si>
  <si>
    <r>
      <rPr>
        <sz val="8"/>
        <color rgb="FF000000"/>
        <rFont val="Arial"/>
      </rPr>
      <t xml:space="preserve">31/07/2020 Durante este periodo no se presentaron seguimientos, asi como evidencias o soportes  de la gestion de la acción planteada.
Se recomienda que frente al vencimiento de la accion, se tomen las medidas pertinentes tendientes a gartantizar su cumplimiento a la mayor brevedad posible.
AFPH
</t>
    </r>
    <r>
      <rPr>
        <b/>
        <sz val="8"/>
        <color rgb="FF000000"/>
        <rFont val="Arial"/>
      </rPr>
      <t>22/09/2020</t>
    </r>
    <r>
      <rPr>
        <sz val="8"/>
        <color rgb="FF000000"/>
        <rFont val="Arial"/>
      </rPr>
      <t xml:space="preserve"> Se presentan evidencias del LINK del proceso de contratación IDIGER-LIC-003-2020correspondiente a la obra pública a desarrollar en el barrio Los Laches en el cual se pude evidencia que en el documento denominado " Documento Complementario al proyecto de pliego" en el numeral 17.4.Supervisión indica "La supervisión y control al interventor del contrato de obra, será ejercida por el subdirector para la reducción del riesgo y adaptación al cambio climático del IDIGER, o por la persona que designe del ordenador del gasto. Así mismo, en el evento en el que, para la ejecución del objeto convenido, se requiera la entrega de elementos o bienes el supervisor designado por IDIGER, velara por la adecuada recepción de los mismos" De esta forma se garantizaría que el idiger a través de su supervisor, verificara, la entrega de los bienes en los procesos que le apliquen. Frente a la evidencia presentada la OCI concede el cierre de la acción, no obstante, se informa que se continuara el monitoreo de su implementación y cumplimiento. </t>
    </r>
    <r>
      <rPr>
        <b/>
        <sz val="8"/>
        <color rgb="FF000000"/>
        <rFont val="Arial"/>
      </rPr>
      <t xml:space="preserve">AFPH
</t>
    </r>
  </si>
  <si>
    <r>
      <rPr>
        <sz val="8"/>
        <color rgb="FF000000"/>
        <rFont val="Arial"/>
      </rPr>
      <t xml:space="preserve">31/07/2020 Durante este periodo no se presentaron seguimientos, asi como evidencias o soportes  de la gestion de la acción planteada.
Se recomienda que frente al vencimiento de la accion, se tomen las medidas pertinentes tendientes a gartantizar su cumplimiento a la mayor brevedad posible.
AFPH
</t>
    </r>
    <r>
      <rPr>
        <b/>
        <sz val="8"/>
        <color rgb="FF000000"/>
        <rFont val="Arial"/>
      </rPr>
      <t>22/09/2020</t>
    </r>
    <r>
      <rPr>
        <sz val="8"/>
        <color rgb="FF000000"/>
        <rFont val="Arial"/>
      </rPr>
      <t xml:space="preserve"> Se presentan evidencias del LINK del proceso de contratación IDIGER-LIC-003-2020correspondiente a la obra pública a desarrollar en el barrio Los Laches en el cual se pude evidencia que en el documento denominado " Documento Complementario al proyecto de pliego" en el numeral 17.4.Supervisión indica "La supervisión y control al interventor del contrato de obra, será ejercida por el subdirector para la reducción del riesgo y adaptación al cambio climático del IDIGER, o por la persona que designe del ordenador del gasto. Así mismo, en el evento en el que, para la ejecución del objeto convenido, se requiera la entrega de elementos o bienes el supervisor designado por IDIGER, velara por la adecuada recepción de los mismos" De esta forma se garantizaría que el idiger a través de su supervisor, verificara, la entrega de los bienes en los procesos que le apliquen. Frente a la evidencia presentada la OCI concede el cierre de la acción, no obstante, se informa que se continuara el monitoreo de su implementación y cumplimiento. </t>
    </r>
    <r>
      <rPr>
        <b/>
        <sz val="8"/>
        <color rgb="FF000000"/>
        <rFont val="Arial"/>
      </rPr>
      <t xml:space="preserve">AFPH
</t>
    </r>
  </si>
  <si>
    <t>Se presentan evidencias del LINK del proceso de contratación IDIGER-LIC-003-2020 correspondiente a la obra pública a desarrollar en el barrio Los Laches en el cual se pude evidencia que en el documento denominado " Documento Complementario al proyecto de pliego" en el numeral 17.4.Supervisión indica "La supervisión y control al interventor del contrato de obra, será ejercida por el subdirector para la reducción del riesgo y adaptación al cambio climático del IDIGER, o por la persona que designe del ordenador del gasto. Así mismo, en el evento en el que, para la ejecución del objeto convenido, se requiera la entrega de elementos o bienes el supervisor designado por IDIGER, velara por la adecuada recepción de los mismos" De esta forma se garantizaría que el idiger a través de su supervisor, verificara, la entrega de los bienes en los procesos que le apliquen. Del mismo modo se presentan los enlaces de acceso a la plataforma SECOP II, en los que se referencian dos contratos de obra, derivados de procesos contractuales de otras dependencias, que superan la menor cuantia y que se relacionana con obras de mitigacion y lineamientos de supervisión e interventoría asociados.. La Oficina TICs no desarrolló contratos relacionados frente al tema.</t>
  </si>
  <si>
    <t>3.1.3.15</t>
  </si>
  <si>
    <t>Hallazgo administrativo con presunta incidencia disciplinaria por vulnerar el principio de transparencia en la subasta inversa IDIGER-SA-MC-014-2017</t>
  </si>
  <si>
    <t>En el estudio de mercado de las subastas se solicitara unicamente lo establecido en 2.2.1.2.1.2.1 decreto 1082 2015 y en la matriz de riesgo se establecera el concepto de incompatibilidad de tecnologia, salvo que se trate de un único proveedor.</t>
  </si>
  <si>
    <t>Fichas tecnicas ajustadas al decreto</t>
  </si>
  <si>
    <t>Procesos con fichas tecnicas ajustadas al decreto / procesos de subasta de la oficina TIC durante la vigencia</t>
  </si>
  <si>
    <t>24/04/2020 No se han presentado procesos de subasta supervisados por oficina TIC en el periodo de seguimiento. La oficina TIC se encuentra atenta al plan de adquisiciones para implementar la accion en cuanto surja un proceso de tipo subasta
20/09/2020
Para el estudio de mercado del proceso de Bolsa de Repuestos se elaboró la Ficha Técnica cumpliendo con las condiciones del artículo 2.2.1.2.1.2.1 del Decreto 1082 2015. 
30/09/2020
A partir del mismo proceso de "Soporte técnico en sitio y Bolsa de Repuestos", planteado como una Subaste, se empezó a incluir en la matriz de riesgos, el riesgo por incompatibilidad tecnológica. Como evidencia se valida email enviado por la Jefe de oficina TICS a la Jefe de OCI el dia. Se soliicita cierre acción.</t>
  </si>
  <si>
    <t>Seguimiento 11 de Octubre de 2019 la Oficina TICS no reporta avance debido a que a la fecha en la oficina TICS procesos de subasta supervisados por oficina TIC .La acción culmina en abril de 2020. MLBC</t>
  </si>
  <si>
    <t>la Oficina TICS no reporta avance debido a que a la fecha en la oficina TICS procesos de subasta supervisados por oficina TIC .La acción culmina en abril de 2020. MLBC</t>
  </si>
  <si>
    <t xml:space="preserve">29/04/2020: De acuerdo a la Oficina  de informativa y sistemas "No se han presentado procesos de subasta supervisados por oficina TIC en el periodo de seguimiento. La oficina TIC se encuentra atenta al plan de adquisiciones para implementar la accion en cuanto surja un proceso de tipo subasta"
Recomendación: teniendo en cuenta que no se ha presentado y que esta acción culminaba en el mes de abril. se dejará en desarrollo con el fin que la Oficina de control interno verifique su implemmetación cuando se presente el hecho, De igual manera se recomienda tener mesas de trabajo con la Oficina asesora Juridica con el fin de darles a conocer las acciones implementadas en el plan de mejoramiento, y  en conjunto  establecer herramientas y mecanismos para la gestión contractual de la entidad teniendo en cuenta que todos nuestros procesos presentan actividades homogéneas, que deben articularse e integrarse,  garantizando  el cumplimiento de los propósitos institucionales.MLBCMLBC
</t>
  </si>
  <si>
    <r>
      <rPr>
        <sz val="8"/>
        <color rgb="FF000000"/>
        <rFont val="Arial"/>
      </rPr>
      <t xml:space="preserve">31/07/2020 Durante este periodo no se presentaron seguimientos, asi como evidencias o soportes  de la gestion de la acción planteada.
Se recomienda que frente al vencimiento de la accion, se tomen las medidas pertinentes tendientes a gartantizar su cumplimiento a la mayor brevedad posible.
AFPH
</t>
    </r>
    <r>
      <rPr>
        <b/>
        <sz val="8"/>
        <color rgb="FF000000"/>
        <rFont val="Arial"/>
      </rPr>
      <t xml:space="preserve">22/09/2020 </t>
    </r>
    <r>
      <rPr>
        <sz val="8"/>
        <color rgb="FF000000"/>
        <rFont val="Arial"/>
      </rPr>
      <t>No se presenta evidencia verificable toda vez que el proceso en el cual se desarrollara la acción se encuentra en fase de publicación, esta acción sera cerrada una vez se pueda verificar su cumplimiento.</t>
    </r>
    <r>
      <rPr>
        <b/>
        <sz val="8"/>
        <color rgb="FF000000"/>
        <rFont val="Arial"/>
      </rPr>
      <t>AFPH</t>
    </r>
  </si>
  <si>
    <t xml:space="preserve">
26/10/2020 Según el seguimiento realizado el dia 30/09/2020 el cual  hace referencia de la publicacion de bolsa de repuestos, planteado como una subasta, en la que se indica la la inclusion en la matriz de riesgos por incompatibilidad tecnologica, una vez verificada la evidencia se concede el cierre de la accion, haceindo claridad de que la OCI continuara verificando que en procesos de la misma naturaleza se continue con la incluison de riesgos de incompatibilidad tecnologica.a AFPH</t>
  </si>
  <si>
    <t>Se reporta evidencia del Contrato 583 de 2020, el cual de bolsa de repuestos, planteado como una subasta, en la que se indica la la inclusion en la matriz de riesgos por incompatibilidad tecnologica, durante el periodo de ejecucion de la accion no se presentaron otros porcesos contractuales a cargo de la Oficina de TICS que requirieran el ajuste en sus matrices de riesgos.</t>
  </si>
  <si>
    <t>3.1.3.16</t>
  </si>
  <si>
    <t>Hallazgo administrativo con presunta incidencia disciplinaria, por debilidades en la interventoría y supervisión del contrato de obra 416 de 2017 y contrato de interventoría 420 de 2017</t>
  </si>
  <si>
    <t>Realizar el diseño de el formato "Transferencia de conocimiento de servicios tecnologicos" , registrarlo en el sistema de gestión de calidad e implementarlo en los contratos cuya obligación involucre transferencia de conocimiento por parte del proveedor.</t>
  </si>
  <si>
    <t>% de implementacion de los formatos durante la vigencia</t>
  </si>
  <si>
    <t>Formatos diligenciados / Procesos contractuales requeridos</t>
  </si>
  <si>
    <r>
      <rPr>
        <b/>
        <sz val="8"/>
        <color rgb="FF000000"/>
        <rFont val="Arial, sans-serif"/>
      </rPr>
      <t>24/04/2020</t>
    </r>
    <r>
      <rPr>
        <sz val="8"/>
        <color rgb="FF000000"/>
        <rFont val="Arial, sans-serif"/>
      </rPr>
      <t xml:space="preserve">. El formato TC-FT-18 Formato Transferencia Conocimiento Servicios Tecnologicos. Fué revisado por la oficina de planeación y se envío a Gestión Documental para su revisión y posterior publicación.                             </t>
    </r>
    <r>
      <rPr>
        <b/>
        <sz val="8"/>
        <color rgb="FF000000"/>
        <rFont val="Arial, sans-serif"/>
      </rPr>
      <t>13/05/202</t>
    </r>
    <r>
      <rPr>
        <sz val="8"/>
        <color rgb="FF000000"/>
        <rFont val="Arial, sans-serif"/>
      </rPr>
      <t xml:space="preserve">0. El formato fué publicado en la Web en el proceso de Tics-Procedimiento: Administración de Infraestructura Tecnológica. </t>
    </r>
  </si>
  <si>
    <t>Seguimiento 11 de Octubre de 2019: se evidencia borrador del Acta de transferencia de conocimiento 
de servicios tecnologico.Pendiente de ser aprobado por la Oficina Asesora de Planeación. MLBC</t>
  </si>
  <si>
    <t>31 de diciembre de 2019
No se reporta avance por parte de la oficina TICS</t>
  </si>
  <si>
    <r>
      <rPr>
        <sz val="8"/>
        <color rgb="FF000000"/>
        <rFont val="Arial"/>
      </rPr>
      <t xml:space="preserve">29/04/2020: No se evidenció Realizar el diseño de el formato "Transferencia de conocimiento de servicios tecnologicos" formato TC-FT-18  en el mapa de procesos , de acuerdo a TICS este formato 
 Fué revisado por la oficina de planeación y enviado  a Gestión Documental para su revisión y posterior publicación. Sin embargo no se reportaron evidencias a la OCI . MLBC
</t>
    </r>
    <r>
      <rPr>
        <b/>
        <sz val="8"/>
        <color rgb="FF000000"/>
        <rFont val="Arial"/>
      </rPr>
      <t>18/05/2020:</t>
    </r>
    <r>
      <rPr>
        <sz val="8"/>
        <color rgb="FF000000"/>
        <rFont val="Arial"/>
      </rPr>
      <t xml:space="preserve">  Se evidenció el formato "Transferencia de conocimiento de servicios tecnologicos" formato TC-FT-18  en el mapa de procesos.</t>
    </r>
    <r>
      <rPr>
        <b/>
        <sz val="8"/>
        <color rgb="FF000000"/>
        <rFont val="Arial"/>
      </rPr>
      <t xml:space="preserve">MLBC
</t>
    </r>
    <r>
      <rPr>
        <sz val="8"/>
        <color rgb="FF000000"/>
        <rFont val="Arial"/>
      </rPr>
      <t>Se recomienda tener encuenta   actividad 12y  13 del  PROCEDIMIENTO PARA EL CONTROL DE DOCUMENTOS" GD-PD-01 V4.  en la que menciona que "Una vez publicado el documento se le informa mediante correo electrónico a todos los funcionarios y/o servidores públicos de la Entida" y  "Una vez recibida la notificación de la publicación del documento, el líder de proceso tiene hasta 20 días hábiles para socializar con los interesados la creación o modificación del documento."</t>
    </r>
  </si>
  <si>
    <t>31/07/2020 El formato en mencion esta implemntado desde el mes de mayo de 2020</t>
  </si>
  <si>
    <t>Se encuentra formato establecido TC-FT-18 Formato Transferencia Conocimiento Servicios Tecnologicos para su uso cuando se presente contratos que lo requieran por su naturaleza en la Oficina de TICS.</t>
  </si>
  <si>
    <t>3.1.3.17</t>
  </si>
  <si>
    <t>Hallazgo administrativo con presunta incidencia disciplinaria, por falta de seguimiento por parte de la interventoría e IDIGER frente a la cancelación de la contribución parafiscal al Fondo Nacional de Formación Profesional de la Industria de la Construcción (FIC) dentro del contrato de obra 416 de 2017</t>
  </si>
  <si>
    <t>Incluir la obligacion al contratista: "El contratista deberá anexar el recibo de pago al(FIC)correspondiente a la ejecución del presente contrato de obra, para la suscripción del acta de liquidación" y a la interventoria: "Verificar que el contratista anexe el recibo de pago al (FIC) correspondiente a la ejecución del contrato de obra, previo a la suscripción del acta de liquidación, en caso que aplique a las condiciones de ejecución de la obra civil"</t>
  </si>
  <si>
    <t>% contratos de obra e interventoria con la obligación del FIC</t>
  </si>
  <si>
    <t>contratos con la obligacion FIC/Total de contratos de obra e interventoria de la oficina TIC durante la vigencia</t>
  </si>
  <si>
    <t xml:space="preserve">24/04/2020. No se han presentado contratos de obra ni de interventoria supervisados por la oficina TIC en el periodo de seguimiento. La oficina TIC se encuentra atenta a designaciones por por parte de la direccion general de contratos de este tipo que dieran a lugar para implementar las acciones sugeridas
20/09/2020
Se informó al grupo contractual para implementar esta acción, a lo cual se informó que en el proceso de interventoría que se está trabajando para publicar, se dejo la obligación de que el contratista interventor deberá acreditar ante el supervisor el pago del FIC si hay lugar a ello.
En el proceso de obra No. IDIGER-LIC-003-2020 que se encuentra publicado actualmente en el SECOP se incluyó la obligación de acreditar el pago del FIC que actualmente no se venía exigiendo por parte de la Entidad y en esto sí tienen razón, no obstante, quedó ajustado e incluido. </t>
  </si>
  <si>
    <t>la Oficina TICS no reporta avance debido a que a la fecha en la oficina TICS no se han presentado contratos de obra ni de interventoria.La acción culmina en abril de 2020.  MLBC</t>
  </si>
  <si>
    <t xml:space="preserve">29/04/2020:  De acuerdo a lo informado por TICS" no se han  presentado contratos de obra ni de interventoria supervisados por la oficina TIC en el periodo de seguimiento. La oficina TIC se encuentra atenta a designaciones por por parte de la direccion general de contratos de este tipo que dieran a lugar para implementar las acciones sugeridas"
Recomendación: teniendo en cuenta que no se ha presentado  y que esta acción culminaba en el mes de abril. se dejará en desarrollo con el fin que la Oficina de control interno verifique su implementación cuando se presente el hecho, De igual manera se recomienda tener mesas de trabajo con la Oficina asesora Juridica con el fin de darles a conocer las acciones implementadas en el plan de mejoramiento, y  en conjunto  establecer herramientas y mecanismos para la gestión contractual de la entidad teniendo en cuenta que todos nuestros procesos presentan actividades homogéneas, que deben articularse e integrarse,  garantizando  el cumplimiento de los propósitos institucionales.MLBCMLBC
</t>
  </si>
  <si>
    <r>
      <rPr>
        <sz val="8"/>
        <color rgb="FF000000"/>
        <rFont val="Arial"/>
      </rPr>
      <t xml:space="preserve">31/07/2020 Durante este periodo no se presentaron seguimientos, asi como evidencias o soportes  de la gestion de la acción planteada.
Se recomienda que frente al vencimiento de la accion, se tomen las medidas pertinentes tendientes a gartantizar su cumplimiento a la mayor brevedad posible.
AFPH
</t>
    </r>
    <r>
      <rPr>
        <b/>
        <sz val="8"/>
        <color rgb="FF000000"/>
        <rFont val="Arial"/>
      </rPr>
      <t>22/09/2020</t>
    </r>
    <r>
      <rPr>
        <sz val="8"/>
        <color rgb="FF000000"/>
        <rFont val="Arial"/>
      </rPr>
      <t xml:space="preserve"> Se presenta evidencia relacionada con el link del proceso de contratación IDIGER-LIC-003-2020correspondiente a la obra pública a desarrollar en el barrio Los Laches en el cual se pude evidencia que en el documento denominado " Documento Complementario al proyecto de pliego" en el numeral 17.3.1 "Obligaciones especificas del contratista2 ítem 5 indica " Asumir la contribución con destino al fondo nacional de formación profesional, de la industria de la construcción - FIC, respecto de los trabajadores a su cargo, conforme a las disposiciones legales, sobre la materia. No obstante lo anterior si el personal que ejecuta las actividades, está vinculado como contratista independiente, deberá acreditar esta contribución, respecto del personal a su cargo. en todo caso el contratista principal de la obra (adjudicatario) deberá acreditar el cumplimiento de esta contribución en cualquiera de los dos escenarios. De esta forma se subsana la deficiencia en el pliego de condiciones de los procesos de obra pública que no contaban con la contribución del FIC, lo que permite efectuar el debido control por parte del IDIGER. Frente a la evidencia presentada la OCI concede el cierre de la acción, no obstante, se informa que se continuara el monitoreo de su implementación y cumplimiento. </t>
    </r>
    <r>
      <rPr>
        <b/>
        <sz val="8"/>
        <color rgb="FF000000"/>
        <rFont val="Arial"/>
      </rPr>
      <t>AFPH</t>
    </r>
  </si>
  <si>
    <r>
      <rPr>
        <sz val="8"/>
        <color rgb="FF000000"/>
        <rFont val="Arial"/>
      </rPr>
      <t xml:space="preserve">31/07/2020 Durante este periodo no se presentaron seguimientos, asi como evidencias o soportes  de la gestion de la acción planteada.
Se recomienda que frente al vencimiento de la accion, se tomen las medidas pertinentes tendientes a gartantizar su cumplimiento a la mayor brevedad posible.
AFPH
</t>
    </r>
    <r>
      <rPr>
        <b/>
        <sz val="8"/>
        <color rgb="FF000000"/>
        <rFont val="Arial"/>
      </rPr>
      <t>22/09/2020</t>
    </r>
    <r>
      <rPr>
        <sz val="8"/>
        <color rgb="FF000000"/>
        <rFont val="Arial"/>
      </rPr>
      <t xml:space="preserve"> Se presenta evidencia relacionada con el link del proceso de contratación IDIGER-LIC-003-2020correspondiente a la obra pública a desarrollar en el barrio Los Laches en el cual se pude evidencia que en el documento denominado " Documento Complementario al proyecto de pliego" en el numeral 17.3.1 "Obligaciones especificas del contratista2 ítem 5 indica " Asumir la contribución con destino al fondo nacional de formación profesional, de la industria de la construcción - FIC, respecto de los trabajadores a su cargo, conforme a las disposiciones legales, sobre la materia. No obstante lo anterior si el personal que ejecuta las actividades, está vinculado como contratista independiente, deberá acreditar esta contribución, respecto del personal a su cargo. en todo caso el contratista principal de la obra (adjudicatario) deberá acreditar el cumplimiento de esta contribución en cualquiera de los dos escenarios. De esta forma se subsana la deficiencia en el pliego de condiciones de los procesos de obra pública que no contaban con la contribución del FIC, lo que permite efectuar el debido control por parte del IDIGER. Frente a la evidencia presentada la OCI concede el cierre de la acción, no obstante, se informa que se continuara el monitoreo de su implementación y cumplimiento. </t>
    </r>
    <r>
      <rPr>
        <b/>
        <sz val="8"/>
        <color rgb="FF000000"/>
        <rFont val="Arial"/>
      </rPr>
      <t>AFPH</t>
    </r>
  </si>
  <si>
    <t>Se presenta evidencia relacionada con el link del proceso de contratación IDIGER-LIC-003-2020correspondiente a la obra pública a desarrollar en el barrio Los Laches en el cual se pude evidencia que en el documento denominado " Documento Complementario al proyecto de pliego" en el numeral 17.3.1 "Obligaciones especificas del contratista2 ítem 5 indica " Asumir la contribución con destino al fondo nacional de formación profesional, de la industria de la construcción - FIC, respecto de los trabajadores a su cargo, conforme a las disposiciones legales, sobre la materia. No obstante lo anterior si el personal que ejecuta las actividades, está vinculado como contratista independiente, deberá acreditar esta contribución, respecto del personal a su cargo. en todo caso el contratista principal de la obra (adjudicatario) deberá acreditar el cumplimiento de esta contribución en cualquiera de los dos escenarios. De esta forma se subsana la deficiencia en el pliego de condiciones de los procesos de obra pública que no contaban con la contribución del FIC, lo que permite efectuar el debido control por parte del IDIGER. 
 Del mismo modo se presenta matriz con enlaces de acceso, de 6 contratos de obra e interventoría de otras dependencias de la entidad, que incluyen la obligación relacionada con el FIC, suscritos durante la vigencia 2020</t>
  </si>
  <si>
    <t>3.1.3.18</t>
  </si>
  <si>
    <t>Hallazgo administrativo por deficiencia en los controles de la supervisión y falencias en la planeación de los contratos de logística 345 de 2014 y 290 de 2018</t>
  </si>
  <si>
    <t>Elaborar, implementar y socializar una guía que contenga las instrucciones a seguir por parte de las dependencias solicitantes de los servicios del contrato del apoyo logistíco antes, durante y después del evento</t>
  </si>
  <si>
    <t>Guía de instrucciones para el uso del contrato de apoyo logístico</t>
  </si>
  <si>
    <t>1 Guía elaborada y implementada</t>
  </si>
  <si>
    <t>23 de julio de 2019
Se elaboró la guía y se remitió a la OAP a través de correo institucional
Octubre de 2019
Se elaboró un instructivo para la programación de servicios de apoyo logísitco, acompañado de un formato de solicitud delevento, documentos que  fueron revisados y aprobados por la Oficina Asesora de Planeación. Se encuentra publicados en la página web del IDIGER.</t>
  </si>
  <si>
    <t>Se identifican los siguientes soportes: Correo enviado a OAP para aprobación del documento: INSTRUCTIVO PARA LA PROGRAMACION DE SERVICIOS
DE APOYO LOGISTICO y el documento  relacionado. SE asigna un 80% de cumplimiento hasta aprobación. Se encuentra Vencida.  23 de julio de 2019. DKRP</t>
  </si>
  <si>
    <t>El documento se encuentra publicado en el proceso de Gestión Administrativa en el siguiente link: https://www.idiger.gov.co/web/guest/administrativa se adjuntan:MP-IN-01 Instructivo apoyo Logístico
MP-FT-01 Formato de solicitud del Evento</t>
  </si>
  <si>
    <t>El documento se encuentra publicado en el proceso de Gestión Administrativa en el siguiente link: https://www.idiger.gov.co/web/guest/administrativa se adjuntan:MP-IN-01 Instructivo apoyo Logístico
MP-FT-01 Formato de solicitud del Evento
CERRADA AUDITORIA CÓD 57 PAD 2020</t>
  </si>
  <si>
    <t>Solicitar a la empresa contratista un informe mensual de la ejecución del contrato</t>
  </si>
  <si>
    <t>Informe de ejecución del contrato</t>
  </si>
  <si>
    <t>Número de informes de ejecución del contrato/Plazo del contrato(meses)</t>
  </si>
  <si>
    <t>Octubre de 2019:
No se realizó contrato de apoyo logístico en el IDIGER. En reemplazo se suscribio el contrato de suministro de alimentos No. 447 de 2019, en el cual se establece la obligación específica No. 17: " Entregar con la cuenta de cobro la constancia de recibido de los alimentos que se suministren.", la cual es el soporte de ejución del contrato.
El contrato se inició en octubre, razón por la cual ningún pago se ha realizado.
Diciembre de 2019: como evidencia se adjunta el soporte de ejecución del contrato, en donde se muestra como fue la ejecución del mismo de conformidad con lo solicitado.</t>
  </si>
  <si>
    <t>19/07/2019  La acción se iniciará en agosto de acuerdo a lo programado, pues alli se firmará el nuevo contrato de logística. DKRP</t>
  </si>
  <si>
    <t>La SCAD manifiesta que no se realizó contrato de apoyo logístico en el IDIGE,  sino contrato de suministro de alimentos No. 447 de 2019 (4 meses: El pago se hará en mensualidades contra la presentación de factura), en el cual  esta  la obligación específica No. 17: " Entregar con la cuenta de cobro la constancia de recibido de los alimentos que se suministren.", la cual  sera  soporte de ejución del contrato. Dado que se inicio en cotubre la acción continua en ejecución. 
DKRP</t>
  </si>
  <si>
    <t xml:space="preserve">Se evidencia soportes de la ejecución del contrato, en donde se muestra como fue la ejecución del mismo de conformidad con lo solicitado.Se relaciona en un cuadro de excel con 10 refrigerios entregados para un total de $9928170. Empresa ROKY`s FOOD. 
El contrato inició en el mes de octubre de 2019 y vence el 3 de febrero de 2020.En el mes de Octubre no se solicitaron servicios al proveedor. Durante los meses de noviembre y diciembre se presentaron servicios, cuyo soporte se presenta en un informe  donde se encuentran los dos reportes de servicios . La dependencia manifiesta que se han presentado 2 servicios y se evidencia el reporte de estos dando cumplimiento al 100% de lo programado para la vigencia y debe tenerse en cuenta que el contrato continua en ejecución hasta febrero de 2020
</t>
  </si>
  <si>
    <t xml:space="preserve">Se evidencia soportes de la ejecución del contrato, en donde se muestra como fue la ejecución del mismo de conformidad con lo solicitado.Se relaciona en un cuadro de excel con 10 refrigerios entregados para un total de $9928170. Empresa ROKY`s FOOD. 
El contrato inició en el mes de octubre de 2019 y vence el 3 de febrero de 2020.En el mes de Octubre no se solicitaron servicios al proveedor. Durante los meses de noviembre y diciembre se presentaron servicios, cuyo soporte se presenta en un informe  donde se encuentran los dos reportes de servicios . La dependencia manifiesta que se han presentado 2 servicios y se evidencia el reporte de estos dando cumplimiento al 100% de lo programado para la vigencia y debe tenerse en cuenta que el contrato continua en ejecución hasta febrero de 2020
CERRADA AUDITORIA CÓD 57 PAD 2020
</t>
  </si>
  <si>
    <t>Hallazgo administrativo con presunta incidencia disciplinaria, por la baja ejecución presupuestal de los proyectos de inversión 1158 y 1178, contraviniendo el principio de anualidad y planeación establecidos en el Estatuto Orgánico del Presupuesto</t>
  </si>
  <si>
    <t>Realizar inventario semestral de necesidades de herramientas, accesorios y/o equipos que se requieren para garantizar el cumplimiento de las metas del proyecto 1178. Los cuales permitan evidenciar las necesidades de compras para el CDLyR con anterioridad, cumpliendo el principio de anualidad.</t>
  </si>
  <si>
    <t>Inventario semestral de HEAS</t>
  </si>
  <si>
    <t>(N° de invetarios HEAS realizados/ 2 inventarios HEAS)*100</t>
  </si>
  <si>
    <t>Subd. Manejo de Emergencias</t>
  </si>
  <si>
    <t xml:space="preserve">22-07-2019: Se elaboró el plan de adquisiones de la SMEyD, como una herramienta mediante la cual se realiza el inventario de las necesidades de HEAS, identificando y priorizando confome al presupuesto y el tiempo de ejecución. Se adjunta el plan para los fines pertinentes.
23-10-2019: Con el propósito de realizar mayor control a las necesidades en recursos, herramientas, equipos y otros, de la Subdirección para el Manejo de Emergencias y Desastres-SMEYD, se elaboró un documento de control en el cual se describen los procesos requeridos, entre tanto mediante éste se realiza un inventario de las necesidades, el cual se nombro plan de adquisiciones, sin embargo mediante este se ennumeran los procesos, su descripción, la fecha a realizar, el valor y entre otras variables que permiten realizar un control de las necesidades de la SMEYD, y permite que la planeación de estos procesos cumplan con los princios establecidos en la normatividad. Se adjunta Plan de adqusiciónes- Inventario de necesidades actualizado a la fecha.
10-01-2019: El inventario de necesidades de la SMEYD (Plan de adquisiciones), fue actualizado en la vigencia 2019 conforme a las necesidades identificadas, se adjunta documento actualizado. Teniendo en cuenta lo anterior se solicita de manera cordial se cierre al hallazgo, puesto que se dio cumplimiento a  la meta, el indicador y  la acción planteada.
</t>
  </si>
  <si>
    <t>La dependencia remite como soporte excel con procesos de compra. Como evidncia se reuiere inventario semestral de acuerdo a la acciòn formulada: Realizar inventario semestral de necesidades de herramientas, accesorios y/o equipos que se requieren para garantizar el cumplimiento de las metas del proyecto 1178. Los cuales permitan evidenciar las necesidades de compras para el CDLyR con anterioridad, cumpliendo el principio de anualidad.
En taenciòn a que la acciòn esta sucrita para desarrollar entre el 15 de abril y el 31 de diciembre de 2019, se espera como soportes dos inventarios de identificaciòn de necesidades.... al finalziar el periodo de la acciòn.</t>
  </si>
  <si>
    <t xml:space="preserve">Con el propósito de realizar mayor control a las necesidades en recursos, herramientas, equipos y otros, de la Subdirección para el Manejo de Emergencias y Desastres-SMEYD, se elaboró un documento de control en el cual se describen los procesos requeridos, entre tanto mediante éste se realiza un inventario de las necesidades, el cual se nombro plan de adquisiciones, sin embargo mediante este se ennumeran los procesos, su descripción, la fecha a realizar, el valor y entre otras variables que permiten realizar un control de las necesidades de la SMEYD, y permite que la planeación de estos procesos cumplan con los princios establecidos en la normatividad. Se adjunta 2 PlanES de adqusiciónes- Inventario de necesidades .
Este fue actualizado en la vigencia 2019 conforme a las necesidades identificadas, se adjuntan documentos </t>
  </si>
  <si>
    <t>Daremos estricto cumplimiento a los decretos 111 de 1996, 714 de 1996 y la ley 819 de 2003.</t>
  </si>
  <si>
    <t>Proyecto 1158</t>
  </si>
  <si>
    <t>Presupuesto programado/ Presupuesto aprobado</t>
  </si>
  <si>
    <t>Subdireccion Reducción</t>
  </si>
  <si>
    <t xml:space="preserve">10/01/2017 Acciones realizadas 
Se realiza el monitoreo semanal al avance de la ejecución de la meta mediante el informe semanal de interventoría y las actas de Comité de obra. 
Evidencias
Se adjuntan como evidencia los informes semanal de ejecución de obras y las actas de los comités de obras.     
12/12/2019 Acciones realizadas 
Se subsanó la  baja ejecución presupuestal del Proyecto de inversión 1158, dado que para la vigencia 2019 se programaron por la linea de obras $1.050.081.095 y y se comprometio el 100% de los recursos, y a la fecha de la obra se ha ejecutado el 53% de los recursos de la obra
Evidencias 
Se anexa como evidencia el  INFORME DE EJECUCION DEL PRESUPUESTO DE GASTOS E INVERSIONES   
</t>
  </si>
  <si>
    <t>SEGUIMIENTO JULIO DE 2019: La dependencia informa que se ha dado estricto cumplimiento a los decretos 111 de 1996, 714 de 1996 y la ley 819 de 2003, en reporte del PACA con corte  de junio. Se requieren los soportes de cumplimiento.</t>
  </si>
  <si>
    <t>SEGUIMIENTO OCTUBRE OCI: La dependencia remite actas de comités de las obras Casagrande, Porvenir, Serranías, Arabia, La Estrada y Juan José Rondón y los informes de monitoreo semanal realizados por la interventoría. Se recomienda continuar con la ejecución de la acción hasta finalizar la vigencia remitiendo los respectivos soportes a la Oficina de Control Interno. Adicionalmente se solicita remitir el reporte de planeación en el que se evidencie el presupuesto programado respecto al presupuesto ejecutado para el proyecto 1158.</t>
  </si>
  <si>
    <t>Se presenta a cierre de diciembre de 2019 una ejecución del 88% del proyecto 1158  -Reducción del riesgo y adaptacion al cambio climático. Se adjunta informe de gestión y Ejecución presupuestal asociada y control sobre obras</t>
  </si>
  <si>
    <t>Hallazgo administrativo con presunta incidencia disciplinaria, por ejecutar recursos de los proyectos de inversión 1172, 1178, 1158 en gastos de funcionamiento, en el contrato No. 290 de 2018</t>
  </si>
  <si>
    <t>Solicitar y aplicar un concepto a la Secretaría Distrital de Planeación sobre la viabilidad de incluir gastos operativos en proyectos de inversión</t>
  </si>
  <si>
    <t>Concepto de la Secretaría Distrital de Planeación</t>
  </si>
  <si>
    <t>1 concepto aplicado</t>
  </si>
  <si>
    <t>Sub Corporativa y de Asuntos Disciplin - Ofi Asesora Planeac con apoyo gerentes proye 1172-1178-1158</t>
  </si>
  <si>
    <t>Se solicitó concepto a la Secretaría de Planeación y a la Secretaría de Hacienda Distrital a través de comunicación radicada con el No. 2019EE10053 y 2019EE9986  respectivamente en donde se menciona lo siguiente:
"Con el fin de aclarar conceptos técnicos sobre algunos hechos que fueron objeto de hallazgo por la Contraloría de Bogotá y que generan las acción de mejora por parte de la entidad, comedidamente solicito un concepto que determine si es viable comprometer recursos de inversión para gastos operativos asociados al proyecto relacionados con servicios de apoyo logístico y complementarios para cubrir gastos en escenarios, auditorios, alimentos, entre otros; teniendo en cuenta que no se cuenta con recursos de gastos de funcionamiento suficientes para tal fin.".
Se dió respuesta a las comunicaciones mencionadas anteriormente por parte de la Secretaría de Hacienda a través de la Comunicación radicada con el Número 2019ER14882 del 8 de agosto de 2019 IDIGER y 2019EE144928 del 2 de agosto de 2019 SH y la Secretaría de Planeación a través de la radicación No. 2-2019-51045 del 1 de agosto de 2019 SP y 2019ER14631 del 2 de agosto de 2019, conceptos que se van a aplicar por parte de los gerentes de los proyectos de inversión.
Octubre de 2019:
Con base en las respuestas entregads se seguirá aplicando el concepto, toda vez que estos confirmaron lo que se ha venido realizando en la Entidad frente a los gastos operativos a través de los proyectos de inversión.</t>
  </si>
  <si>
    <t>19/07/2019 Se solicitó concepto a la Secretaría de Planeación y a la Secretaría de Hacienda Distrital a través de comunicación radicada con el No. 2019ee10053 y 2019EE9986.  Se valora al 50% en atención a que se cumple con la solicitud a las entidades respectivas. Queda pendiente la respuesta para aplicación de la misma DKRP</t>
  </si>
  <si>
    <r>
      <rPr>
        <sz val="8"/>
        <color rgb="FF000000"/>
        <rFont val="Arial"/>
      </rPr>
      <t xml:space="preserve">22/08/2019: Se identifican  comunicaciones  por parte de la Secretaría de Hacienda a través de la Comunicación radicada con el Número 2019ER14882 del 8 de agosto de 2019 IDIGER y 2019EE144928 del 2 de agosto de 2019 SH y la Secretaría de Planeación a través de la radicación No. 2-2019-51045 del 1 de agosto de 2019 SP y 2019ER14631 del 2 de agosto de 2019,. la dependencia manifiesta que estos serán aplicados  por  por parte de los gerentes de los proyectos de inversión, situación que será objeto de verificación por parte de la oficina de control interno. Se asigna 67  en tanto se dió cumplimiento con solicitudes (33,3%),  las respectivas respuestas respuestas(33.3%) y queda pendiente la verificación de su aplicación) DKRP.
18/10/2019: </t>
    </r>
    <r>
      <rPr>
        <sz val="8"/>
        <color rgb="FF0000FF"/>
        <rFont val="Arial"/>
      </rPr>
      <t xml:space="preserve">La aplicación  se verificará en una muestra PENDIENTE.
</t>
    </r>
    <r>
      <rPr>
        <sz val="8"/>
        <color rgb="FF000000"/>
        <rFont val="Arial"/>
      </rPr>
      <t xml:space="preserve">Se identifican  comunicaciones  por parte de la Secretaría de Hacienda a través de la Comunicación radicada con el Número 2019ER14882 del 8 de agosto de 2019 IDIGER y 2019EE144928 del 2 de agosto de 2019 SH y la Secretaría de Planeación a través de la radicación No. 2-2019-51045 del 1 de agosto de 2019 SP y 2019ER14631 del 2 de agosto de 2019,. la dependencia manifiesta que estos serán aplicados  por  por parte de los gerentes de los proyectos de inversión.
El concepto menciona: "Con el fin de aclarar conceptos técnicos sobre algunos hechos que fueron objeto de hallazgo por la Contraloría de Bogotá y que generan las acción de mejora por parte de la entidad, comedidamente solicito un concepto que determine si es viable comprometer recursos de inversión para gastos operativos asociados al proyecto relacionados con servicios de apoyo logístico y complementarios para cubrir gastos en escenarios, auditorios, alimentos, entre otros; teniendo en cuenta que no se cuenta con recursos de gastos de funcionamiento suficientes para tal fin.".
Se dió respuesta a las comunicaciones mencionadas anteriormente por parte de la Secretaría de Hacienda a través de la Comunicación radicada con el Número 2019ER14882 del 8 de agosto de 2019 IDIGER y 2019EE144928 del 2 de agosto de 2019 SH y la Secretaría de Planeación a través de la radicación No. 2-2019-51045 del 1 de agosto de 2019 SP y 2019ER14631 del 2 de agosto de 2019, conceptos aplicables por parte de los gerentes de los proyectos de inversión.
La dependencia manifiesta que al confirmar esta viabilidad con base en las respuestas entregads se seguirá aplicando el concepto, toda vez que estos confirmaron lo que se ha venido realizando en la Entidad frente a los gastos operativos a través de los proyectos de inversión.
15/11/2019: Se revisan soportes de informe por concepto de gasto 2019 y el listado de los conceptos de gastos, con fin de evidenciar como se han ejecutado gastos operativos a través de los proyectos de inversión.
</t>
    </r>
  </si>
  <si>
    <t>Se identifican  comunicaciones  por parte de la Secretaría de Hacienda a través de la Comunicación radicada con el Número 2019ER14882 del 8 de agosto de 2019 IDIGER y 2019EE144928 del 2 de agosto de 2019 SH y la Secretaría de Planeación a través de la radicación No. 2-2019-51045 del 1 de agosto de 2019 SP y 2019ER14631 del 2 de agosto de 2019,. la dependencia manifiesta que estos serán aplicados  por  por parte de los gerentes de los proyectos de inversión, situación que será objeto de verificación por parte de la oficina de control interno. 
El concepto menciona: "Con el fin de aclarar conceptos técnicos sobre algunos hechos que fueron objeto de hallazgo por la Contraloría de Bogotá y que generan las acción de mejora por parte de la entidad, comedidamente solicito un concepto que determine si es viable comprometer recursos de inversión para gastos operativos asociados al proyecto relacionados con servicios de apoyo logístico y complementarios para cubrir gastos en escenarios, auditorios, alimentos, entre otros; teniendo en cuenta que no se cuenta con recursos de gastos de funcionamiento suficientes para tal fin.".
La dependencia manifiesta que al confirmar esta viabilidad con base en las respuestas entregads se seguirá aplicando el concepto, toda vez que estos confirmaron lo que se ha venido realizando en la Entidad frente a los gastos operativos a través de los proyectos de inversión.
Se revisan soportes de informe por concepto de gasto 2019 y el listado de los conceptos de gastos, con fin de evidenciar como se han ejecutado gastos operativos a través de los proyectos de inversión.</t>
  </si>
  <si>
    <t>La respuesta y soportes remitidos a la Contraloría como respuesta al Informe Preliminar de Auditoría Cód 57 PAD 2020, finalmente dieron por cerrada la acción en el Informe Definitiva Radicado con Cordis 2020ER6396 del 14/05/2020.</t>
  </si>
  <si>
    <t>Hallazgo administrativo, por la desactualización de las fichas de Estadística Básica de Inversión -EBI y de los documentos de formulación de los Proyectos de inversión 1172, 1158, 1178 y 1166</t>
  </si>
  <si>
    <t>Articular el procedimiento de formulación y/o seguimiento a los proyectos de inversión o el que haga sus veces con los manuales definidos por la Secretaria Distrital de Planeación-SDP y la Secretaría Distrital de Hacienda - SDH en lo referente a modificaciones presupuestales.</t>
  </si>
  <si>
    <t xml:space="preserve">Seguimiento 31/12/2019
Se realizó la actualización del procedimiento Formulación, reformulación y modificación de planes, programas y proyectos de inversión, en la cual se articularon las actividades que se realizan de acuerdo con manuales definidos por la Secretaria Distrital de Planeación-SDP y la Secretaría Distrital de Hacienda - SDH en lo referente a modificaciones presupuestales.
Se socializó con los referentes el procedimiento publicado y sus anexos vía correo electrónico.
Seguimiento a 30/09/2019 Se recopilaron los manuales de formulación y seguimiento definidos por la Secretaría Distrital de Planeación-SDP y el Manual de Presupuesto de la Secretaría de Hacienda Distrital- SHD y se está revisando la articulación de la información. </t>
  </si>
  <si>
    <t>Seguimiento18 de julio de 2019: Se evidenció con el líder asignado por la OAP que esta oficina ha venido recopilando los lineamientos de la Secretaría Distrital de Planeación que tienen que ver con la actualización de las fichas EBI de los proyectos de inversión la OCI recomendó que una vez seas analizados estos lineamientos se tengan en cuenta en la actualización del procedimiento para la formulación y seguimiento de los proyectos de inversión de la entidad para incorporar diferentes lineamientos requeridos para la gestión de los mismos, dichos lineamientos deberán ser tenidos en cuenta si los actuales proyectos requieren algún actualización que afecte la información de las fichas de estadísticas básicas y por su puesto para los nuevos proyectos que se formulen en el corto plazo con el cambio de plan de desarrollo de la ciudad</t>
  </si>
  <si>
    <t>Seguimiento15 de octubre de 2019: Se evidenció que la oficina Asesora de planeación una vez recopilo  los lineamientos de la Secretaría Distrital de Planeación que tienen que ver con la actualización de las fichas EBI de los proyectos de inversión.
Se reitera nuevamente la recomendación de  la OCI "una vez sean analizados estos lineamientos se tengan en cuenta en la actualización del procedimiento para la formulación y seguimiento de los proyectos de inversión de la entidad para incorporar diferentes lineamientos requeridos para la gestión de los mismos, dichos lineamientos deberán ser tenidos en cuenta si los actuales proyectos requieren algún actualización que afecte la información de las fichas de estadísticas básicas y por su puesto para los nuevos proyectos que se formulen en el corto plazo con el cambio de plan de desarrollo de la ciudad" esta acción tiene fecha de culminación el 31 de enero de 2020. MLBC</t>
  </si>
  <si>
    <t>Seguimiento 31/12/2019
Se evidenció la actualización del procedimiento Formulación, reformulación y modificación de planes, programas y proyectos de inversión, en la cual se articularon las actividades que se realizan de acuerdo con manuales definidos por la Secretaria Distrital de Planeación-SDP y la Secretaría Distrital de Hacienda - SDH en lo referente a modificaciones presupuestales.</t>
  </si>
  <si>
    <t>Se evidenció la actualización del procedimiento Formulación, reformulación y modificación de planes, programas y proyectos de inversión, en la cual se articularon las actividades que se realizan de acuerdo con manuales definidos por la Secretaria Distrital de Planeación-SDP y la Secretaría Distrital de Hacienda - SDH en lo referente a modificaciones presupuestales.</t>
  </si>
  <si>
    <t>3.2.1.4</t>
  </si>
  <si>
    <t>Hallazgo administrativo, por no contar con evaluación ex-post en los proyectos de inversión 1172, 1158, 1178 y 1166 que permitan determinar el cumplimiento de los objetivos del proyecto</t>
  </si>
  <si>
    <t>Incluir dentro del informe de gestión de los proyectos de inversión de la entidad, la evaluación ex post y oficializar la plantilla de reporte dentro del Sistema Integrado de Gestión del IDIGER.</t>
  </si>
  <si>
    <t>Informes de Gestión de los proyectos de inversión con evaluación ex proyectos</t>
  </si>
  <si>
    <t>Número de informes con evaluación expost/ Total de informes de gestión</t>
  </si>
  <si>
    <t xml:space="preserve">Seguimiento 31/01/2019
La oficina Asersora de Planeación cuenta con 4 informes de gestión y la respectiva Evaluación Ex-post.
Seguimiento 31/12/2019
Al momento de cuenta con 3 evaluaciones Ex-post correspondientes a los Proyectos 1166, 1178 y 1158.
Seguimiento a 30/09/2019:
Actualmente la OAP ha recibido 2 informes de gestión con la Evaluación Ex-post. El Proyecto 1178- 1178 Fortalecimiento del Manejo de Emergencias y Desastres y el Proyecto 1158- Reducción del riesgo y adaptación al cambio climático.
Seguimiento a 20/06/2019:
Se elaboró, público y socializo a ravés de comunicación interna el formato PLF-FT-48 Evaluación Ex-post y se solicitó el primer seguimiento para el día 19 de Julio 2019.
</t>
  </si>
  <si>
    <t>Seguimiento  18 de julio de 2019: Se Observó que la OAP elaboró, público y socializo a través de comunicación interna el formato PLF-FT-48 Evaluación Ex-post frente al primer seguimiento  utilizando dicho formato por parte de los responsables y solicitado  por la OAP para el 19 de Julio 2019, no se contaba con evidencia debido al que el presente seguimiento se realizó un día, antes por lo cual se recomendó al líder de la OAP recopilar dicha información para el control del avance en la misma y su verificación en el próximo seguimiento.</t>
  </si>
  <si>
    <r>
      <rPr>
        <sz val="8"/>
        <color rgb="FF000000"/>
        <rFont val="Arial"/>
      </rPr>
      <t xml:space="preserve">Seguimiento 15 de octubre de 2019:  se evidencia 2 evaluaciones Ex-post en el formato establecido para tal fin; el proyecto 1178 </t>
    </r>
    <r>
      <rPr>
        <b/>
        <sz val="8"/>
        <color rgb="FF000000"/>
        <rFont val="Arial"/>
      </rPr>
      <t>"Fortalecimiento del Manejo de Emergencias y Desastres"</t>
    </r>
    <r>
      <rPr>
        <sz val="8"/>
        <color rgb="FF000000"/>
        <rFont val="Arial"/>
      </rPr>
      <t xml:space="preserve"> y el Proyecto 1158- </t>
    </r>
    <r>
      <rPr>
        <b/>
        <sz val="8"/>
        <color rgb="FF000000"/>
        <rFont val="Arial"/>
      </rPr>
      <t xml:space="preserve">Reducción del riesgo y adaptación al cambio climático.
</t>
    </r>
    <r>
      <rPr>
        <sz val="8"/>
        <color rgb="FF000000"/>
        <rFont val="Arial"/>
      </rPr>
      <t xml:space="preserve"> Teniendo en cuenta el indicador, tiene un avance del 60%.MLBC
</t>
    </r>
  </si>
  <si>
    <t>Seguimiento 31/12/2019
Se evidenció 3 evaluaciones Ex-post correspondientes a los Proyectos 1166, 1178 y 1158.</t>
  </si>
  <si>
    <t xml:space="preserve">29/04/20: Se evidenció que la oficina Asesora de Planeación cuenta  las  Evaluaciónes Ex-post
de los Proyectos 1166, 1178, 1158 y 1172 que permiten  determinar el cumplimiento de los objetivos de los proyectos . MLBC 
</t>
  </si>
  <si>
    <t>Se evidenció que la Oficina Asesora de Planeación cuenta las Evaluaciónes Ex-postde los Proyectos 1166, 1178, 1158 y 1172 que permiten determinar el cumplimiento de los objetivos de los proyectos.</t>
  </si>
  <si>
    <t>3.2.1.5</t>
  </si>
  <si>
    <t>Hallazgo administrativo, por inconsistencias en el Diligenciamiento de la Ficha de Estadística Básica de Inversión Distrital EBI – D de los proyectos de inversión 1172 y 1178</t>
  </si>
  <si>
    <t>Solicitar la SDP orientaciones metodológicas aplicables a la Gestión de Riesgo en la formulación y seguimiento a proyectos.</t>
  </si>
  <si>
    <t>Una comunicación dirigida a la SDP solicitando orientación del impacto de la Gestión de Riesgo.</t>
  </si>
  <si>
    <t>Una comunicación dirigida a la SDP</t>
  </si>
  <si>
    <r>
      <rPr>
        <sz val="8"/>
        <color rgb="FF000000"/>
        <rFont val="Arial"/>
      </rPr>
      <t xml:space="preserve">Seguimiento a 30/09/2019:
Se realizó una reunión con la SDP, el 22/08/2019, en la cual indica con respecto a este hallazgo que las actualizaciones a las fichas EBI se hacen cuando requieran Concepto Presupuestal de lo contrario no.
La territorialización no se hace por beneficio, esta orientado a la inversión.
Seguimiento a 10/07/2019:  El día 8 de Julio de 2019,  se remitió comunicación  a la Secretaría Distrital de Planeación realizando la solicitud de orientaciones metodológicas aplicables a la Gestión de Riesgo en la  formulación y seguimiento a proyectos.
</t>
    </r>
    <r>
      <rPr>
        <b/>
        <sz val="8"/>
        <color rgb="FF000000"/>
        <rFont val="Arial"/>
      </rPr>
      <t xml:space="preserve">Seguimiento 18/09/2020
</t>
    </r>
    <r>
      <rPr>
        <sz val="8"/>
        <color rgb="FF000000"/>
        <rFont val="Arial"/>
      </rPr>
      <t>La Entidad indicó en la descripción del Proyecto 1172 que éste “se ejecutará a través de acciones que contribuyan a profundizar en la comprensión de la problemática, sus causas, actores y nivel de daños ocasionados por los diferentes fenómenos amenazantes presentes en el Distrito Capital, permitiendo conocer en detalle las condiciones de amenaza, vulnerabilidad y riesgo; en este contexto se pretende desarrollar el conocimiento de los diferentes escenarios de riesgo los de i) origen natural como los sismos; ii) origen socio-natural como los movimientos en masa, inundaciones e incendios forestales; iii) origen tecnológico como los asociados al manejo de sustancias peligrosas; y iv) escenarios de riesgo asociados con actividades económicas y sociales como la construcción, la prestación de servicios públicos y las aglomeraciones de público, dando especial énfasis a los escenarios de riesgo sísmico y movimientos en masa” Sin embargo al evaluar la contratación realizada durante la vigencia 2018, se evidenció el Contrato de Obra No. 416 de 2017, cuyo objeto fue “CONTRATAR LA ADECUACIÓN FÍSICA Y DE SEGURIDAD, DE LA RED ELÉCTRICA, DE DATOS E IMPRESIÓN DEL CENTRO DE MONITOREO NECESARIOS PARA SU PUESTA EN PRODUCCIÓN”, el cual en sus estudios previos indica la necesidad de “la creación del Centro de Monitoreo de gestión de Riesgos, Ambiental y adaptación al Cambio Climático del Distrito Capital, con el desarrollo inicial de los módulos para la gestión de las amenazas de inundación, sismo y de calidad del aire y del agua inicialmente, permitiendo su monitoreo,nálisis, seguimiento en tiempo real y toma de decisiones, en una primera fase hacia la gestión de prevención y respuesta integral” Subrayado fuera del texto. Al no observar una relación precisa de dicho contrato con la formulación de los proyectos de inversión, se indagó a la Entidad con cuál de los anteriores éste se encontraba articulado, a lo cual, por medio de Radicado No. 2019EE1978 del 21 de febrero 2019 IDIGER indicó, “El proyecto de inversión del IDIGER que se articula con la creación del centro de Monitoreo es el 1172 Conocimiento del Riesgo y cambio climático, en la meta de diseñar e implementar un 1 sistema de alerta que aborde condiciones meteorológicas, hidrológicas y geotécnicas”. No obstante la creación de un Centro de Monitoreo, no está definida en la Descripción del Proyecto establecida en la Ficha de Estadística Básica de Inversión Distrital EBI-D evidenciando falencias en la planificación del mismo. Lo expuesto, conlleva a el incumplimiento de lo establecido en el Decreto 449 de 1999, así como lo establecido en los literales a, b, c, d, e y f, del artículo 2° de la Ley 87 de 1993. Por lo anterior, se configura una observación administrativa.</t>
    </r>
  </si>
  <si>
    <t>Seguimiento 16 de octubre de 2019:Se evidencia comunicación 2019EE9199 el 8 de julio de 2019, dirgida a la Secretaria Distrital de Planeación, solicitando orientaciones metodológicas  aplicables a la Gestión de Riesgo en la Formuilación y seguimiento a proyectos. se realizó la reunión el 22 de agosto de 2019 con la SDP, con respecto a la población objetivo  los proyectos 1172 y 1178 esta es orientado a las condiciones de riesgo de desastre del Distrito Capital, y la territorialización no se hace por beneficio, esta orientado a la inversión.MLBC</t>
  </si>
  <si>
    <t>Se revisara sostenibilidad  en 2020</t>
  </si>
  <si>
    <t>29/04/2020: Se evidencia comunicación 2019EE9199 el 8 de julio de 2019, dirgida a la Secretaria Distrital de Planeación, solicitando orientaciones metodológicas  aplicables a la Gestión de Riesgo en la Formuilación y seguimiento a proyectos. 
Sin embargo como se requiere es la formalización de los proyectos, esta acción se dejará en ejecución, además  para el 2020,  Se recomienda tener encuenta  los  lineamientos e instrucciones  de SEGPLAN y   la Inscripción y Registro de los Proyectos de Inversión en la plataforma de la Metodología General Ajustada (MGA – WEB) impartidos por la Secretaria Distrital de Planeación, en el proceso de reformulación de los proyectos de inversión del IDIGER.MLBC</t>
  </si>
  <si>
    <r>
      <rPr>
        <sz val="8"/>
        <color rgb="FF000000"/>
        <rFont val="Arial"/>
      </rPr>
      <t xml:space="preserve">31/07/2020 Durante ese periodo no se han presentado seguimientos por parte de la dependencia, asi como evidencias o soportes relacionadas con la gestión de la acción propuesta.
Se recomienda adelantar los planes de contingencia orientados a dar continudad a la accion propuesta a fin de garantizar su efectividad a la mayor brevedad, dada su condicion de vencida.
AFPH
</t>
    </r>
    <r>
      <rPr>
        <b/>
        <sz val="8"/>
        <color rgb="FF000000"/>
        <rFont val="Arial"/>
      </rPr>
      <t xml:space="preserve">
22/09/2020 </t>
    </r>
    <r>
      <rPr>
        <sz val="8"/>
        <color rgb="FF000000"/>
        <rFont val="Arial"/>
      </rPr>
      <t xml:space="preserve">Se presentan evidencias de la solicitud de orientaciones metodológicas aplicables a la gestión del riesgo, en la formulación y seguimiento a proyectos, presentada desde el IDIGER ala SDA, según Oficio 2019IE9199, allí se solicitan instrucciones puntuales sobre el impacto de los proyectos de inversión. derivada de esta solicitud se realizó una reunión el día 22/08/2020, según consta en acta. la reunión tenía como objetivo dar claridad en cuanto a la formulación y seguimiento a los proyectos de inversión del IDIGER (se adjunta listado de asistencia) </t>
    </r>
    <r>
      <rPr>
        <b/>
        <sz val="8"/>
        <color rgb="FF000000"/>
        <rFont val="Arial"/>
      </rPr>
      <t>AFPH</t>
    </r>
  </si>
  <si>
    <r>
      <rPr>
        <sz val="8"/>
        <color rgb="FF000000"/>
        <rFont val="Arial"/>
      </rPr>
      <t xml:space="preserve">31/07/2020 Durante ese periodo no se han presentado seguimientos por parte de la dependencia, asi como evidencias o soportes relacionadas con la gestión de la acción propuesta.
Se recomienda adelantar los planes de contingencia orientados a dar continudad a la accion propuesta a fin de garantizar su efectividad a la mayor brevedad, dada su condicion de vencida.
AFPH
</t>
    </r>
    <r>
      <rPr>
        <b/>
        <sz val="8"/>
        <color rgb="FF000000"/>
        <rFont val="Arial"/>
      </rPr>
      <t xml:space="preserve">
22/09/2020 </t>
    </r>
    <r>
      <rPr>
        <sz val="8"/>
        <color rgb="FF000000"/>
        <rFont val="Arial"/>
      </rPr>
      <t xml:space="preserve">Se presentan evidencias de la solicitud de orientaciones metodológicas aplicables a la gestión del riesgo, en la formulación y seguimiento a proyectos, presentada desde el IDIGER ala SDA, según Oficio 2019IE9199, allí se solicitan instrucciones puntuales sobre el impacto de los proyectos de inversión. derivada de esta solicitud se realizó una reunión el día 22/08/2020, según consta en acta. la reunión tenía como objetivo dar claridad en cuanto a la formulación y seguimiento a los proyectos de inversión del IDIGER (se adjunta listado de asistencia) </t>
    </r>
    <r>
      <rPr>
        <b/>
        <sz val="8"/>
        <color rgb="FF000000"/>
        <rFont val="Arial"/>
      </rPr>
      <t>AFPH</t>
    </r>
  </si>
  <si>
    <t>Se presentan evidencias de la solicitud de orientaciones metodológicas aplicables a la gestión del riesgo, en la formulación y seguimiento a proyectos, presentada desde el IDIGER ala SDA, según Oficio 2019IE9199, allí se solicitan instrucciones puntuales sobre el impacto de los proyectos de inversión. derivada de esta solicitud se realizó una reunión el día 22/08/2020, según consta en acta. la reunión tenía como objetivo dar claridad en cuanto a la formulación y seguimiento a los proyectos de inversión del IDIGER (se adjunta listado de asistencia)).</t>
  </si>
  <si>
    <t>3.2.1.6</t>
  </si>
  <si>
    <t>Hallazgo administrativo, por falencias en la clasificación de los contratos en relación a algunas de las metas de los proyectos de inversión</t>
  </si>
  <si>
    <t>Incluir en el formato de ajuste a la ficha del proyecto de inversión un campo de verificación del objeto con respecto al cumplimiento de la meta proyecto.</t>
  </si>
  <si>
    <t>Formato de ajuste a la ficha del proyecto de inversión actualizado</t>
  </si>
  <si>
    <t>Un formato actualizado y socializado con el área de planeación y los referentes de cada proyecto.</t>
  </si>
  <si>
    <t xml:space="preserve">
Seguimiento 31/12/2019:
Se creó y publico el formato DE-FT-50-v1 Solicitud ajuste fichas proyectos de inversión, en el cual de verificación del objeto con respecto al cumplimiento de la meta proyecto y el campo de conceptos de gasto.
Se socializó con los referentes de cada proyecto vía correo electrónico.
Seguimiento a 30/09/2019: El formato se encuentra actualizado pero está en la fase de prueba.</t>
  </si>
  <si>
    <t>Seguimiento 18 de  julio de 2019: Se observó la elaboración del formato SOLICITUD  AJUSTE FICHAS PROYECTOS DE INVERSIÓN PLE-FT-16, no obstante no se observaron en las evidencias remitidas por la líder aplicación del mismo a la fecha, aun queda tiempo para culminar la acción y recopilar la información necesaria en esta herramienta para su verificación.</t>
  </si>
  <si>
    <r>
      <rPr>
        <sz val="8"/>
        <color rgb="FF000000"/>
        <rFont val="Arial"/>
      </rPr>
      <t>Seguimiento 16 de octubre de 2019:  se evidenció borrador  de el formato "</t>
    </r>
    <r>
      <rPr>
        <b/>
        <sz val="8"/>
        <color rgb="FF000000"/>
        <rFont val="Arial"/>
      </rPr>
      <t xml:space="preserve">El formato SOLICITUD  AJUSTE FICHAS PROYECTOS DE INVERSIÓN" </t>
    </r>
    <r>
      <rPr>
        <sz val="8"/>
        <color rgb="FF000000"/>
        <rFont val="Arial"/>
      </rPr>
      <t>de acuerdo con la Oficina asesora de Plabeación se encuentra en fase de prueba. avance de acuerdo al indicador es del 0%. fecha limite de culminación el 7 de abril de 2020.MLBC</t>
    </r>
  </si>
  <si>
    <t>Seguimiento 31/12/2019:
SE evidenció el formato DE-FT-50-v1 Solicitud ajuste fichas proyectos de inversión, en el cual de verificación del objeto con respecto al cumplimiento de la meta proyecto y el campo de conceptos de gasto.
Se socializó con los referentes de cada proyecto vía correo electrónico.</t>
  </si>
  <si>
    <t>Se evidenció el formato DE-FT-50-v1 Solicitud ajuste fichas proyectos de inversión, en el cual de verificación del objeto con respecto al cumplimiento de la meta proyecto y el campo de conceptos de gasto. Posteriormente se hizo modificacion de su denominacion llamandose Formato solicitud ajuste- Plan Anual de Adquisiciones -Proyecto de Inversión.</t>
  </si>
  <si>
    <t>Actualizar el formato de estudios previos, dónde se indique la meta del PDD a la cual le apunta el objeto contractual.</t>
  </si>
  <si>
    <t>Formato de ajuste a los estudios previos actualizado</t>
  </si>
  <si>
    <t>Un formato actualizado de estudios previos</t>
  </si>
  <si>
    <t>23/07/2019: Se adelantó reunión la Coordinadora de Contratos y la Profesional que tiene a cargo el Plan de Mejoramiento con el fin de establecer fecha para ajustar los estudios previos para adelantar contratación de Prestación de Servicios, con el fin que en los mismos, se incorpore casilla deonde se indique la Meta del PDD a la cual apunta el objeto contractual para el caso de las contrataciones con recursos IDIGER y con recursos FONDIGER se indique la Linea de Inversión. (Se anexa acta)
26/07/2019: Se remitió correo electrónico a Planeación con los estudios previo a ajustar y la solicitud para revisión. 
02/08/2019: Se cumplió con la acción el 02 de agosto de 2019, quedo incluido en el Sistema de Gestión de Calidad del proceso precontractual, los estudios previos para adelantar los contratos de prestación de servicios de apoyo y profesionales tanto del FONDIGER como del IDIGER.  En el Formato del IDIGER se incluyo el proyecto y la meta a la cul apunta y para FONDIGER la línea de inversión.</t>
  </si>
  <si>
    <t>En seguimiento se comprobó que la OAJ adelantó una reunion del 23/07/2019, donde se discute el tema de cambio de formatos para los estudios previos, se evidenció acta de reunion. 
falta evidencia de las acciones aimplementar. 
La ruta de acceso para encontrar el modelo de estudios previos es la siguiente https://www.idiger.gov.co/web/guest/contractual.
DFRCH 24/07/2019.</t>
  </si>
  <si>
    <t xml:space="preserve"> </t>
  </si>
  <si>
    <t>Se cumplió con la acción  dado  quedo incluido en el Sistema de Gestión de  la entidad del proceso precontractual, los estudios previos para adelantar los contratos de prestación de servicios de apoyo y profesionales tanto del FONDIGER como del IDIGER.  En el Formato del IDIGER se incluyó el proyecto y la meta a la cul apunta y para FONDIGER la línea de inversión. Se encuentran publicados en el link: https://www.idiger.gov.co/web/guest/contractual</t>
  </si>
  <si>
    <t>3.2.2.1</t>
  </si>
  <si>
    <t>Hallazgo administrativo, por incumplimiento de la meta del proyecto PACA “Construir 16 obras de mitigación, adecuación y recuperación para la reducción del riesgo (Adecuación hidrogeormorfológica de humedales y recuperación y control de la erosión de lagunas)” meta del Proyecto PACA Distrital 2016-2020</t>
  </si>
  <si>
    <t>Informe de reporte del PACA</t>
  </si>
  <si>
    <t>Documento del informe de reporte del PACA</t>
  </si>
  <si>
    <t>Subdirecci de Reducción de Riesgos y Adaptación a Cambio Climático con Oficina Asesora de Planeación</t>
  </si>
  <si>
    <r>
      <rPr>
        <sz val="8"/>
        <color rgb="FF000000"/>
        <rFont val="Arial"/>
      </rPr>
      <t xml:space="preserve">06/27/2019  Se ha dado estricto cumplimiento a los decretos 111 de 1996, 714 de 1996 y la ley 819 de 2003, en el reporte del PACA con corte de junio.
Evidencia:
Reporte de PACA                 
10/01/2019 
Se realizó el reporte de PACA de acuerdo a los lineamientos allegados por la SDA.
Evidencias
Se adjuntan como evidencia el informe de reporte del PACA y los Lineamientos para la elaboración del informe de reporte del PACA emitidos por la SDA.
</t>
    </r>
    <r>
      <rPr>
        <b/>
        <sz val="8"/>
        <color rgb="FF000000"/>
        <rFont val="Arial"/>
      </rPr>
      <t>12/12/2019</t>
    </r>
    <r>
      <rPr>
        <sz val="8"/>
        <color rgb="FF000000"/>
        <rFont val="Arial"/>
      </rPr>
      <t xml:space="preserve"> Acciones realizadas 
Se realizó el reporte de PACA de acuerdo a los lineamientos allegados por la SDA. Es pertinente destacar que según  las orientaciones recibidas para el reporte del PACA se reporta la ejecución de los recursos provenientes de la fuente IDIGER. 
Evidencias
Se adjuntan como evidencia el informe de reporte del PACA y los Lineamientos para la elaboración del informe de reporte del PACA  generados por la SDA.
</t>
    </r>
  </si>
  <si>
    <t>Seguimiento 31/12/2019
Con respecto a las acciones que debía realizar la Oficina Asesora de Planeación ya se realizó la actualización del procedimiento Formulación, reformulación y modificación de planes, programas y proyectos de inversión y quedo en la versión 7, en la cual se incluyó dentro de la política el instrumento de Lineamientos para la Gestión de Proyectos Ambientales- IDIGER; la normativa vigente y las directrices de la Secretaria Distrital de Ambiente y se creó una actividad para la articulación del Plan de Acción Cuatrienal Ambiental – PACA y los demás planes asociados a la inversión.
Se socializó con los referentes el procedimiento publicado y sus anexos vía correo electrónico.
Nota 1: Es importante mencionar que a partir del 24 de Octubre de 2019 la Subdirección Corporativa y Asuntos Disciplinarios es quien asume el tema de PACA y PIGA. Resolución 562 de 2019.
Nota2: El informe PACA se reporta el 31 de diciembre de 2019.
Seguimiento 30/09/2019
El anexo del PACA, que relacione las etapas de este instrumento ya fue elaborado y revisado por el Jefe de la Oficina Asesora de Planeación. Dicho anexo sera incluido en el procedimiento de formulación y/o seguimiento a proyectos de inversión y posteriormente será publicado y socializado.
La entrega del informe se realizara el 31 de Diciembre de 2019. 
Se está realizando la articulación del procedimiento de formulación y/o seguimiento a proyectos de inversión con el manual definido por la Secretaria Distrital de Ambiente-SDA para la formulación y seguimiento del PACA. Por lo anterior se realizó un anexo que contiene la información relevante. Se encuentra en etapa de revisión para su posterior publicación.</t>
  </si>
  <si>
    <t>SEGUIMIENTO OCTUBRE OCI:  La SRRAC remite evidencia del reporte del PACA  de acuerdo a los lineamientos de SDA.
Con lo anterior se evidencia cumplimiento del indicador
No obstante la acción hace referncia a "Articular el procedimiento de formulación y/o seguimiento a los proyectos de inversión o el que haga sus veces con el manual definido por la Secretaria Distrital de Ambiente-SDA para la formulación y seguimiento del PACA o el que haga sus veces", dicha acción se encontraba en ejecución el trimestre anterior por la OAP, se dara cierre a la acción tan pronto sea formalizado y publicado el procedimiento con las respectivas modificaciones.
La acción se encuentra en ejecución hasta diciembre de 2019</t>
  </si>
  <si>
    <t xml:space="preserve">Se identifica  que la Oficina Asesora de Planeación  realizó la actualización del procedimiento Formulación, reformulación y modificación de planes, programas y proyectos de inversión y quedo en la versión 7, en la cual se incluyó dentro de la política el instrumento de Lineamientos para la Gestión de Proyectos Ambientales- IDIGER; la normativa vigente y las directrices de la Secretaria Distrital de Ambiente y se creó una actividad para la articulación del Plan de Acción Cuatrienal Ambiental – PACA y los demás planes asociados a la inversión.
Se realizó el reporte de PACA de acuerdo a los lineamientos allegados por la SDA. Es pertinente destacar que según  las orientaciones recibidas para el reporte del PACA se reporta la ejecución de los recursos provenientes de la fuente IDIGER. 
Evidencias
Se adjuntan como evidencia el informe de reporte del PACA y los Lineamientos para la elaboración del informe de reporte del PACA  generados por la SDA.
</t>
  </si>
  <si>
    <t>Hallazgo administrativo por diferencias presentadas en las cuentas 1-5-14 – Materiales y Suministros y 1-6-35 – Bienes Muebles en Bodega; con relación al ingreso de elementos al Almacén del Contrato de Obra 416 de 2017</t>
  </si>
  <si>
    <t>Realizar reunión con el área contable con el fin de revisar el ingreso objeto del contrato 416 de 2017 y realizar los ajustes que se consideren pertinentes</t>
  </si>
  <si>
    <t>Reunión con el área contable</t>
  </si>
  <si>
    <t>1 reunión efectuada</t>
  </si>
  <si>
    <t>Octubre de 2019:
Se elaboró un acta con el área contable.</t>
  </si>
  <si>
    <r>
      <rPr>
        <sz val="8"/>
        <color rgb="FF000000"/>
        <rFont val="Arial"/>
      </rPr>
      <t>19/07/2019 No se ha realizado reunión planteaada.</t>
    </r>
    <r>
      <rPr>
        <sz val="8"/>
        <color rgb="FF000000"/>
        <rFont val="Arial"/>
      </rPr>
      <t xml:space="preserve"> Se encuentra Vencida  DKRP</t>
    </r>
  </si>
  <si>
    <t>22/08/2019: Se realizó la respectiva reunión  con el area contable para revisar el ingreso del contrato 416 de 2017 y se plantean lso ajustes para agosto de 2019. Se asigna un 50% al quedar pendiente la realziación de los ajustes. Continúa vencida.
18/10/2019: Se encuentran pendiente los ajustes y aclaración sobre lo encontrado.
Se realizó la respectiva reunión  con el area contable para revisar el ingreso del contrato 416 de 2017 y se plantean lso ajustes para agosto de 2019. Se asigna un 50% al quedar pendiente la realziación de los ajustes. Continúa vencida.
28/11/2019: Se identifica acta de revisión del 27 de noviembre de 2019 analizando diferentcia entre comprobante de ingreso y acta de recibo debido a la no inclusión del AIU . Se realizan los ajustes pertinentes atendiendo la política contable de la entidad: MEDICIÓN INICIAL. Se detallan los ajustes en acta de los elementos del contrato 416  de 2017 que requieren ajuste, con los comprobantes de ingreso y egreso respectivo.</t>
  </si>
  <si>
    <t xml:space="preserve">27/12/2019: Se evidencia dos soportes de los días 30/10/2019 con el ingreso y egreso de los bienes relacionados con el contrato 416 de 2017. Se evidencia acta del 30/10/2019, donde se establecen los ajustes que se deben hacer frente a los elementos entregados del contrato 416 de 2017. LCIR
 </t>
  </si>
  <si>
    <t>27/12/2019: Se evidencia dos soportes de los días 30/10/2019 con el ingreso y egreso de los bienes relacionados con el contrato 416 de 2017. Se evidencia acta del 30/10/2019, donde se establecen los ajustes que se deben hacer frente a los elementos entregados del contrato 416 de 2017. LCIR
 CERRADA AUDITORIA CÓD 57 PAD 2020</t>
  </si>
  <si>
    <t>3.3.1.2</t>
  </si>
  <si>
    <t>Hallazgo administrativo por no realizar la depuración contable del 100% en el término establecido en la Ley 1819 de 2016</t>
  </si>
  <si>
    <t>Elaborar, aprobar, socializar y aplicar el procedimiento para trámite de incapacidades</t>
  </si>
  <si>
    <t>Procedimiento para trámite de Incapacidades</t>
  </si>
  <si>
    <t>Procedimiento aprobado y socializado</t>
  </si>
  <si>
    <r>
      <rPr>
        <sz val="8"/>
        <color rgb="FF000000"/>
        <rFont val="Arial"/>
      </rPr>
      <t xml:space="preserve">Julio 19 de 2018
Se terminó el procedimiento de incapacidades, fue revisado por el área contable y a nivel de normatividad. Se remitió el día de hoy a la Oficina Asesora de Planeación para su revisión y aprobación.
</t>
    </r>
    <r>
      <rPr>
        <b/>
        <sz val="8"/>
        <color rgb="FF000000"/>
        <rFont val="Arial"/>
      </rPr>
      <t>Octubre de 2019</t>
    </r>
    <r>
      <rPr>
        <sz val="8"/>
        <color rgb="FF000000"/>
        <rFont val="Arial"/>
      </rPr>
      <t xml:space="preserve">
Los documentos de  procedimiento de incapacidades y la guía de incapacidades fueron aprobados y publicados en la página web del IDIGER, dentro del mapa de procesos en  Gestión Administrativa</t>
    </r>
  </si>
  <si>
    <t xml:space="preserve">19/07/2019 Se  revisa procedimiento para trámite de incapacidades elaborado y se encuentra  en aprobación en OAP mediante correo enviado el 19 de julio de 2019. SE valora en 0.9 hasta aprobación de OAP.
Evidencias Correo con procedimiento adjunto. DKRP </t>
  </si>
  <si>
    <t xml:space="preserve">18/10/2019: El procedimiento de trámite de incapacidades se encuentra en el link https://www.idiger.gov.co/web/guest/th: TH-GU-3 Guía para el trámite de incapacidades, licencias de maternidad y paternidad
TH-PD-29 Procedimiento para el trámite de incapacidades y licencias de maternidad y paternidad. Cumplida
• TH-GU-3 Guía para el trámite de incapacidades, licencias de maternidad y paternidad
</t>
  </si>
  <si>
    <t xml:space="preserve">El procedimiento de trámite de incapacidades se encuentra en el link https://www.idiger.gov.co/web/guest/th: TH-GU-3 Guía para el trámite de incapacidades, licencias de maternidad y paternidad
TH-PD-29 Procedimiento para el trámite de incapacidades y licencias de maternidad y paternidad. Cumplida
• TH-GU-3 Guía para el trámite de incapacidades, licencias de maternidad y paternidad
</t>
  </si>
  <si>
    <t>El procedimiento de trámite de incapacidades se encuentra en el link https://www.idiger.gov.co/web/guest/th: TH-GU-3 Guía para el trámite de incapacidades, licencias de maternidad y paternidad
TH-PD-29 Procedimiento para el trámite de incapacidades y licencias de maternidad y paternidad. Cumplida
• TH-GU-3 Guía para el trámite de incapacidades, licencias de maternidad y paternidad
CERRADA AUDITORIA CÓD 57 PAD 2020</t>
  </si>
  <si>
    <t>Realizar las acciones que permitan tener la información completa de recobro de incapacidades</t>
  </si>
  <si>
    <t>Plan de acciones sobre recobro de incapacidades</t>
  </si>
  <si>
    <t>Número de acciones realizadas/Número de acciones propuestas</t>
  </si>
  <si>
    <t>Julio 19 de 2018
 Se elaboró un plan de trabajo el cual se está ejecutando y se remiten reportes contables
 Octubre de 2019
 Se desarrollaron las actividades, que han permitido poner al día los hechos de incapacidades en el IDIGER y hacer la respectiva depuración contable
 Diciembre de 2019:
 1. Acciones Realizadas (octubre/noviembre/diciembre 2019)
 Reembolsos
 1. Durante el mes de noviembre se registraron los siguientes reembolsos:
 Reintegro de $3.459.550 por concepto de incapacidades por parte de la EPS Sanitas.
 Reintegro de $7.798.563 por concepto de incapacidades por parte de la Eps Famisanar.
 2. Durante el mes de diciembre se registraron los siguientes reembolsos:
 Reintegro de $701.153 por concepto de incapacidades por parte de la Nueva EPS.
 Reintegro de $1.545.735 por concepto de incapacidades por parte de la EPS Compensar (Pendiente de remitir devolución a Hacienda)
 Gestiones Realizadas
 1.Durante el último trimestre de 2019 se le solicitó al área de contabilidad la depuración de las incapacidades pagadas por las EPS Sanitas, Compensar y Salud total, famisanar y Nueva EPS por un valor de $17.598.846, con el fin de ser retiradas de las cuentas por cobrar a EPS.
 2. Así mismo se le solicitó al profesional de Gestión Financiera Pagos la devolución de todos los valores consignados en las cuentas de la entidad a la SHD.
 3. A corte 31 de diciembre de 2019, todas las incapacidades, están en proceso de cobro, reclamación o explicación por parte de las EPS.
 4. Durante el mes de diciembre luego de realizar la verificación correspondiente de incapacidades de 2015 a 2019, y a la normatividad vigente sobre reconocimiento y prescripción de incapacidades y licencias, mediante comunicaciones No. 2019IE5833 de 05 de diciembre de 2019 y 2019IE6078 de 19 de diciembre de 2019, se le solicitó al área de contabilidad la depuración contable de $6.981.336 que se consideran partidas incobrables por no reconocimiento y/o prescripción por parte de las correspondientes EPS, para que en comité de sostenibilidad contable se estudiará su castigo, esto de conformidad a los soportes suministrados por cada eps y/o AFP.
 5.Se le solicitó a la EPS COMPENSAR explicación sobre aportes por $22.653.868.
 2. Información registrada 6 / Información reportada 6
 3. Se anexan los soportes contables de la gestión realizada</t>
  </si>
  <si>
    <r>
      <rPr>
        <sz val="8"/>
        <color rgb="FF000000"/>
        <rFont val="Arial"/>
      </rPr>
      <t xml:space="preserve">19/07/2019 Se identifica plan de trabajo con objetivo: Generar información contable fiable y de acuerdo a los hechos económicos reportados por talento humano – nomina. Se han realizado 7 actividades, se identifican las comunicaciones de TN Nomina. Sigue en ejecución. DKRP </t>
    </r>
    <r>
      <rPr>
        <sz val="8"/>
        <color rgb="FFFF0000"/>
        <rFont val="Arial"/>
      </rPr>
      <t xml:space="preserve">Pendiente registros Contables. </t>
    </r>
  </si>
  <si>
    <t>Frente a  las acciones que permitan tener la información completa de recobro de incapacidades se han desarrollado las siguientes: Se continuó con la consecución y búsqueda de documentos soportes  con el fin de efectuar  el recobro de incapacidades, con base a las repuestas y documentos evidenciados, se  da inicio a la organización de documentación y preparación de la ficha de depuración  de cinco incapacidades que han prescrito o no están sujetas a reconocimiento económico por parte de la EPS.
Discriminadas así:
Cruz Blanca 1 No hay reconocimiento
Sanitas 2 Prescripción
Compensar 1 No hay reconocimiento
Famisanar 1 No hay reconocimiento
Adicionalmente se obtuvo por parte de las EPS Compensar, Sanitas y Salud Total un reintegro de $5.639.580 de incapacidades de los años 2016 y 2017.
Mediante radicado No. 2019EE14149 de fecha 24 de septiembre de 2019, se remitió derecho de petición a la EPS Famisanar con el fin de que nos informen el motivo por el cual a la fecha no ha realizado el pago de las incapacidades liquidadas y autorizadas. 
 Se identifica plan de trabajo con objetivo: Generar información contable fiable y de acuerdo a los hechos económicos reportados por talento humano – nomina. Se han realizado 7 actividades, se identifican las comunicaciones de TN Nomina. Sigue en ejecución. DKRP</t>
  </si>
  <si>
    <t>Se identifica plan de trabajo con objetivo: Generar información contable fiable y de acuerdo a los hechos económicos reportados por talento humano – nomina donde se realizan actividades para  la consecución y búsqueda de documentos soportes  con el fin de efectuar  el recobro de incapacidades y  con base a las repuestas y documentos evidenciados, se  da inicio a la organización de documentación y preparación de la ficha de depuración  de cinco incapacidades que han prescrito o no están sujetas a reconocimiento económico por parte de la EPS. Se identifican evidencias de las actividades del plan así: 1.Durante el último trimestre de 2019 se le solicitó al área de contabilidad la depuración de las incapacidades pagadas por las EPS Sanitas, Compensar y Salud total, famisanar y Nueva EPS por un valor de $17.598.846, con el fin de ser retiradas de las cuentas por cobrar a EPS.
2. Así mismo se le solicitó al profesional de Gestión Financiera Pagos la devolución de todos los valores consignados en las cuentas de la entidad a la SHD.
3. A corte 31 de diciembre de 2019, todas las incapacidades, están en proceso de cobro, reclamación o explicación por parte de las EPS.
4. Durante el mes de diciembre luego de realizar la verificación correspondiente de incapacidades de 2015 a 2019, y a la normatividad vigente sobre reconocimiento y prescripción de incapacidades y licencias, mediante comunicaciones No. 2019IE5833 de 05 de diciembre de 2019 y 2019IE6078 de 19 de diciembre de 2019, se le solicitó al área de contabilidad la depuración contable de $6.981.336 que se consideran partidas incobrables por no reconocimiento y/o prescripción por parte de las correspondientes EPS, para que en comité de sostenibilidad contable se estudiará su castigo, esto de conformidad a los soportes suministrados por cada eps y/o AFP.
5.Se le solicitó a través de dos comunicaciones  a la EPS COMPENSAR explicación sobre aportes por $22.653.868. (2)</t>
  </si>
  <si>
    <t>Se identifica plan de trabajo con objetivo: Generar información contable fiable y de acuerdo a los hechos económicos reportados por talento humano – nomina donde se realizan actividades para  la consecución y búsqueda de documentos soportes  con el fin de efectuar  el recobro de incapacidades y  con base a las repuestas y documentos evidenciados, se  da inicio a la organización de documentación y preparación de la ficha de depuración  de cinco incapacidades que han prescrito o no están sujetas a reconocimiento económico por parte de la EPS. Se identifican evidencias de las actividades del plan así: 1.Durante el último trimestre de 2019 se le solicitó al área de contabilidad la depuración de las incapacidades pagadas por las EPS Sanitas, Compensar y Salud total, famisanar y Nueva EPS por un valor de $17.598.846, con el fin de ser retiradas de las cuentas por cobrar a EPS.
2. Así mismo se le solicitó al profesional de Gestión Financiera Pagos la devolución de todos los valores consignados en las cuentas de la entidad a la SHD.
3. A corte 31 de diciembre de 2019, todas las incapacidades, están en proceso de cobro, reclamación o explicación por parte de las EPS.
4. Durante el mes de diciembre luego de realizar la verificación correspondiente de incapacidades de 2015 a 2019, y a la normatividad vigente sobre reconocimiento y prescripción de incapacidades y licencias, mediante comunicaciones No. 2019IE5833 de 05 de diciembre de 2019 y 2019IE6078 de 19 de diciembre de 2019, se le solicitó al área de contabilidad la depuración contable de $6.981.336 que se consideran partidas incobrables por no reconocimiento y/o prescripción por parte de las correspondientes EPS, para que en comité de sostenibilidad contable se estudiará su castigo, esto de conformidad a los soportes suministrados por cada eps y/o AFP.
5.Se le solicitó a través de dos comunicaciones  a la EPS COMPENSAR explicación sobre aportes por $22.653.868. (2)
CERRADA AUDITORIA CÓD 57 PAD 2020</t>
  </si>
  <si>
    <t>Realizar el registro contable de acuerdo con la información reportada por el area de Talento Humano</t>
  </si>
  <si>
    <t>Información contable fiable y de acuerdo a los hechos económicos</t>
  </si>
  <si>
    <t>Información registradas/Información reportada</t>
  </si>
  <si>
    <t xml:space="preserve">Julio 19 de 2018
Se elaboró un plan de trabajo el cual se está ejecutando y se remiten reportes contables
Octubre de 2019
Se desarrollaron las actividades, que han permitido poner al día los hechos de incapacidades en el IDIGER y hacer la respectiva depuración contable
Diciembre de 2019:
1. Acciones Realizadas (octubre/noviembre/diciembre 2019)
Reembolsos
1. Durante el mes de noviembre se registraron los siguientes reembolsos:
Reintegro de $3.459.550 por concepto de incapacidades por parte de la EPS Sanitas.
Reintegro de $7.798.563 por concepto de incapacidades por parte de la Eps Famisanar.
2. Durante el mes de diciembre se registraron los siguientes reembolsos:
Reintegro de $701.153 por concepto de incapacidades por parte de la Nueva EPS.
Reintegro de $1.545.735 por concepto de incapacidades por parte de la EPS Compensar (Pendiente de remitir devolución a Hacienda)
Gestiones Realizadas
1.Durante el último trimestre de 2019 se le solicitó al área de contabilidad la depuración de las incapacidades pagadas por las EPS Sanitas, Compensar y Salud total, famisanar y Nueva EPS por un valor de $17.598.846, con el fin de ser retiradas de las cuentas por cobrar a EPS.
2. Así mismo se le solicitó al profesional de Gestión Financiera Pagos la devolución de todos los valores consignados en las cuentas de la entidad a la SHD.
3. A corte 31 de diciembre de 2019, todas las incapacidades, están en proceso de cobro, reclamación o explicación por parte de las EPS.
4. Durante el mes de diciembre luego de realizar la verificación correspondiente de incapacidades de 2015 a 2019, y a la normatividad vigente sobre reconocimiento y prescripción de incapacidades y licencias, mediante comunicaciones No. 2019IE5833 de 05 de diciembre de 2019 y 2019IE6078 de 19 de diciembre de 2019, se le solicitó al área de contabilidad la depuración contable de $6.981.336 que se consideran partidas incobrables por no reconocimiento y/o prescripción por parte de las correspondientes EPS, para que en comité de sostenibilidad contable se estudiará su castigo, esto de conformidad a los soportes suministrados por cada eps y/o AFP.
5.Se le solicitó a la EPS COMPENSAR explicación sobre aportes por $22.653.868.
2. Información registrada 6 / Información reportada 6
3.Se anexan los soportes contables de la gestión realizada"
</t>
  </si>
  <si>
    <t>19/07/2019 Se identifica plan de trabajo con objetivo: Generar información contable fiable y de acuerdo a los hechos económicos reportados por talento humano – nomina. Se han realizado 7 actividades, se identifican las comunicaciones de TN Nomina. DKRP</t>
  </si>
  <si>
    <t>Frente a  las acciones que permitan tener la información completa de recobro de incapacidades se han desarrollado las siguientes: Se continuó con la consecución y búsqueda de documentos soportes  con el fin de efectuar  el recobro de incapacidades, con base a las repuestas y documentos evidenciados, se  da inicio a la organización de documentación y preparación de la ficha de depuración  de cinco incapacidades que han prescrito o no están sujetas a reconocimiento económico por parte de la EPS.
Discriminadas así:
Cruz Blanca 1 No hay reconocimiento
Sanitas 2 Prescripción
Compensar 1 No hay reconocimiento
Famisanar 1 No hay reconocimiento
Adicionalmente se obtuvo por parte de las EPS Compensar, Sanitas y Salud Total un reintegro de $5.639.580 de incapacidades de los años 2016 y 2017.
Mediante radicado No. 2019EE14149 de fecha 24 de septiembre de 2019, se remitió derecho de petición a la EPS Famisanar con el fin de que nos informen el motivo por el cual a la fecha no ha realizado el pago de las incapacidades liquidadas y autorizadas. 
Se identifica plan de trabajo con objetivo: Generar información contable fiable y de acuerdo a los hechos económicos reportados por talento humano – nomina. Se han realizado 7 actividades, se identifican las comunicaciones de TN Nomina. DKRP</t>
  </si>
  <si>
    <t>Hallazgo administrativo por debilidades en el archivo documental, que soporta la trayectoria aplicada para la entrega de ayudas humanitarias de carácter pecuniario</t>
  </si>
  <si>
    <t>Realizar una mesa de trabajo en las cual se compartan los cambios en los lineamientos para la organización del archivo documental de ayudas humanitarias</t>
  </si>
  <si>
    <t>Mesa de trabajo para el archivo documental de ayudas humanitarias</t>
  </si>
  <si>
    <t>Reunión mesa de trabajo programada/ Reunión mesa de trabajo realizada</t>
  </si>
  <si>
    <t>SUBDIRECCIÓN DE EMERGENCIAS (AYUDAS HUMANITARIAS)</t>
  </si>
  <si>
    <t xml:space="preserve">13-01-2020:  Se realizará mesa de trabajo en la semana del 16 al 22 de enero de 2020, la cual tiene el objetivo revisar los lineamientos de Gestión Documental referente al archivo de Ayudas humanitarias. 
23-04-2020. La jefe del área muestra que la reunión programada se dio por cancelada y está pendiente de reprogramación, por inconvenientes de la líder del área de Gestión Documental y complementa la situación generada por el Covid-19.
30/07/2020: 
El pasado 16 de junio 2020, en las instalaciones de la entidad, se realiza mesa de trabajo con el área de Gestión Documental en la cual se realiza una contextualización del hallazgo, se socializan los lineamientos que se tienen para el archivo de las Ayudas Humanitaria y se generan compromisos.
Se anexa Listado de Asistencia
30 Sept 2020: Acciones realizadas
 •  El pasado 16 de junio 2020, en las instalaciones de la entidad, se realiza mesa de trabajo con el área de Gestión Documental en la cual se realiza una contextualización del hallazgo, se socializan los lineamientos que se tienen para el archivo de las Ayudas Humanitaria y se generan compromisos. (Anexo Listado de asistencia y Acta de reunión) 
•  El área de Gestión Documental hace envió de la tabla de retención Documental para el Procedimiento de ayudas Humanitarias, adoptadas mediante Resolución 614 de 2019, para realizar socialización de cómo se encuentra consolidado a la fecha. (Anexo documento de Tabla de Retención documental GH) 
•  Como parte de los compromisos, es enviado al área de Gestión Documental la Base de Ayudas Humanitarias de Carácter Pecuniario-AHCP, tramitadas del año 2016 para que así se realice la verificación del archivo físico y pueda ser verificado y organizado. (Anexo Base de AHCP enviada y correo electrónico) 
•   El área de Gestión Documental envía observaciones de lo encontrado en el archivo físico de acuerdo a la base de ayudas tramitadas enviadas con anterioridad. (Anexo Base de AHCP con observaciones y correo) 
Anexos: 
•        listado de asistencia mesa de trabajo 16 junio 2020
•        Acta de reunión Mesa de trabajo 16 junio 2020
•        Correo de Bogotá es TIC - Revisión y Validación Física AHCP 2016
•        Correo de Bogotá es TIC - Tablas de Retención Documental
•        400 -Tabla de Retención Documental Sub. Manejo de Emergencias y Desastres
Octubre 30 – 2020 – Gestión realizada 
Acciones realizadas
•        Se adjunta documento de procedimiento Reconocimiento de AHCP para la Relocalización Transitoria de Familias Afectadas por Emergencia o por Riesgo Inminente GMR-PD-04 versión 8. 
Anexo: Procedimiento actualizado, el cual se encuentra publicado en la pagina WEB, https://www.idiger.gov.co/web/guest/emergencias
</t>
  </si>
  <si>
    <t>NA</t>
  </si>
  <si>
    <r>
      <rPr>
        <sz val="8"/>
        <color rgb="FF000000"/>
        <rFont val="Arial"/>
      </rPr>
      <t xml:space="preserve">28/04/2020: Se identifica reprogramación de mesa planteada y aunque la acción continúa en ejecución hasta septiembre de 2020, debe articularse con contexto actual de acciones del IDIGER frente a ladeclaratoria de calamidad pública y las actividades relacionadas con la entrega de ayudas humnitarias tanto pecuniarias como en especie si aplicara. Es decir, esta acción debe tambien cubrir las actuaciones vigentes  en tanto la circular 16 de 2020 de la Secretaría Jurídica Distrital con asunto: "Soporte de las decisiones y actuaciones administrativas para enfrentar la situación epidemiológica y emergencia sanitaria causada por el COVID-19", menciona a nivel general  que deben disponerse de mecanismos de clasificación y soporte sistemático de las acciones adelantadas en terminos documentales, ya que puede ser requerido por entes de control o ciudadanía. Se recomienda así, establecer de manera urgente mecnismos sobre el archivo documental de las acciones adelantadas en ayudas humanitarios dado que es soporte clave de las actuaciones del IDIGER. </t>
    </r>
    <r>
      <rPr>
        <b/>
        <sz val="8"/>
        <color rgb="FF000000"/>
        <rFont val="Arial"/>
      </rPr>
      <t>DKRP</t>
    </r>
  </si>
  <si>
    <t>Se presenta reporte extemporaneo de seguimiento. Se recomienda establecer mecanismos de control para asegurar su registro en tiempo , para facilitar análisis desde segunda y tercera línea de defensa.
Frente a lo descrito el listado de aistencia no es evidencia suficiente para demostrar la socialziación de los lineamientos, ya que el ented e control solicita soportes como presentaciones que demuestren el contenido entre otros. Se debe complementar el listado enviado. Continua en ejecución. DKRP</t>
  </si>
  <si>
    <t>La dependencia remite las siguientes soportes como evidencia de la realización de la mesa de trabajo:
·         Listado de asistencia mesa de trabajo 16 junio 2020
·         Acta de reunión Mesa de trabajo 16 junio 2020
·         Correo de Bogotá es TIC - Revisión y Validación Física AHCP 2016
·         Correo de Bogotá es TIC - Tablas de Retención Documental
·         400 -Tabla de Retención Documental Sub. Manejo de Emergencias y Desastres
La Oficina de Control Interno realiza verificación de los documentos, evidenciando que la mesa de trabajo fue realizada y se establecieron los siguientes compromisos: i) Revisión archivo y seguimiento para los ajustes respectivos (2015-2016), a cargo de la profesional Diana Medina de Gestión Documental y ii) entrega de copia de base de datos para complementar dicho archivo a cargo de la profesional de Mayerly Moscote de Gestión Humanitaria. Adicionalmente, el área de Gestión Humanitaria envía documento en el que se realiza recuento de las actividades realizadas para el cumplimiento de esta acción. Teniendo en cuenta que el indicador de esta acción hace referencia a al realización de una mesa de trabajo y esta ya se realizó de acuerdo a los soportes verificados la Oficina de Control Interno, considera que se debe dar cierre a al acción, sin embargo se recomienda hacer seguimiento a los compromisos generados en dicha mesa de trabajo toda vez que la contraloría puede llegar a requerir los soportes de seguimiento y cumplimiento de los compromisos para verificar la efectividad de la acción.</t>
  </si>
  <si>
    <t>La dependencia remite las siguientes soportes como evidencia de la realización de la mesa de trabajo:
 · Listado de asistencia mesa de trabajo 16 junio 2020
 · Acta de reunión Mesa de trabajo 16 junio 2020
 · Correo de Bogotá es TIC - Revisión y Validación Física AHCP 2016
 · Correo de Bogotá es TIC - Tablas de Retención Documental
 · 400 -Tabla de Retención Documental Sub. Manejo de Emergencias y Desastres
 Se evidencian que la mesa de trabajo fue realizada y adicionalmente, el área de Gestión Humanitaria envía documento en el que se realiza recuento de las actividades realizadas para el cumplimiento de esta acción.</t>
  </si>
  <si>
    <t>Hallazgo administrativo por inconsistencias en el procedimiento de ayudas humanitarias de carácter pecuniario, para la relocalización transitoria de familias afectadas por emergencia o por riesgo inminente</t>
  </si>
  <si>
    <t>Revisar, actualizar y socializar el procedimiento "Reconocimiento de AHCP para la Relocalización Transitoria de Familias Afectadas por Emergencia o por Riesgo Inminente" atendiendo las recomendaciones de realizadas por el equipo auditor.</t>
  </si>
  <si>
    <t>Procedimiento actualizado "AHCP"</t>
  </si>
  <si>
    <t>Procedimiento "Reconocimiento de AHCP para la Relocalización Transitoria de Familias Afectadas por Emergencia o por Riesgo Inminente" / Procedimiento actualizado*100</t>
  </si>
  <si>
    <t xml:space="preserve">12-01-2020: Se realizó reunión el13 noviembre de 2019 con el equipo de Gestión Humanitaria con el fin de socializar los hallazgos de Contraloría, y generar los compromisos para actualizar el procedimiento "Reconocimiento de AHCP para la Relocalización Transitoria de Familias Afectadas por Emergencia o por Riesgo Inminente" con las recomendaciones de la Contraloría y el análisis del área.  
 27-04-2020. Se recibio el documento borrador arriba relacionado del documento visita social de verificación y seguimiento a la evaluación, producto de las mesas de trabajo los meses de diciembre de 2019 y enero de 2020 del equipo de Gestión Humanitaria. 
30/07/2020
Se realizó reunión presencial el día 07 de julio en las instalaciones de la entidad, y reunión virtual por medio de la plataforma Meet institucional el día 15 de julio de 2020, con el equipo del área de Gestión Humanitaria con el fin de realizar seguimiento a las acciones y compromisos con respecto a los ajustes del procedimiento de Reconocimiento de AHCP para la Relocalización Transitoria de Familias Afectadas por Emergencias o por Riesgo Inminnete y al formato GMR-FT-33, de los cuales se tiene el documento con la versión y ajustes precisados en cada una de las reuniones.
30 Sept 2020: Acciones realizadas
•        Se realiza reunión el día 13 noviembre de 2019 con el equipo de Gestión Humanitaria con el fin de socializar los hallazgos de Contraloría, y generar los compromisos para actualizar el procedimiento "Reconocimiento de AHCP para la Relocalización Transitoria de Familias Afectadas por Emergencia o por Riesgo Inminente" con las recomendaciones de la Contraloría y el análisis del área. (Anexo listado de asistencia y acta de reunión 13 noviembre de 2019) 
•        Se realizó reunión presencial el día 07 de julio en las instalaciones de la entidad, y reunión virtual por medio de la plataforma Meet institucional el día 15 de julio de 2020, con el equipo del área de Gestión Humanitaria con el fin de realizar seguimiento a las acciones y compromisos con respecto a los ajustes del procedimiento de Reconocimiento de AHCP para la Relocalización Transitoria de Familias Afectadas por Emergencias o por Riesgo Inminnete y al formato GMR-FT-33, de los cuales se tiene el documento con la versión y ajustes precisados en cada una de las reuniones. (Anexo listado de asistencia y acta de reunión 07 de 2020) 
•        Se consolida documento de procedimiento Reconocimiento de AHCP para la Relocalización Transitoria de Familias Afectadas por Emergencia o por Riesgo Inminente GMR-PD-04 versión 8. (Anexo documento ajustado y actualizado) 
Anexos: 
•        Acta de reunión 07 julio 2020
•        Acta de reunión 13 nov 2019
•        Procedimiento Actualizado Y Publicado  (LINK:  https://www.idiger.gov.co/web/guest/emergencias)
</t>
  </si>
  <si>
    <r>
      <rPr>
        <sz val="8"/>
        <color rgb="FF000000"/>
        <rFont val="Arial"/>
      </rPr>
      <t>28/04/2020: Se identifican dos documentos como avance: GMR-PD-04 Reconocimiento de AHCP V6 y GMR-FT-33 Visita Social de Verificacion y Seguimiento de Evacuacion. Se recomienda en el desarrollo de la acción evaluar si los elementos asociados a la declaratoria de calamidad impactan las propuestas presentadas. Como elementos que puede ser tenidos en cuenta de manera tangencial o simultanea  se recomienda analizar con el responsable o referente en cargado de las donaciones Bogota Solidaria, si estas son AHCP y requieren documentarse como un  procedimiento o documento similar.</t>
    </r>
    <r>
      <rPr>
        <b/>
        <sz val="8"/>
        <color rgb="FF000000"/>
        <rFont val="Arial"/>
      </rPr>
      <t xml:space="preserve"> DKRP</t>
    </r>
  </si>
  <si>
    <t xml:space="preserve">Se presenta reporte extemporaneo de seguimiento. Se recomienda establecer mecanismos de control para asegurar su registro en tiempo , para facilitar análisis desde segunda y tercera línea de defensa. Frente a lo presentado se identifican los avances reportados , pero no puede asociarse con 100% de cumplimiento, ya que no se identifica actualziación del procedimiento en pagina web. Continua en ejecucion. DKRP
</t>
  </si>
  <si>
    <t>Se verificó mapa de procesos del IDIGER, evidenciandose la publicación del procedimiento "RECONOCIMIENTO DE AHCP PARA LA RELOCALIZACIÓN TRANSITORIA DE FAMILIAS AFECTADAS POR EMERGENCIA O POR RIESGO INMINENTE" versión 8 del 29 de septiembre de 2020. 
De acuerdo a la evidencia se da cumplimiento a la acción.</t>
  </si>
  <si>
    <t>Se verificó mapa de procesos del IDIGER, evidenciandose la publicación del procedimiento "RECONOCIMIENTO DE AHCP PARA LA RELOCALIZACIÓN TRANSITORIA DE FAMILIAS AFECTADAS POR EMERGENCIA O POR RIESGO INMINENTE" versión 8 del 29 de septiembre de 2020.</t>
  </si>
  <si>
    <t>Hallazgo administrativo, por debilidades en el manejo del inventario del Centro Distrital Logístico y de Reserva</t>
  </si>
  <si>
    <t>Adquirir un equipo para el cargue de baterías del CDLYR, como medida de seguridad en caso de fallas con las baterías.</t>
  </si>
  <si>
    <t>Adquisición de un equipo para cargue de baterías</t>
  </si>
  <si>
    <t>No de equipos para cargue de baterías disponibles en el CDLYR/ No de Equipos para cargue de baterias adquiridos para el CDLYR.</t>
  </si>
  <si>
    <t>SUBDIRECCIÓN DE EMERGENCIAS (LOGISTICA)</t>
  </si>
  <si>
    <t>10-01-2020: Se adquirió a través del contrato de suministros de ferretería un cargador para baterías, el cual permite cargar las baterías de las motos y otros equipos del CDLyR en el momento que se lleguen a descargar. Se adjunta registro fotográfico del elemento adquirido. 
30/07/2020: En seguimiento en el mes de abril  se ssoporto las acciones adelantas señalando que a través del contrato 443  de 2019 que tiene por objeto: SUMINISTRO DE INSUMOS DE FERRETERIA Y
MATERIALES ORGÁNICOS PARA ADELANTAR LOS PROCESOS DE GESTIÓN DEL RIESGO A CARGO DE
LAS SUBDIRECCIONES DEL IDIGER Y PARA ACTIVIDADES PROPIAS DEL FUNCIONAMIENTO DE LA ENTIDAD se realizó  la adquisición se de los elementos que soportan el respaldo con baterias para los equipos del CDLyR
(2  equipos para cargue de baterías disponibles en el CDLYR/ 2 de Equipos para cargue de baterias adquiridos para el CDLYR)*100=100</t>
  </si>
  <si>
    <r>
      <rPr>
        <sz val="8"/>
        <color rgb="FF000000"/>
        <rFont val="Arial"/>
      </rPr>
      <t xml:space="preserve">28/04/2020: Se identificaron fotografias del equipo adquirido junto con el contrato 443  de 2019 que tiene por objeto: SUMINISTRO DE INSUMOS DE FERRETERIA Y
MATERIALES ORGÁNICOS PARA ADELANTAR LOS PROCESOS DE GESTIÓN DEL RIESGO A CARGO DE
LAS SUBDIRECCIONES DEL IDIGER Y PARA ACTIVIDADES PROPIAS DEL FUNCIONAMIENTO DE LA ENTIDAD. </t>
    </r>
    <r>
      <rPr>
        <b/>
        <sz val="8"/>
        <color rgb="FFFF0000"/>
        <rFont val="Arial"/>
      </rPr>
      <t xml:space="preserve"> </t>
    </r>
    <r>
      <rPr>
        <sz val="8"/>
        <color rgb="FF000000"/>
        <rFont val="Arial"/>
      </rPr>
      <t xml:space="preserve">La adquisición se encuentra soportada en el certificado de cumplimiento de obligaciones del mes de diciembre de 2019 junto con la factura del mismo periodo. Falta Indicador Cumplida.  </t>
    </r>
    <r>
      <rPr>
        <b/>
        <sz val="8"/>
        <color rgb="FF000000"/>
        <rFont val="Arial"/>
      </rPr>
      <t>DKRP.</t>
    </r>
    <r>
      <rPr>
        <sz val="8"/>
        <color rgb="FF000000"/>
        <rFont val="Arial"/>
      </rPr>
      <t xml:space="preserve"> </t>
    </r>
    <r>
      <rPr>
        <sz val="8"/>
        <color rgb="FF0000FF"/>
        <rFont val="Arial"/>
      </rPr>
      <t>Incluir en carpetas.</t>
    </r>
  </si>
  <si>
    <r>
      <rPr>
        <sz val="8"/>
        <color rgb="FF000000"/>
        <rFont val="Arial"/>
      </rPr>
      <t xml:space="preserve">Los soportes establecidos dan cuenta de la acción planificada, Se da por cumplida cuanperp </t>
    </r>
    <r>
      <rPr>
        <sz val="8"/>
        <color rgb="FF0000FF"/>
        <rFont val="Arial"/>
      </rPr>
      <t>deben especificarse  el resultado de cada una de las variables del indicador, ya que este es solicitadod e esta forma por el ente de control. DKRP</t>
    </r>
  </si>
  <si>
    <r>
      <rPr>
        <sz val="8"/>
        <color rgb="FF000000"/>
        <rFont val="Arial"/>
      </rPr>
      <t xml:space="preserve">Los soportes establecidos dan cuenta de la acción planificada, Se da por cumplida cuanperp </t>
    </r>
    <r>
      <rPr>
        <sz val="8"/>
        <color rgb="FF0000FF"/>
        <rFont val="Arial"/>
      </rPr>
      <t>deben especificarse  el resultado de cada una de las variables del indicador, ya que este es solicitadod e esta forma por el ente de control. DKRP</t>
    </r>
  </si>
  <si>
    <t>Los soportes establecidos dan cuenta de la adquisición de dos equipos para cargue de bateria, los cuales se encuentran disponibles en el Centro Distrital Logistico y de Reserva, la dependencia reporta cumplimiento del indicador: (2 equipos para cargue de baterías disponibles en el CDLYR/ 2 de Equipos para cargue de baterias adquiridos para el CDLYR)*100=100</t>
  </si>
  <si>
    <t>Elaborar una propuesta de modificación del Manual de Imagen institucional a la Oficina Asesora de Comunicaciones</t>
  </si>
  <si>
    <t>Propuesta de modificación al Manual de Imagen Institucional</t>
  </si>
  <si>
    <t>Una propuesta de modificación del Manual de Imagen Institucional / Una propuesta de modificación elaborada *100</t>
  </si>
  <si>
    <t xml:space="preserve">10-01-2020: A la fecha se espera la entrega de las directrices de la Alcaldía de Bogotá para hacer los ajustes en el manual de imagen corporativa de IDIGER. Desde la Oficina de comunicaciones del IDIGER se han iniciado acciones para la modificación de los logos institucionales
17-04-2020. A la fecha la oficina de comunicaciones nos informa que, están realizando la actualización del documento interno de acuerdo al nuevo Manual de la Alcaldía Mayor de Bogotá y a los colores del Sector Ambiente al cual pertenecemos, que dentro de las diferentes aplicaciones han incluido algunos de los elementos que se utilizan en el Centro Distrital Logístico y de Reserva. Lo anterior se complementa con el hecho que desde este último se ha restringido el uso de las carpas que llevan el logo de Bogotá Mejor para Todos
julio 2020: Desde la Oficina de Comunicaciones se adelanta  los proceos y politicas de imagen institucional, segun directrices estabelcidas desde la Alcaldia Mayor de Bogotá.
30 Sept 2020: De acuerdo con la información suministrada por la oficina de comunicaciones al respecto se señala que: 
•        A través del acuerdo 744 del consejo de Bogotá,   de dictan lineamientos para el uso de la Marca Ciudad Bogotá. – Plazo para implementar hasta 01 de enero de 2021.
•        A partir de del acuerdo 744, se crea el  MANUAL DE USO - DE MARCA  - ALCADÍA DE BOGOTÁ
•        A nivel institucional se cuenta con el Manual de Identidad Corporativa – IDIGER
•        En el Plan de Adquisiciones de  proyecto 7558- FORTALECIMIENTO Y MODERNIZACIÓN DE LA GESTIÓN INSTITUCIONAL DEL IDIGER EN BOGOTÁ – Se tiene dos líneas  5854009007 y 5854009006  con lo cual se fortalecerá y actualizará la imagen institucional de acuerdo con lo señalado en el acuerdo distrital  y el manual de imagen corporativa.
Anexos: 
•        Acuerdo 744 del consejo de Bogotá
•        MANUAL DE USO - DE MARCA  - ALCADÍA DE BOGOTÁ.
•        Manual de Identidad Corporativa – IDIGER
•        Correos de Gestión.
Noviembre de 2020.
Teniendo en cuenta la gestión realizada se anexa los siguientes soportes a fin de acción sea cerrada.
•        Manual de Identidad Corporativa, con actualización a Octubre de 2020, en el cual se establecen los lineamientos para la Imagen Institucional incluyendo el CDLYR
•        Se anexa comunicado de la Subdirección para la Coordinadora del Centro de Logística y   Reserva generando directrices para el uso de equipos y elementos con la imagen institucional.
•        Se Anexa comunicado de la Subdirección de Manejo de Emergencias a la oficina de Comunicaciones sobre necesidades para el uso de la Imagen Corporativa.
</t>
  </si>
  <si>
    <r>
      <rPr>
        <sz val="8"/>
        <color rgb="FF000000"/>
        <rFont val="Arial"/>
      </rPr>
      <t xml:space="preserve">28/04/2020: El área manifiesta que se encuentra una restricción  de uso las carpas con los logos, el manual se encuentra en borardor </t>
    </r>
    <r>
      <rPr>
        <b/>
        <sz val="8"/>
        <color rgb="FF000000"/>
        <rFont val="Arial"/>
      </rPr>
      <t>pendiente soporte. Sigue en ejecuión. DKRP.</t>
    </r>
  </si>
  <si>
    <t>Se presenta reporte extemporaneo de seguimiento. Se recomienda establecer mecanismos de control para asegurar su registro en tiempo , para facilitar análisis desde segunda y tercera línea de defensa. La acción se encuentra en ejecución.</t>
  </si>
  <si>
    <t>Teniendo en cuenta que la acción establece como indicador la elaboración de una propuesta no es posible dar cierre a la acción con las evidencias remitidas por la dependencia ya que el ente de Control Verifica exclusivamente el cumplimiento de la acción planteada. La evidencia requerida es la propuesta generada por el área responsable de la acción.TMMM</t>
  </si>
  <si>
    <t>La dependencia remite los siguientes soportes, para dar cumplimiento a la acción:
 1) Manual de Identidad Corporativa, con actualización a Octubre de 2020, en el cual se
 establecen los lineamientos para la Imagen Institucional incluyendo el CDLYR.
 2) Comunicación interna 2020IE4389 de la Subdirección para el Manejo de Emergencias y Desastres dirigida a Olga Tibaduiza (Coordinación CDLyR), en la cual se emiten directrices para el uso de equipos y elementos con la imagen institucional.
 3) Comunicaciòn interna 2020IE4704 de la Subdirección para el Manejo de Emergencias y Desastres dirigida al area de Comunicaciones, sobre necesidades para el uso de la Imagen Corporativa.
 4) Comunicaciòn interna 2020IE4520, en respuesta a comunicaciòn interna 2020IE4389.</t>
  </si>
  <si>
    <t>El grupo de almacen hara la revision de la informacion de los bienes de propiedad planta y equipo a cargodel CDLYR incluyendo la informacion faltante en el modulo SAI de SI CAPITAL.</t>
  </si>
  <si>
    <t>Revision de bienes del CDLYR</t>
  </si>
  <si>
    <t>(Número de bienes actualizados CDLYR/ Número de bienes de propiedad planta y equipo del CDLYR)*100</t>
  </si>
  <si>
    <t>SUB DE GESTIÓN CORPORATIVA(ALMACÉN)</t>
  </si>
  <si>
    <t>En el mes de diciembre de 2019 se realizó la actualización de la información de los bienes del CDLYR en el sistema de información de almacén (SAI), con el fin de dar cumplimiento a la acción de mejoramiento de la Contraloría. Se remite información a la Dra. Diana Karina Ruiz el 16 de diciembre de 2019 a través de correo institucional con las evidencias correspondientes al  listado de los bienes generado a través de SAI, con los bienes del Centro Distrital Logístico y de Reserva y la central de información y Telecomunicaciones del IDIGER.  El indicador es el siguiente: 176/176.
-El dia 2 de julio del 2020, se realizó reunión con la Subdirecciòn Corporativa y Asuntos Disciplinarios, Subdirección de Emergencias, y el equipo de Almacén, donde se estableció tener presencia permanente del área de Almacén en el Centro de Reserva,  estableciendo que la persona màs idonea para desempeñar esta labor es el profesional 219 - 08,  Manuel Fernando Suarez, durante el tiempo requerido y necesario. El funcionario se traslado al Centro de Reserva desde el 30 de julio de 2020. Se adjunta oficio de traslado de funcionario.
15/01/2021 Acorde a la acción de la contraloria donde se refiere que se debe tener un control y actualizado el inventario de los bienes y elementos del centro distrital de logística y de reserva, se adjuntan los soportes concernientes al inventario total Y tomas físicas realizadas a los bienes y elementos de toda la entidad</t>
  </si>
  <si>
    <t>No se evidencia avances 
LCIR</t>
  </si>
  <si>
    <t>Se evidencia correo electrónico remitido el día 16 de diciembre de 2020 del responsable del Almacén a la Jefe de Oficina de Control Interno, adjuntando archivo en el cual se actualiza la información de los bienes del CDLYR en el sistema de información de almacén (SAI). Archivo compuesto por 1976 ítems.</t>
  </si>
  <si>
    <t>5/08/2020.  De acuerdo a lo informado por el área un revisado el soporte que  remiten como medida de control de los inventarios del almacén ,se tomo la decision de transladar temporalmente al funcionario Manuel Fernando Suarez Rivera, Profesional Universitario 219-08 a Centro Distrital Logístico y de Reserva para determinar las necesidades operativas del almacen. Dicha decision fue aprobada por la Subdirectora de Gestión Corporativa y Asuntos Disciplinarios Diana Milena rojas Ramírez.. LCIR</t>
  </si>
  <si>
    <t>Se presenta Evidencia Actualización De Elementos CDLYR en SICAPITAL 13-12-2019. Se presenta informe de inventarios de 2020 donde se incluye el CDLy R donde se realiza registro de 2973 bienes devolutivos, y registros de la toma de inventarios de l CDLyR.</t>
  </si>
  <si>
    <t>Hallazgo administrativo con presunta incidencia disciplinaria, por no acreditar la compra de los Ítems capacitación, herramientas y dotación; como también por falencias en los estudios previos del contrato interadministrativo 382 de 2018</t>
  </si>
  <si>
    <t>Implementar un control previo a la ejecución de contratos interadministrativos de dela Sub. Emergencias, en la cual se contemple un "Informe de alistamiento" donde se aclare que el contratista dispone de cada uno de los insumos, en las condiciones descritas en el contrato, para proceder con la formalización del acta de inicio.</t>
  </si>
  <si>
    <t>Informe de alistamiento en contratos interadministrativos</t>
  </si>
  <si>
    <t>No. de contratos interadministrativos con requisito de "Informe de alistamiento" / Nº de contratos interadministrativos celebrados*100</t>
  </si>
  <si>
    <t>SUBDIRECCIÓN DE EMERGENCIAS</t>
  </si>
  <si>
    <t xml:space="preserve">13-01-2020: Se adelantaron las siguientes acciones:
1. Se adicionó la siguiente especificación a la minuta del contrato, cláusula “ESPECIFICACIONES  DE LOS SERVICIOS A SER PRESTADOS POR EL CONTRATISTA EN EL MARCO DEL CONTRATO”, con el fin de garantizar todos los elementos contemplados en el contrato para el inicio de actividades operativas.
2. Entregar dentro de los cinco días calendario posteriores a la suscripción del contrato, los siguientes documentos para aprobación del IDIGER, como requisito para formalizar el acta de inicio:
•        Plan de trabajo operativo y cronograma.
•        Plan de Comunicaciones.
•        Relación del personal vinculado al contrato.
•        Matriz de EPP del personal vinculados con recursos IDIGER/FONDIGER.
•        Relación de herramientas y elementos.
Estos documentos serán revisados por el IDIGER en reunión de verificación donde se pueda constatar en físico el 100% del estado de alistamiento con respecto a los requisitos contractuales y características especificadas en la propuesta aceptada (entre ellos: personal, herramientas, vehículos, equipos, EPP, documentación etc.). Con la aprobación del IDIGER sobre los soportes de cumplimiento y documentos, se procederá a firmar acta de inicio.
La supervisión, generará el informe de alistamiento con estos insumos.
15-04-2020: Se reafirman las acciones reportadas el 13-01-2020:
Cláusula 3, numeral I de la minuta del contrato 519 de 2019  con Defensa Civil Colombiana, denominada planificación de los servicios a prestar. 
Además se tuvo en cuenta: Propuesta de supervisión de contrato interadministrativo,
Informe de verificación de alistamiento contrato 382 de 2018 con sus respectivos formatos
Con lo anterior,  se considera que se cumple con lo planteado y por tanto se solicita de manera cordial el cierre del hallazgo.
30_07_2020: Se idnetifica el 519 de 2019: Se culmino en tiempo el pasado 14 de mayo  de 2020.  A la fecha se inicia proceso de Liquidación e informales finales.
30 Sept 2020: La Entidad no ha generado nuevos contratos interadministrativos en condiciones similares a las establecidas en el contrato interadministrativo 382 de 2018. Con ocasión de la oportunidad de mejora que se tiene a partir del presente hallazgo se generó un documento modelo para la elaboración del Informe de Supervisión, el cual se busca implementar por la SMEyD como modelo para incorporar los aspectos que trata las oportunidades de mejora establecidas, como son: Informe de Alistamiento, Plan de Supervisión e Informe periódico de Supervisión.
Anexos: 
•        Propuesta de Instructivo de Plan de Supervisión de Contratos
 procedimiento de gestion contractual - https://www.idiger.gov.co/web/guest/contractual
DICIEMBRE 15 DE 2020
Para esta acción de mejoramiento, la institución en el Procedimiento Supervisión e Interventoría - Código: GC – PD – 06 – Vigente desde: 30–09–2020 (https://www.idiger.gov.co/documents/20182/295522/GC-PD - 06+Procedimiento+Supervisi%C3%B3n+o+Interventoria+de+Contratos.pdf/40673bc7-0bd5-4894-8868-2fb0a9556343) ,  estableció como política para los contratos interadministrativos realizar los siguientes aspectos:
•        Plan de Supervisión
•        Informe de Alistamiento
En tal sentido las políticas de operación del procedimiento, se señala lo siguiente: 
4.14 Para los contratos y convenios interadministrativos, que se suscriban con el IDIGER, el supervisor designado, deberán realizar un plan de supervisión en el que se programen y controlen las actividades propias del desarrollo contractual, indicando plazos, responsables y medios, dicho plan deberá contener las etapas contractual y post-contractual y de igual forma adjuntar al plan, el Formato de Alistamiento debidamente diligenciado.
Teniendo en cuenta lo anterior, desde la subdirección de manejo de emergencias a través del proyecto 7559-2020 Fortalecimiento para el Manejo de Emergencias se ejecuta el convenio 
 Igualmente, ha este hallazgo, se vincula el contrato interadministrativo 565 -2020 con fecha de inicio el 20 DE NOVIEMBRE DE 2020 que cuenta con el respectivo plan de supervisión e informe de alistamiento. 
</t>
  </si>
  <si>
    <r>
      <rPr>
        <sz val="8"/>
        <color rgb="FF000000"/>
        <rFont val="Arial"/>
      </rPr>
      <t xml:space="preserve">29/04/2020: Se idemtifican los siguientes soportes:
especificación a la minuta del contrato, cláusula “ESPECIFICACIONES  DE LOS SERVICIOS A SER PRESTADOS POR EL CONTRATISTA EN EL MARCO DEL CONTRATO”, con el fin de garantizar todos los elementos contemplados en el contrato para el inicio de actividades operativas.
2. Entregar dentro de los cinco días calendario posteriores a la suscripción del contrato, los siguientes documentos para aprobación del IDIGER, como requisito para formalizar el acta de inicio:
•        Plan de trabajo operativo y cronograma.
•        Plan de Comunicaciones.
•        Relación del personal vinculado al contrato.
•        Matriz de EPP del personal vinculados con recursos IDIGER/FONDIGER.
•        Relación de herramientas y elementos.
Se identifica en contarto 519 de 2019 la clausula de planificación de servicios a prestar. Se informa que la acción continua abierta ya que debe cobijar todos los contratos interadministrativos hasta el cierre de la acción, en general todos los que se suscriban en 2020. Continúa en ejeución. </t>
    </r>
    <r>
      <rPr>
        <b/>
        <sz val="8"/>
        <color rgb="FF000000"/>
        <rFont val="Arial"/>
      </rPr>
      <t xml:space="preserve">DKRP.
</t>
    </r>
  </si>
  <si>
    <t>Se presenta reporte extemporaneo de seguimiento. Se recomienda establecer mecanismos de control para asegurar su registro en tiempo , para facilitar análisis desde segunda y tercera línea de defensa. Aunque se evidencian loscontroles establecidos se debe identificar su implementación en todos los contratos de la naturaleza mencionada en el hallazgo , por lo que se solicita mencionar si los dos reportados son los unicos para implementación del control y calcular el indicador de acuerdo a este conteo. Continua en ejecución. DKRP.</t>
  </si>
  <si>
    <t xml:space="preserve">De acuerdo al seguimiento anterior realizado por la Oficina de Control Interno, la dependencia informa que no se han suscrito mas contratos además de los ya reportados, por lo tanto para la Oficina de Control Interno se ha dado cumplimiento al indicador, no obstantes, se solicita se sigan implementando estos controles en las proximas contrataciones que asi lo requieran, recalcando que el ente de control puede verificar la continuidad de la acción.
</t>
  </si>
  <si>
    <t>La dependencia remite los informes de alistamiento correspondientes a los dos contratos interadministrativos a los que aplica la acción a la fecha: CTO 519 de 2020 y CTO 565 de 2020.</t>
  </si>
  <si>
    <t>Implementar un control en la etapa contractual de la naturalezacontratos interadministrativos de dela Sub. Emergencias por medio del cual se oriente las labores de supervisión a través de un "Plan de Supervisión" para los contratos interadministrativos de la subdirección de emergencias y desastres</t>
  </si>
  <si>
    <t>Plan de supervisión</t>
  </si>
  <si>
    <t>plan de supervisión ejecutado/plan de supervisión programado *100</t>
  </si>
  <si>
    <t>13-01-2020: Durante la ejecución del contrato, se realizará un control mensual o bimensual, dependiendo del plazo de ejecución establecido, para verificar la disponibilidad del personal y el cumplimiento de las obligaciones contempladas en el contrato, a través de una visita, donde se aplicarán los formatos de verificación de personal, herramientas y vehículos, los cuáles deben ir debidamente firmados por el personal verificado y por el supervisor que realiza la visita y, servirá como insumo para el respectivo informe de seguimiento. El informe va acompañado de registro fotográfico.
 Se adjunta documento, el modelo de informe utilizado con sus respectivos formatos, tomando como ejemplo el Contrato interadministrativo 382 de 2018.
 15-04-2020: Se adelantaron las siguientes acciones:
 Se cinfirma lo realizado el 13-01-2019 y en cuanto a la aplicación del modelo de informe es necesario tener en cuenta: se muestra su aplicación en Implementación del modelo de informe de supervisión - informe final de supervisión Contrato 382 de 2018 y que con referencia contrato 519 de 2019, a la fecha no se ha aprobado ningún pago y todo lo relacionado para sumplir con lo solicitado en el hallazgo.Como evidencia se remiten los siguientes documentos relacionados con el plan de mejoramiento: 
 Con base en la documentación se solicita el cierre del Hallazgo.
 30 julio- 2020: El Contrato 382 de 2018: Se encuentra en fase de firmas del Acta de Liquidación, toda vez que despúes de revisión de la oficina asesora Jurida, determinarón procedente seguir con la liquidación, según formatos establecidos para ello.
 Comunicado Juridica: Correo de 27 de mayo de 2020
 30 Sept 2020: La Entidad no ha generado nuevos contratos interadministrativos en condiciones similares a las establecidas en el contrato interadministrativo 382 de 2018. Con ocasión de la oportunidad de mejora que se tiene a partir del presente hallazgo se generó un documento modelo para la elaboración del Informe de Supervisión, el cual se busca implementar por la SMEyD como modelo para incorporar los aspectos que trata las oportunidades de mejora establecidas, como son: Informe de Alistamiento, Plan de Supervisión e Informe periódico de Supervisión.
 Anexos: 
 • Propuesta de Instructivo de Plan de Supervisión de Contratos
  procedimiento de gestion contractual - https://www.idiger.gov.co/web/guest/contractua
 15 de Diciembre de 2020
 Para esta acción de mejoramiento, la institución en el Procedimiento Supervisión e Interventoría - Código: GC – PD – 06 – Vigente desde: 30–09–2020 (https://www.idiger.gov.co/documents/20182/295522/GC-PD - 06+Procedimiento+Supervisi%C3%B3n+o+Interventoria+de+Contratos.pdf/40673bc7-0bd5-4894-8868-2fb0a9556343) , estableció como política para los contratos interadministrativos realizar los siguientes aspectos:
 • Plan de Supervisión
 • Informe de Alistamiento
 En tal sentido las políticas de operación del procedimiento, se señala lo siguiente: 
 4.14 Para los contratos y convenios interadministrativos, que se suscriban con el IDIGER, el supervisor designado, deberán realizar un plan de supervisión en el que se programen y controlen las actividades propias del desarrollo contractual, indicando plazos, responsables y medios, dicho plan deberá contener las etapas contractual y post-contractual y de igual forma adjuntar al plan, el Formato de Alistamiento debidamente diligenciado.
 Teniendo en cuenta lo anterior, desde la subdirección de manejo de emergencias a través del proyecto 7559-2020 Fortalecimiento para el Manejo de Emergencias se ejecuta el convenio 
 Igualmente, ha este hallazgo, se vincula el contrato interadministrativo 565 -2020 con fecha de inicio el 20 DE NOVIEMBRE DE 2020 que cuenta con el respectivo plan de supervisión e informe de alistamiento. 
 Indicador= plan de supervisión ejecutado/plan de supervisión programado *100</t>
  </si>
  <si>
    <t>Se muestra su aplicación en Implementación del modelo de informe de supervisión - informe final de supervisión Contrato 382 de 2018 y que con referencia contrato 519 de 2019, a la fecha no se ha aprobado ningún pago y todo lo relacionado para sumplir con lo solicitado en el hallazgo. Se requiere evidencia de aplicación de manera generalizada, ya que el ented e control solicita este tipo de soportes. Continua en ejecución. DKRP</t>
  </si>
  <si>
    <t>Se presenta reporte extemporaneo de seguimiento. Se recomienda establecer mecanismos de control para asegurar su registro en tiempo , para facilitar análisis desde segunda y tercera línea de defensa. Debe evidenciarse de manera especifica el plan de supervision de los contratos mencionados y de otros si por su naturaleza aplicara. Los tramites de liquidación son complementarios pero no dan cuenta de lo planteado en la acciión. Continua en ejecución. Continua en ejecución. DKRP.</t>
  </si>
  <si>
    <t>16/10/2020: La dependencia remite propuesta de instructivo plan de supervisión, pero con relación al seguimiento realizado en julio de 2020 no remite soportes, de acuerdo a la siguiente observación: "Debe evidenciarse de manera especifica el plan de supervision de los contratos mencionados y de otros si por su naturaleza aplicara", la acción continua en ejecución.
 28/10/2020: La dependencia informa lo siguiente: Se anexa procedimiento GC-PD-06 Procedimiento Supervisión o Interventoría de Contratos, el Punto 4. POLÍTICAS DE OPERACIÓN, se señala que:
 “4.14 Para los contratos y convenios interadministrativos, que se suscriban con el IDIGER, el supervisor designado, deberán realizar un plan de supervisión en el que se programen y controlen las actividades propias del desarrollo contractual, indicando plazos, responsables y medios, dicho plan deberá contener las etapas contractual y post-contractual y de igual forma adjuntar al plan, el Formato de Alistamiento debidamente diligenciado.”
 Sin embargo, lo anterior no da cumplimiento a la acción, ya que el indicador expresa lo siguiente: plan de supervisión ejecutado/plan de supervisión programado *100, para los contratos interadministrativos suscritos a partir de la fecha de inicio de la acción.
 Adicionalmente informa que durante el periodo de la acción no se han suscrito mas contratos interadministrativos.
 Dado lo anterior y teniendo en cuenta que el periodo de la acción por lo tanto para la Oficina de Control Interno se ha dado cumplimiento al indicador, no obstantes, se solicita se sigan implementando estos controles en las proximas contrataciones que asi lo requieran, recalcando que el ente de control puede verificar la continuidad de la acción.</t>
  </si>
  <si>
    <t>La dependencia remite plan de supervisión del contrato interadminsitrativo 565 de 2020 informando lo siguiente"..ha este hallazgo, se vincula el contrato interadministrativo 565 -2020 con fecha de inicio el 20 DE NOVIEMBRE DE 2020 que cuenta con el respectivo plan de supervisión e informe de alistamiento", de acuerdo a lo informado por la dependencia de un contrato al que le aplica este hallazgo se tiene un contrato con plan de supervisión.</t>
  </si>
  <si>
    <t>Hallazgo administrativo con incidencia fiscal por valor de $130.478.277 y presunta incidencia disciplinaria por sobrecostos encontrados en el contrato de obra 495 de 2014</t>
  </si>
  <si>
    <t>Realizar reuniones entre el grupo de Obras de Mitigación ygrupo de Estudios y diseños para la generación de recomendaciones referentes al proceso constructivo (Análisis de precios unitarios, precios de referencia, cotizaciones y/o comparativos de otros proyectos de las mismas características técnicas de ubicación y complejidad)de las obras planteadasyrevisarconjuntamente su completitud.</t>
  </si>
  <si>
    <t>Reuniones de retroalimentación de los productos de la consultoría</t>
  </si>
  <si>
    <t>(# de procesos constructivos revisados/No. deprocesos constructivos diseñados )*100</t>
  </si>
  <si>
    <t>SUBDIRECCIÓN DE ANÁLISIS(ESTUDIOS)
 SUBDIRECCIÓN DE REDUCCIÓN(OBRAS)</t>
  </si>
  <si>
    <t>Marzo 31 de 2020: Estudios recibió del grupo de obras comunicación 2020IE957 con solicitud de complementación o aclaración de aspectos presupuestales, constructivos, estudio de mercado, información que fue trasladada a los respectivos consultores mediante comunicación 2020EE3451 y a la fecha no se ha recibido respuesta. Además se realizan reuniones mensuales entre los grupos de Estudios y Obras que permiten hacer una revisión de los proyectos en curso. Como evidencia se incluye: comunicaciones referenciadas y actas de reunión de los meses Octubre 2019, Diciembre 2019, Enero 2020 y Febrero 2020.
Junio 30 de 2020: El grupo de estudios y diseños y el grupo de obras realizaron reuniones los días 11, 16, 18, 23 y 25 de junio de 2020, con el fin de socializar las dudas que presentan el grupo de obras con los diseños de las obras de Laches, Peñón de Cortijo, Divino Niño, Arboleda sur, Santa Rosita y la fiscala, como resultado se anexan las actas de las reuniones realizadas.
Septiembre 30 de 2020: Se realizaron reuniones entre el grupo de Estudios y Diseños y Obras sobre los procesos constructivos de los sectores: Laches - Peñon del Cortijo II - Divino Niño - Codito Fase III - Santa Rosita las Vegas - Bella Flor - Fiscala II (Fortuna) - Arboleda Sur - Urbanizacion Santa Rosa. Se anexan las actas de las reuniones realizadas.
9 procesos contructivos revisados/ 9 procesos constructivos diseñadosx100= 100</t>
  </si>
  <si>
    <r>
      <rPr>
        <b/>
        <sz val="8"/>
        <color rgb="FF000000"/>
        <rFont val="Arial"/>
      </rPr>
      <t xml:space="preserve">16/07/2020 </t>
    </r>
    <r>
      <rPr>
        <sz val="8"/>
        <color rgb="FF000000"/>
        <rFont val="Arial"/>
      </rPr>
      <t>Acciones realizadas 
Se adjuntan como evidencias las copias digitales de las actas de reunión celebradas con el Equipo de Estudios y diseños y las comunicaciones internas. 
Actas de coordinación Estudios y diseños Enero 
Actas de coordinación Estudios y diseños Febrero 
Actas de coordinación Estudios y diseños Marzo 
Actas de coordinación Estudios y diseños Abril 
Actas de coordinación Estudios y diseños Mayo  
Actas de coordinación Estudios y diseños Junio 
En las actas se registra Seguimiento de los siguientes Polígonos en las actas:
Sector Laches
Sector Peñon del Cortijo II
Sector Divino Niño. 
Sector Codito Fase III.
Sector Santa Rosita las Vegas.
Sector Bella Flor.
Sector Fiscala II - Fortuna
Sector Arboleda Sur.
Sector Urbanizacion Santa Rosa.
30-09-2020 Acciones realizadas: Se realizaron las reuniones entre el Equipo de Obras de Mitigación y el Equipo de Estudios y diseños y se  generaron recomendaciones a los productos presentados por las consultorías.  
Se adjuntan como evidencias las actas de reunión celebradas con el Equipo de Estudios y diseños y las comunicaciones internas con recomendaciones. 
Sector Laches
Sector Peñon del Cortijo II
Sector Divino Niño. 
Sector Codito Fase III.
Sector Santa Rosita las Vegas.
Sector Bella Flor.
Sector Fiscala II - Fortuna
Sector Arboleda Sur.
Sector Urbanizacion Santa Rosa.
EVIDENCIAS:
Se adjuntan como evidencias las actas de reunión celebradas con el Equipo de Estudios y diseños y las comunicaciones internas con recomendaciones. 
19-04-11.Actas de coordinación Estudios y diseños 
19-05-22.Actas de coordinación Estudios y diseños 
19-05-23.Actas de coordinación Estudios y diseños 
19-06-04.Actas de coordinacion Estudios y diseños 
19-06-05.Actas de coordinacion Estudios y diseños 
19-07-02.Actas de coordinacion Estudios y diseños 
19-07-24.Actas de coordinacion Estudios y diseños 
19-08-27.Actas de coordinacion Estudios y diseños 
19-09-17.Actas de coordinacion Estudios y diseños 
19-10-30.Actas de coordinacion Estudios y diseños 
19-10-31.Actas de coordinacion Estudios y diseños 
19-12-04 Actas de coordinacion Estudios y diseños 
20-01-27.Actas Reunión
20-02-18.Acta.Estudioa.obras.predial
20-02-25.Actas de coordinacion Estudios y diseños
20-02-27.Revision.estudios.2020IE957
20-03-06.2020EE3451.Traslado.consultores
20-06-25 Actas de reunión junio 2020
20-07-13.ACTA DE REUNIÓN No. 3
20-07-13.Actas de reunión junio 2020
20-08-11 Acta reunión Obras y Estudios
Septiembre 30 de 2020: Se realizaron reuniones entre el grupo de Estudios y Diseños y Obras sobre los procesos constructivos de los sectores: Laches - Peñon del Cortijo II - Divino Niño - Codito Fase III - Santa Rosita las Vegas - Bella Flor - Fiscala II (Fortuna) - Arboleda Sur - Urbanizacion Santa Rosa. Se anexan las actas de las reuniones realizadas.
9 procesos contructivos revisados/ 9 procesos constructivos diseñadosx100= 100</t>
    </r>
  </si>
  <si>
    <t>Las dependencias no remiten soportes de cumplimiento de la acción, se solicita a las Subdirecciones de Analisis y de Reducción remitir la evidencia de cumplimiento.</t>
  </si>
  <si>
    <r>
      <rPr>
        <sz val="8"/>
        <color rgb="FF000000"/>
        <rFont val="Arial"/>
      </rPr>
      <t xml:space="preserve">Se identifican soportes de visitas en campo de revisión del proceso constructivo de Divino Niño. </t>
    </r>
    <r>
      <rPr>
        <sz val="8"/>
        <color rgb="FFFF0000"/>
        <rFont val="Arial"/>
      </rPr>
      <t xml:space="preserve">Pendiente confirmación de polígonos visitados en el marco del proceso constructivo y su soporte. </t>
    </r>
    <r>
      <rPr>
        <sz val="8"/>
        <color rgb="FF000000"/>
        <rFont val="Arial"/>
      </rPr>
      <t>Continua ejecución hasta 2020.</t>
    </r>
  </si>
  <si>
    <t>No se ha designado referente de pland e mejoramiento de la dependencia. El ing Wilson Villaher remite los siguientes avences y soportes: De conformidad con el Artículo 2.2.1.1.2.1.1 del Decreto 1082 de 2015, la Oficina Asesora Jurídica del IDIGER, actualizó el formato para la elaboración de estudios previos para la contratación directa de prestación der servicos profesionales de apoyo a la gestión, tanto para recursos IDIGER, como para recursos FONDIGER, pero no se tienen los formatos actualizados de estudios previos para la aplicación a proyectos de obras de mitigación. 
El grupo de ejecución de obras, ha tenido en cuenta los lineamientos remitidos por la OAJ con relación a temas de procesos de selección de acuerdo con lo señalado en el comunicado 2019IE4877. 
Evidencias :
Se adjuntan como evidencias los estudios previos correspondientes a los sguientes proyectos de ejecución de obrasy la comunicación interna de OAJ con recomendaciones: 
Contrato 398 de 2019 - Juan José Rondón.
Contrato 490 de 2019 - Monterrey.
Contrato 458 de 2019 - Parque Nacional.
Contrato 516 de 2019 - San Martín de Porres.
Contrato 004 de 2020 - Peñon del Cortijo III.
Se recomienda de acuerdo a la acción identificar los dos documentos modificados cuando se encuentren actualizados para calcular el indicadior. Continua en  ejecución. DKRP</t>
  </si>
  <si>
    <t>Se identifican 6 procesos constructivos revisados frente a los diseñados : obras de Laches, Peñón de Cortijo, Divino Niño, Arboleda sur, Santa Rosita y la fiscala. Se da por cumplida pero se continuara revisión de sus sostenibilidad emn 2020.</t>
  </si>
  <si>
    <t>Se identifican 6 procesos constructivos revisados frente a los diseñados : obras de Laches, Peñón de Cortijo, Divino Niño, Arboleda sur, Santa Rosita y la fiscala. Se da por cumplida pero se continuara revisión de sus sostenibilidad en 2020.</t>
  </si>
  <si>
    <t>Se realizaron reuniones entre el grupo de Estudios y Diseños y Obras sobre los procesos constructivos de los sectores: Laches - Peñon del Cortijo II - Divino Niño - Codito Fase III - Santa Rosita las Vegas - Bella Flor - Fiscala II (Fortuna) - Arboleda Sur - Urbanizacion Santa Rosa. Se anexan las actas de las reuniones realizadas. 9 procesos contructivos revisados/ 9 procesos constructivos diseñadosx100= 100</t>
  </si>
  <si>
    <t>Hallazgo administrativo con incidencia fiscal en cuantía de $32.321.381 y presunta incidencia disciplinaria, por la adición efectuada como consecuencia a la mayor permanencia de la interventoría, producto de las deficiencias en la planeación, fase de estudios y diseños de la obra, del contrato de Interventoría No. 469 de 2017</t>
  </si>
  <si>
    <t>Se debe realizar los ajustes técnicos necesarios, y redefinir el alcance presupuestal para dar cumplimiento al objeto contractual, la reprogramación de tiempo y recursos con las respectivas modificaciones contractuales y dar continuidad a las acciones dela interventoria cuando esto sea requerido, con la finalidad de dar cumplimiento a lo establecido en la Ley 80 de 1993 y la Ley 1474 de 2011.</t>
  </si>
  <si>
    <t>Contratos de obra con ajustes durante la ejecución.</t>
  </si>
  <si>
    <t>(# de contratos de obra con ajustes durante la ejecución /# de contratos de obra suscritos con necesidad de ajuste)*100</t>
  </si>
  <si>
    <t>SUBDIRECCIÓN DE REDUCCIÓN(OBRAS)</t>
  </si>
  <si>
    <r>
      <rPr>
        <sz val="8"/>
        <color rgb="FF000000"/>
        <rFont val="Arial"/>
      </rPr>
      <t xml:space="preserve">12/12/2019 Acciones realizadas 
Se realizaron los ajustes técnicos para la realización de adiciones y prorrogas con las respectivas justificaciones técnicas y administrativas para  dar continuidad a las acciones de la interventoría en cumplimiento dar cumplimiento a lo establecido en la Ley 80 de 1993 y la Ley 1474 de 2011.
Evidencias
Se anexan los documentos referentes a las  adiciones y prórrogas 
Contrato 297 de 2019. Porvenir 
Contrato 271 de 2019. Casagrande.
Contrato 420 de 2019. Granjas de San Pablo 
Contrato 337 de 2018. Serranías.
</t>
    </r>
    <r>
      <rPr>
        <b/>
        <sz val="8"/>
        <color rgb="FF000000"/>
        <rFont val="Arial"/>
      </rPr>
      <t xml:space="preserve">16/07/2020 </t>
    </r>
    <r>
      <rPr>
        <sz val="8"/>
        <color rgb="FF000000"/>
        <rFont val="Arial"/>
      </rPr>
      <t xml:space="preserve"> Acciones realizadas Se realizaron  los ajustes técnicos para la realización de adiciones y prorrogas con las respectivas justificaciones técnicas y administrativas para  dar continuidad a las acciones de la interventoría en cumplimiento a lo establecido en la Ley 80 de 1993 y la Ley 1474 de 2011.
Evidencias: 
Se anexan los documentos referentes a las  adiciones y prórrogas: 
Contratos 398 y 402 de 2019 - Juan José Rondón
Contrato 420 y 421 de 2019 - Granjas de San Pablo 
Contrato 158 y 464 de 2019 - Parque Nacional.
Indicador: 7/7 del total de obras con ajustes 
</t>
    </r>
    <r>
      <rPr>
        <b/>
        <sz val="8"/>
        <color rgb="FF000000"/>
        <rFont val="Arial"/>
      </rPr>
      <t>30/09/2020</t>
    </r>
    <r>
      <rPr>
        <sz val="8"/>
        <color rgb="FF000000"/>
        <rFont val="Arial"/>
      </rPr>
      <t xml:space="preserve"> Acciones realizadas: Se realizaron  los ajustes técnicos para la realización de adiciones y prorrogas con las respectivas justificaciones técnicas y administrativas para  dar continuidad a las acciones de la interventoría en cumplimiento a lo establecido en la Ley 80 de 1993 y la Ley 1474 de 2011. A fecha de corte del 30 de septiembre de 2020, se registra el seguimiento a nueve (9) proyectos en etapa de liquidación, de acuerdo con los siguientes Polígonos: Casagrande, Divino Niño, Juan José Rondón, Parque Nacional, San Martín de Porres, Peñon del Cortijo III, Serranias, Granjas de San Pablo y Porvenir II.
EVIDENCIAS:Se adjunta como evidencia, los soportes documentales de laa adiciones y prorrogas  correspondientes a los  siguentes proyectos en etapa de liquidación:
Contrato 271-2019 y 275-2019: Casagrande.
Contrato 420-2019 y 421-2019: Granjas de San Pablo.
Contrato 488-2019 y 489-2019: Divino Niño.
Contrato 398-2019 y 402-2019: Juan José Rondón.
Contrato 337-2019 y 381-2019: Serranías.
Contrato 279-2019 y 297-2019: Porvenir II.
Se registra como evidencia, los seguimiento a los siguentes proyectos en etapa de ejecución:
Contrato 458-2019 y 464-2019: Parque Nacional.
Contrato 516-2019 y 517-2019: San Martín de Porres.
Contrato 004-2020 y 002-2020: Peñon del Cortijo III.
9 ajustes técnicos para adiciones y prorrogas realizados/ 9 ajustes técnicos para adiciones y prorrogas requeridos x100 = 100</t>
    </r>
  </si>
  <si>
    <t xml:space="preserve">
Se identifican  los ajustes técnicos para la realización de adiciones y prorrogas con las respectivas justificaciones técnicas y administrativas para  dar continuidad a las acciones de la interventoría en cumplimiento dar cumplimiento a lo establecido en la Ley 80 de 1993 y la Ley 1474 de 2011.
Soportes 
Se anexan los documentos referentes a las  adiciones y prórrogas 
Contrato 297 de 2019. Porvenir 
Contrato 271 de 2019. Casagrande.
Contrato 420 de 2019. Granjas de San Pablo 
Contrato 337 de 2018. Serranías.
Continua ejecución hasta 2020.</t>
  </si>
  <si>
    <t>No se ha designado plan de mejoramiento, pero el ing Wilson Villaher remite el siguiente avance: 31/03/2020 Acciones realizadas 
Se realizaron  los ajustes técnicos para la realización de adiciones y prorrogas con las respectivas justificaciones técnicas y administrativas para  dar continuidad a las acciones de la interventoría en cumplimiento dar cumplimiento a lo establecido en la Ley 80 de 1993 y la Ley 1474 de 2011.
Evidencias: 
Se anexan los documentos referentes a las  adiciones y prórrogas: 
Contratos 398 y 402 de 2019 - Juan José Rondón
Contrato 420 y 421 de 2019 - Granjas de San Pablo 
Contrato 158 y 464 de 2019 - Parque Nacional.
.Continua en ejecución, se solicita cálculo del indicador.</t>
  </si>
  <si>
    <t xml:space="preserve"> En 2020 Se identifican Contratos 398 y 402 de 2019 - Juan José Rondón
Contrato 420 y 421 de 2019 - Granjas de San Pablo 
Contrato 158 y 464 de 2019 - Parque Nacional. con sus respectivas modificaciones , son los únicos contratos que requirieron modificación.
Venían de 2019: Contrato 297 de 2019. Porvenir 
Contrato 271 de 2019. Casagrande.
Contrato 420 de 2019. Granjas de San Pablo 
Contrato 337 de 2018. Serranías. El indicador es 7/7.
Se da por cumplida pero se continuara revisión de sus sostenibilidad en 2020.
Indicador 2020: </t>
  </si>
  <si>
    <t>Se adjunta como evidencia, los soportes documentales de las adiciones y prorrogas correspondientes a los siguentes proyectos en etapa de liquidación:
 Contrato 271-2019 y 275-2019: Casagrande.
 Contrato 420-2019 y 421-2019: Granjas de San Pablo.
 Contrato 488-2019 y 489-2019: Divino Niño.
 Contrato 398-2019 y 402-2019: Juan José Rondón.
 Contrato 337-2019 y 381-2019: Serranías.
 Contrato 279-2019 y 297-2019: Porvenir II.
 Se registra como evidencia, los seguimiento a los siguentes proyectos en etapa de ejecución:
 Contrato 458-2019 y 464-2019: Parque Nacional.
 Contrato 516-2019 y 517-2019: San Martín de Porres.
 Contrato 004-2020 y 002-2020: Peñon del Cortijo III.
 9 ajustes técnicos para adiciones y prorrogas realizados/ 9 ajustes técnicos para adiciones y prorrogas requeridos x100 = 100</t>
  </si>
  <si>
    <t>Hallazgo administrativo con incidencia fiscal por valor de $22.203.470 y presunta incidencia disciplinaria, por sobreestimación en el cálculo del presupuesto oficial del contrato de obra 495 de 2014</t>
  </si>
  <si>
    <t>Fortalecer las acciones de lainterventoría de obra a contratar mediante elestablecimiento deun mecanismo que le permitirá a la supervisión establecer el cumplimiento de los obligaciones contractuales de la interventoría asociadas con velar por el cumplimiento del contrato en términos de plazos, calidades, cantidades y adecuada ejecución de los recursos del contrato.</t>
  </si>
  <si>
    <t>Certificaciónsuscrita por la interventoria de obra con los respetivos soportes</t>
  </si>
  <si>
    <t># de Certificaciones suscritas por la interventoria de obra / # de Certificaciones requeridas</t>
  </si>
  <si>
    <r>
      <rPr>
        <sz val="8"/>
        <color rgb="FF000000"/>
        <rFont val="Arial"/>
      </rPr>
      <t xml:space="preserve">12/12/2019 Acciones realizadas: 
Se anexan las certificaciones de cumplimiento firmadas por parte de la interventoría para los contratos en ejecución
Evidencia 
Certificación de cumplimiento suscrita por la interventoría para los contratos de:
Contrato 271 de 2019. Casagrande.
Contrato 279 de 2019. Porvenir.
Contrato 313 de 2018. Arabia.
Contrato 457 de 2018. Caracolí 
</t>
    </r>
    <r>
      <rPr>
        <b/>
        <sz val="8"/>
        <color rgb="FF000000"/>
        <rFont val="Arial"/>
      </rPr>
      <t xml:space="preserve">16/07/2020 </t>
    </r>
    <r>
      <rPr>
        <sz val="8"/>
        <color rgb="FF000000"/>
        <rFont val="Arial"/>
      </rPr>
      <t xml:space="preserve">Se ha fortalecido  las acciones de la interventoría de obra mediante el establecimiento de un certificado de cumplimiento de los obligaciones contractuales de la interventoría asociadas con velar por el cumplimiento del contrato en términos de plazos, calidades, cantidades y adecuada ejecución de los recursos del contrato. Se anexan las certificaciones de cumplimiento suscritas por parte de la interventoría para los contratos en ejecución:
Contrato 488 de 2019 - Divino Niño.
Contrato 420 de 2019 - Granjas de San Pablo.
Contrato 490 de 2019 - Monterrey.
Contrato 458 de 2019 - Parque Nacional.
Contrato 516 de 2019 - San Martín de Porres.
Contrato 004 de 2020 - Peñon del Cortijo III. 
Indicador: 10/10
</t>
    </r>
    <r>
      <rPr>
        <b/>
        <sz val="8"/>
        <color rgb="FF000000"/>
        <rFont val="Arial"/>
      </rPr>
      <t>30/09/2020</t>
    </r>
    <r>
      <rPr>
        <sz val="8"/>
        <color rgb="FF000000"/>
        <rFont val="Arial"/>
      </rPr>
      <t xml:space="preserve"> Acciones realizadas: Se ha realizado el seguimiento y control a apartir del certificado de cumplimiento de las obligaciones contractuales de la interventoría asociadas con velar por el cumplimiento del contrato en términos de plazos, calidades, cantidades y adecuada ejecución de los recursos del contrato. Se anexan las certificaciones de cumplimiento suscritas por parte de la interventoría para los contratos en ejecución y liquidación:
A fecha de corte del 30 de septiembre de 2020, se registra el seguimiento a seis (6) proyectos en etapa de liquidación, de acuerdo con los siguientes Polígonos: Divino Niño, Monterrey, Parque Nacional, San Martín de Porres, Peñon del Cortijo III y Granjas de San Pablo.
EVIDENCIAS: Se adjunta como evidencia, los soportes documentales de los certificados de cumplimiento de las obligaciones contractuales correspondientes a los  siguentes proyectos en etapa de liquidación:
Contrato 420-2019 y 421-2019: Granjas de San Pablo.
Contrato 488-2019 y 489-2019: Divino Niño.
Contrato 490-2019 y 491-2019: Monterrey.
Se registra como evidencia, los seguimiento a los siguentes proyectos en etapa de ejecución:
Contrato 458-2019 y 464-2019: Parque Nacional.
Contrato 516-2019 y 517-2019: San Martín de Porres.
Contrato 004-2020 y 002-2020: Peñon del Cortijo III.
10 Certificaciones suscritas por la interventoria de obra / 10 Certificaciones requeridas x 100 = 100</t>
    </r>
  </si>
  <si>
    <t>Se identifican  certificaciones de cumplimiento firmadas por parte de la interventoría para los contratos en ejecución para los contratos de:
Contrato 271 de 2019. Casagrande.
Contrato 279 de 2019. Porvenir.
Contrato 313 de 2018. Arabia.
Contrato 457 de 2018. Caracolí 
Continua ejecución hasta 2020.</t>
  </si>
  <si>
    <t>No se ha designado referente de plan de mejoramiento, pero el ing Wilson Villaher remite los siguientes avances: Se anexan las certificaciones de cumplimiento firmadas por parte de la interventoría para los contratos en ejecución:
Evidencias:
Contrato 488 de 2019 - Divino Niño.
Contrato 420 de 2019 - Granjas de San Pablo.
Contrato 490 de 2019 - Monterrey.
Contrato 458 de 2019 - Parque Nacional.
Contrato 516 de 2019 - San Martín de Porres.
Contrato 004 de 2020 - Peñon del Cortijo III. Se requiere cálculo del indicador. Continua en ejecución. DKRP.</t>
  </si>
  <si>
    <t xml:space="preserve"> Julio de 2020: Se identifican las siguientes certificaciones en 2020: Contrato 488 de 2019 - Divino Niño.
Contrato 420 de 2019 - Granjas de San Pablo.
Contrato 490 de 2019 - Monterrey.
Contrato 458 de 2019 - Parque Nacional.
Contrato 516 de 2019 - San Martín de Porres.
Contrato 004 de 2020 - Peñon del Cortijo III. 
Junto con las de 2019; Contrato 271 de 2019. Casagrande.
Contrato 279 de 2019. Porvenir.
Contrato 313 de 2018. Arabia.
Contrato 457 de 2018. Caracolí 
Se da por cumplida pero se continuara revisión de sus sostenibilidad en 2020.
Para  un total de 10 certificaciones. (10/10=100%)</t>
  </si>
  <si>
    <t>Se identifican las siguientes certificaciones en 2020: Contrato 488 de 2019 - Divino Niño.
 Contrato 420 de 2019 - Granjas de San Pablo.
 Contrato 490 de 2019 - Monterrey.
 Contrato 458 de 2019 - Parque Nacional.
 Contrato 516 de 2019 - San Martín de Porres.
 Contrato 004 de 2020 - Peñon del Cortijo III. 
 Junto con las de 2019; Contrato 271 de 2019. Casagrande.
 Contrato 279 de 2019. Porvenir.
 Contrato 313 de 2018. Arabia.
 Contrato 457 de 2018. Caracolí 
 Para un total de 10 certificaciones. (10/10=100%)</t>
  </si>
  <si>
    <t>Hallazgo administrativo con presunta incidencia disciplinaria por doble reconocimiento del pago de vigilancia y arriendo durante el tiempo de la suspensión en el marco del contrato de obra 495 de 2014</t>
  </si>
  <si>
    <r>
      <rPr>
        <b/>
        <sz val="8"/>
        <color rgb="FF000000"/>
        <rFont val="Arial"/>
      </rPr>
      <t>12/12/2019</t>
    </r>
    <r>
      <rPr>
        <sz val="8"/>
        <color rgb="FF000000"/>
        <rFont val="Arial"/>
      </rPr>
      <t xml:space="preserve"> Acciones realizadas: 
Se anexan las certificaciones de cumplimiento firmadas por parte de la interventoría para los contratos en ejecución
Evidencia 
Certificación de cumplimiento suscrita por la interventoría para los contratos de:
Contrato 271 de 2019. Casagrande.
Contrato 279 de 2019. Porvenir.
Contrato 313 de 2018. Arabia.
Contrato 457 de 2018. Caracolí 
</t>
    </r>
    <r>
      <rPr>
        <b/>
        <sz val="8"/>
        <color rgb="FF000000"/>
        <rFont val="Arial"/>
      </rPr>
      <t>16/07/2020</t>
    </r>
    <r>
      <rPr>
        <sz val="8"/>
        <color rgb="FF000000"/>
        <rFont val="Arial"/>
      </rPr>
      <t xml:space="preserve"> Se ha fortalecido las acciones de la interventoría de obra mediante el establecimiento de un certificado de cumplimiento de los obligaciones contractuales de la interventoría asociadas con velar por el cumplimiento del contrato en términos de plazos, calidades, cantidades y adecuada ejecución de los recursos del contrato. Se anexan las certificaciones de cumplimiento suscritas por parte de la interventoría para los contratos en ejecución:
Contrato 488 de 2019 - Divino Niño.
Contrato 420 de 2019 - Granjas de San Pablo.
Contrato 490 de 2019 - Monterrey.
Contrato 458 de 2019 - Parque Nacional.
Contrato 516 de 2019 - San Martín de Porres.
Contrato 004 de 2020 - Peñon del Cortijo III. 
</t>
    </r>
    <r>
      <rPr>
        <b/>
        <sz val="8"/>
        <color rgb="FF000000"/>
        <rFont val="Arial"/>
      </rPr>
      <t xml:space="preserve">30/09/2020 </t>
    </r>
    <r>
      <rPr>
        <sz val="8"/>
        <color rgb="FF000000"/>
        <rFont val="Arial"/>
      </rPr>
      <t>Acciones realizadas: Se ha realizado el seguimiento y control a apartir del certificado de cumplimiento de las obligaciones contractuales de la interventoría asociadas con velar por el cumplimiento del contrato en términos de plazos, calidades, cantidades y adecuada ejecución de los recursos del contrato. Se anexan las certificaciones de cumplimiento suscritas por parte de la interventoría para los contratos en ejecución y liquidación:
A fecha de corte del 30 de septiembre de 2020, se registra el seguimiento a seis (6) proyectos en etapa de liquidación, de acuerdo con los siguientes Polígonos: Divino Niño, Monterrey, Parque Nacional, San Martín de Porres, Peñon del Cortijo III y Granjas de San Pablo.
EVIDENCIAS:
Se adjunta como evidencia, los soportes documentales de los certificados de cumplimiento de las obligaciones contractuales correspondientes a los  siguentes proyectos en etapa de liquidación:
Contrato 420-2019 y 421-2019: Granjas de San Pablo.
Contrato 488-2019 y 489-2019: Divino Niño.
Contrato 490-2019 y 491-2019: Monterrey.
Se registra como evidencia, los seguimiento a los siguentes proyectos en etapa de ejecución:
Contrato 458-2019 y 464-2019: Parque Nacional.
Contrato 516-2019 y 517-2019: San Martín de Porres.
Contrato 004-2020 y 002-2020: Peñon del Cortijo III.</t>
    </r>
  </si>
  <si>
    <t>No se ha designado referente de plan de mejoramiento, pero el ing Wilson Villaher remite los siguientes avances: Se anexan las certificaciones de cumplimiento firmadas por parte de la interventoría para los contratos en ejecución:
Evidencias:
Contrato 488 de 2019 - Divino Niño.
Contrato 420 de 2019 - Granjas de San Pablo.
Contrato 490 de 2019 - Monterrey.
Contrato 458 de 2019 - Parque Nacional.
Contrato 516 de 2019 - San Martín de Porres.
Contrato 004 de 2020 - Peñon del Cortijo III.
Se anexan documentos que se relacionan con la parte administrativa de los siguiemtes contratos en ejecución:
Contrato 489 de 2019 - Divino Niño.
Contrato 491 de 2019 - Monterrey.
Al ser la misma acción que el hallazgo 32 3.1.3.5 deben coincidir los avances y se presentan distintos. Explicar por qué. Calcular indicador. Continua en ejecución. DKRP.</t>
  </si>
  <si>
    <t>Hallazgo administrativo con presunta incidencia disciplinaria por insuficiencia en la garantía de responsabilidad civil extracontractual en el marco del contrato de obra 495 de 2014</t>
  </si>
  <si>
    <t>Expedir formato que sirva de apoyo en la revisión de la garantía de responsabilidad civil extracontractual. junto con Elaboración decomunicación interna, recondando a los supervisores e interventores la obligación que tienen de revisar previamente las garantías antes de ser radicadas en la Oficina Asesora Jurídica para su aprobación.</t>
  </si>
  <si>
    <t>1. Formato de revisión y Comunicación interna proyectada</t>
  </si>
  <si>
    <t>Formato de revisión garantía de responsabilidad civil extracontractual y Comunicación interna proyectada</t>
  </si>
  <si>
    <t>18/09/2020: Se expedió el formato GC-FT-29 APROBACIÓN GARANTIA" a través del cual se aprobaran las garantiás, en especial para la póliza de responsabilidad civil extracontractual, la cual se encuentra formulada para controlar que efectviamente los valores asegurados correspondan a lo establecido en la Ley. Igualmente se emitió comunicacación interna con Radicado N° 2020IE3677,  a los supervisores -interventores recordándoles su obligación de verificar las pólizas previamente a ser remitidas a la OAJ para su aprobación, por lo cual solicitamos el cierre de la acción.</t>
  </si>
  <si>
    <t>Mediante comunicación interna No. 2020IE1487 se reitera a las diferentes áreas de la Entidad, el deber que tienen los Supervisores de revisar las Garantías contractuales, antes de remitirlas a la Oficina Asesora Jurídica (Se anexa como evidencia la referida comunicacion)</t>
  </si>
  <si>
    <r>
      <rPr>
        <sz val="8"/>
        <color rgb="FF000000"/>
        <rFont val="Arial"/>
      </rPr>
      <t xml:space="preserve">31/07/2020 Aunque se evidencia comunicación interna No. 2020IE1487 se reitera a las diferentes áreas de la Entidad, el deber que tienen los Supervisores de revisar las Garantías contractuales, antes de remitirlas a la Oficina Asesora Jurídica, no se presentan evidencias de la implenmentación del  formato que sirva de apoyo en la revisión de la garantía de responsabilidad civil extracontractual.
Se recomienda aportar los soportes establecidos en la accion de acuerdo al indicador propuesto.
AFPH
</t>
    </r>
    <r>
      <rPr>
        <b/>
        <sz val="8"/>
        <color rgb="FF000000"/>
        <rFont val="Arial"/>
      </rPr>
      <t>22/09/2020</t>
    </r>
    <r>
      <rPr>
        <sz val="8"/>
        <color rgb="FF000000"/>
        <rFont val="Arial"/>
      </rPr>
      <t xml:space="preserve"> Se presentan evidencias de la adopción del formato GC-FT-29 Aprobación de Garantías, el cual deben diligenciar los supervisores al revisar las garantías contractuales, antes de Remitirlas a la OAJ, el formato entro en vigencia a partir del 17/09/2020. y fue socializado con memorando 2020IE3677 del18/09/2020 </t>
    </r>
    <r>
      <rPr>
        <b/>
        <sz val="8"/>
        <color rgb="FF000000"/>
        <rFont val="Arial"/>
      </rPr>
      <t>AFPH</t>
    </r>
  </si>
  <si>
    <r>
      <rPr>
        <sz val="8"/>
        <color rgb="FF000000"/>
        <rFont val="Arial"/>
      </rPr>
      <t xml:space="preserve">31/07/2020 Aunque se evidencia comunicación interna No. 2020IE1487 se reitera a las diferentes áreas de la Entidad, el deber que tienen los Supervisores de revisar las Garantías contractuales, antes de remitirlas a la Oficina Asesora Jurídica, no se presentan evidencias de la implenmentación del  formato que sirva de apoyo en la revisión de la garantía de responsabilidad civil extracontractual.
Se recomienda aportar los soportes establecidos en la accion de acuerdo al indicador propuesto.
AFPH
</t>
    </r>
    <r>
      <rPr>
        <b/>
        <sz val="8"/>
        <color rgb="FF000000"/>
        <rFont val="Arial"/>
      </rPr>
      <t>22/09/2020</t>
    </r>
    <r>
      <rPr>
        <sz val="8"/>
        <color rgb="FF000000"/>
        <rFont val="Arial"/>
      </rPr>
      <t xml:space="preserve"> Se presentan evidencias de la adopción del formato GC-FT-29 Aprobación de Garantías, el cual deben diligenciar los supervisores al revisar las garantías contractuales, antes de Remitirlas a la OAJ, el formato entro en vigencia a partir del 17/09/2020. y fue socializado con memorando 2020IE3677 del18/09/2020 </t>
    </r>
    <r>
      <rPr>
        <b/>
        <sz val="8"/>
        <color rgb="FF000000"/>
        <rFont val="Arial"/>
      </rPr>
      <t>AFPH</t>
    </r>
  </si>
  <si>
    <t>Se presentan evidencias de la adopción del formato GC-FT-29 Aprobación de Garantías, el cual deben diligenciar los supervisores al revisar las garantías contractuales, antes de Remitirlas a la OAJ, el formato entro en vigencia a partir del 17/09/2020. y fue socializado con memorando 2020IE3677 del18/09/2020.
Se evidencia comunicación interna No. 2020IE1487 donde se reitera a las diferentes áreas de la Entidad, el deber que tienen los Supervisores de revisar las Garantías contractuales, antes de remitirlas a la Oficina Asesora Jurídica,</t>
  </si>
  <si>
    <t>Hallazgo administrativo con presunta incidencia disciplinaria por falencias en la supervisión del convenio 411 de 2014, contrato de obra 495 de 2014 y contrato interadministrativo 382 de 2018</t>
  </si>
  <si>
    <t>Fortalecer las acciones de lainterventoría de obra a contratar mediante elestablecimiento deun mecanismo de monitoreo mensual del cumplimiento de los obligaciones contractuales de la interventoría.</t>
  </si>
  <si>
    <t>Lista de chequeo de seguimiento mensual que realiza el supervisor a la interventoría</t>
  </si>
  <si>
    <t># lista de chequeo mensual / # de meses de ejecucion de contratos de interventoria</t>
  </si>
  <si>
    <r>
      <rPr>
        <b/>
        <sz val="8"/>
        <color rgb="FF000000"/>
        <rFont val="Arial"/>
      </rPr>
      <t xml:space="preserve">12/12/2019 </t>
    </r>
    <r>
      <rPr>
        <sz val="8"/>
        <color rgb="FF000000"/>
        <rFont val="Arial"/>
      </rPr>
      <t xml:space="preserve">Acciones realizadas: 
 Se anexa el certificado de cumplimiento que da cuenta del control al cumplimiento de las obligaciones de la interventoría y esta a su vez al contratista de obra mediante la revisión de los informes semanales. 
Evidencia 
Certificación de cumplimiento suscrita por la interventoría para los contratos de:
Contrato 271 de 2019. Casagrande.
Contrato 279 de 2019. Porvenir.
Contrato 313 de 2018. Arabia.
Contrato 457 de 2018. Caracolí 
</t>
    </r>
    <r>
      <rPr>
        <b/>
        <sz val="8"/>
        <color rgb="FF000000"/>
        <rFont val="Arial"/>
      </rPr>
      <t xml:space="preserve">16/07/2020 </t>
    </r>
    <r>
      <rPr>
        <sz val="8"/>
        <color rgb="FF000000"/>
        <rFont val="Arial"/>
      </rPr>
      <t xml:space="preserve">Se ha realizado el respectivo seguimiento mensual y se anexa como evidencoia la lista de chequeo de los informes mensuales de los siguientes procesos:
Contrato 457 de 2019 - Caracolí.
Contrato 488 de 2019 - Divino Niño.
Contrato 490 de 2019 - Monterrey.
Contrato 420 de 2019 - Granjas de San Pablo.
Contrato 458 de 2019 - Parque Nacional.
Contrato 516 de 2019 - San Martín de Porres.
Contrato 004 de 2020 - Peñon del Cortijo III.
</t>
    </r>
    <r>
      <rPr>
        <b/>
        <sz val="8"/>
        <color rgb="FF000000"/>
        <rFont val="Arial"/>
      </rPr>
      <t xml:space="preserve">30/09/2020 </t>
    </r>
    <r>
      <rPr>
        <sz val="8"/>
        <color rgb="FF000000"/>
        <rFont val="Arial"/>
      </rPr>
      <t>Acciones realizadas: Se ha realizado el seguimiento y control a apartir del certificado de cumplimiento de las obligaciones contractuales de la interventoría asociadas con velar por el cumplimiento del contrato en términos de plazos, calidades, cantidades y adecuada ejecución de los recursos del contrato. Se anexan las certificaciones de cumplimiento suscritas por parte de la interventoría para los contratos en ejecución y liquidación:
De igual manera, se ha realizado el seguimiento y control a partir de las listas de chequeo resultado de la revisión y evaluación de los informes de interventoría en cumplimiento de los contratos en términos de plazos, calidades, cantidades y adecuada ejecución de los componentes del contrato. Se anexan las listas de chequeo presentadas por parte de la interventoría para los contratos en ejecución y liquidación:
A fecha de corte del 30 de septiembre de 2020, se registra el seguimiento a nueve (9) proyectos en etapa de liquidación, de acuerdo con los siguientes Polígonos: Caracolí, Delicia del Carmen, Divino Niño, Juan Jose Rondón, Monterrey, Parque Nacional, San Martín de Porres, Peñon del Cortijo III y Granjas de San Pablo.
EVIDENCIAS:
Se adjunta como evidencia, los soportes documentales de las listas de chequeo  correspondientes a los  siguentes proyectos en etapa de liquidación:
Contrato 420-2019 y 421-2019: Granjas de San Pablo.
Contrato 488-2019 y 489-2019: Divino Niño.
Contrato 490-2019 y 491-2019: Monterrey.
Contrato 457-2019 y 462-2019: Caracolí.
Contrato 223-2020 y 224-2020: Delicias del Carmen.
Contrato 398-2019 y 402-2019: Juan José Rondón.
Se registra como evidencia, las listas de chequeo de los siguentes proyectos en etapa de ejecución:
Contrato 458-2019 y 464-2019: Parque Nacional.
Contrato 516-2019 y 517-2019: San Martín de Porres.
Contrato 004-2020 y 002-2020: Peñon del Cortijo III.
9 Listas de chequeo realizadas / 9 Listas de chequeo requeridas x 100 =100</t>
    </r>
  </si>
  <si>
    <r>
      <rPr>
        <sz val="8"/>
        <color rgb="FF000000"/>
        <rFont val="Arial"/>
      </rPr>
      <t xml:space="preserve">Se identifican  certificaciones de cumplimiento firmadas por parte de la interventoría para los contratos en ejecución para los contratos de:
Contrato 271 de 2019. Casagrande.
Contrato 279 de 2019. Porvenir.
Contrato 313 de 2018. Arabia.
Contrato 457 de 2018. Caracolí 
</t>
    </r>
    <r>
      <rPr>
        <sz val="8"/>
        <color rgb="FFFF0000"/>
        <rFont val="Arial"/>
      </rPr>
      <t xml:space="preserve">Se requiere soporte de  lista de chequeo mensual como soporte.
</t>
    </r>
    <r>
      <rPr>
        <sz val="8"/>
        <color rgb="FF000000"/>
        <rFont val="Arial"/>
      </rPr>
      <t>Continua ejecución hasta 2020.</t>
    </r>
  </si>
  <si>
    <t>No se ha designado referente de plan de mejoramiento, pero el ing Wilson Villaher remite los siguientes avance: 
Se anexan las certificaciones de cumplimiento firmadas por parte de la interventoría para los contratos en ejecución:
Evidencias:
Contrato 488 de 2019 - Divino Niño.
Contrato 420 de 2019 - Granjas de San Pablo.
Contrato 490 de 2019 - Monterrey.
Contrato 458 de 2019 - Parque Nacional.
Contrato 516 de 2019 - San Martín de Porres.
Contrato 004 de 2020 - Peñon del Cortijo III.
Se anexan documentos que se relacionan con las listas de chequeo para seguimiento de obligaciones de los contratos que se relacionan a continuación:
Contrato 457 de 2019 - Caracolí.
Contrato 488 de 2019 - Divino Niño.
Contrato 490 de 2019 - Monterrey.
Contrato 420 de 2019 - Granjas de San Pablo.
Contrato 458 de 2019 - Parque Nacional.
Contrato 516 de 2019 - San Martín de Porres.
Contrato 004 de 2020 - Peñon del Cortijo III.
Continúa en ejecución. Se requiere calculo del indicador. DKRP</t>
  </si>
  <si>
    <t>Se identifican los chequeos mensuales de : Contrato 457 de 2019 - Caracolí.
Contrato 488 de 2019 - Divino Niño.
Contrato 490 de 2019 - Monterrey.
Contrato 420 de 2019 - Granjas de San Pablo.
Contrato 458 de 2019 - Parque Nacional.
Contrato 516 de 2019 - San Martín de Porres.
Contrato 004 de 2020 - Peñon del Cortijo III.. Esta se debe emitir una vez allegados los informes y  previo al pago..
Se estima cumplida pero para mayor entendimiento del ente de control se suguere establecer un recuento de las listas de chequeo frente a cada contrato atendiendo su duracón.
Se continua revisando para asegurar sostenibilidad.</t>
  </si>
  <si>
    <t>La dependencia reporta el siguiente cumplimiento del indicador:
 Se adjunta como evidencia, los soportes documentales de las listas de chequeo correspondientes a los siguentes proyectos en etapa de liquidación:
 Contrato 420-2019 y 421-2019: Granjas de San Pablo.
 Contrato 488-2019 y 489-2019: Divino Niño.
 Contrato 490-2019 y 491-2019: Monterrey.
 Contrato 457-2019 y 462-2019: Caracolí.
 Contrato 223-2020 y 224-2020: Delicias del Carmen.
 Contrato 398-2019 y 402-2019: Juan José Rondón.
 Se registra como evidencia, las listas de chequeo de los siguentes proyectos en etapa de ejecución:
 Contrato 458-2019 y 464-2019: Parque Nacional.
 Contrato 516-2019 y 517-2019: San Martín de Porres.
 Contrato 004-2020 y 002-2020: Peñon del Cortijo III.
 9 Listas de chequeo realizadas / 9 Listas de chequeo requeridas x 100 =100</t>
  </si>
  <si>
    <t>Elaborar informe parcial de supervisión donde se registre el avance especifico en el cumplimiento de los compromisos para los contratos interadministrativos de la subdirección de emergencias y desastres</t>
  </si>
  <si>
    <t>Informe de supervisión</t>
  </si>
  <si>
    <t>Un informe de supervisión / Un informe de supervisión elaborado*100</t>
  </si>
  <si>
    <t xml:space="preserve">13-01-2020: Se diseñó el modelo de informe de supervisión para realizar el seguimiento a los compromisos establecidos en los contratos. Se adjunta el modelo, que se va a utilizar en el contrato 519 de 2019 firmado con la Defensa Civil Colombiana. Se adjunta documento.
30_07_2020: 
Respecto al contrato 519 de 2019, es de señalar que sigue el modelo de informe de supervision utilizado en el contrato 382 de 2018. 
Es de señalar que el Contrato 519  de 2019 finalizó en el mes de mayo de la presente vigencia y para el infrome final se seguirá los parametros implementados en el cierre del contrato 382 de 2018.
Soporte:  Avance Informe parcial
30 Sept 2020: Aún cuando a la fecha la SMEyD no tiene en ejecución contratos Interadministrativos vigentes  de la forma como se hizo en vigencias anteriores, se ha venido ajustando medidas de control a los pagos que están pendientes a la fecha. Particularmente para el tercer pago del contrato 519 de 2019 con Defensa Civil se realizó por la Entidad un informe de supervisión con corte al 14 de mayo 2020, documento que recogió aspectos del seguimiento realizado al contrato, este informe fue el soporte de evidencia del cumplimiento de las obligaciones contratadas. Particularmente para el último informe se realizó una matriz con cada una de las obligaciones y aspectos relevantes que el contratista debe soportar para realizar el último pago. Se está revisando la información existente en la carpeta del contrato contra la matriz de seguimiento, se solicitará los registros que soporten  cumplimiento. Puntualmente a partir de la oportunidad de mejora de las acciones adelantadas por la SMEyD, puntualmente el informe periódico de supervisión, se ha incluido este punto en un documento modelo de seguimiento a la gestión de contratos interadministrativos que a futuro se pudiesen celebrar por la entidad, bajo el liderazgo y participación activa de la SMEyD.
Anexos: 
Informe supervisión 382 de 2018.
Octubre 30 – 2020 – Gestión realizada 
A continuación se señalan los  convenios y contratos Interadministrativos a cargo de la Subdirección para el  Manejo de Emergencias y Desastres desde el mes de octubre de 2020, para los cuales se han elaborado informes de supervisión  
En tal sentido el indicador  señala que;  Total de Informes elaborados 6, Total de Convenios a cargo de la Subdirección para el Manejo de Emergencias y Desastres 6, resultado del Indicador 100% de cumplimiento.
NOVIEMBRE DE 2020
Se anexa comunicado de la oficina Jurídica respecto a la diferencia entre convenio  y contrato por lo que considerando lo señalado, para la acción de mejoramiento  aplica únicamente el  Contrato Interadministrativo 519 de  2020; con fecha de inicio el 15_01_2020 y Finalización 14_05_2020, para lo cual se anexa los siguientes parciales:
l        Acta verificación_alistamiento Contrato 519_2019_Enero 14_2020_Firmado
•        Informe Apoyo supervisión Contrato 519_19_Abril 23 de 2020 -Informe Parcial
•        Informe supervisión corte 14 mayo 2020 Pedro Higuera – Informe Parcial
•        Informe 519 De 2019 Para Tercer Pago Junio 2020_ Jaime Quintero.
•        Informe supervisión corte 14 mayo 2020 Pedro Higuera
Es de anotar que el Informe Final esta en proceso de Elaboración
</t>
  </si>
  <si>
    <r>
      <rPr>
        <sz val="8"/>
        <color rgb="FF000000"/>
        <rFont val="Arial"/>
      </rPr>
      <t xml:space="preserve">28/04/2020: Se identifican los siguientes soportes: B. Anexo 2. Modelo Informe de supervisión_2019.doc, C. Anexo 1. Informe de Alistamiento o Verificación_382_2018.pdf, D. Informe final de supervisión_Contrato 382_18.pdf. Se manifestaba que iba a ser usado en se va a utilizar en el contrato 519 de 2019 quedando pendiente los soportes asociados a este y si se presenta otro contrato de similares caracteristicas  en 2020, continua en ejecución. </t>
    </r>
    <r>
      <rPr>
        <b/>
        <sz val="8"/>
        <color rgb="FF000000"/>
        <rFont val="Arial"/>
      </rPr>
      <t>DKRP</t>
    </r>
  </si>
  <si>
    <t>Se presenta reporte extemporaneo de seguimiento. Se recomienda establecer mecanismos de control para asegurar su registro en tiempo , para facilitar análisis desde segunda y tercera línea de defensa. Se identifica la implementacion de losinformes, pero debe extenderse a todos los contratos interadministrativos de la SMED. Informar si los presentados son los unicos contratos interadministrtivos . Continua en ejecución. DKRP</t>
  </si>
  <si>
    <t>La dependencia remite informe de supervisión final del convenio de cooperación 072 de 2020, del Convenio de Cooperación 511 de 2019. Los demás documentos remitidos no corresponden con informes de supervisión, adicionalmente los dos informes de supervisión no son parciales son finales. Entonces, se requiere se informe de manera explicita cuantos y cuales contratos interadministrativos se han suscrito en el periodo de la acción y por cada uno remitir las evidencias exactas que dan cumplimiento al indicador.</t>
  </si>
  <si>
    <t>La dependencia informa que para el cumplimiento de esta acción unicamente aplica el contrato interadminsitrativo 519 de 2020 "...Unicamente el Contrato Interadministrativo 519 de 2020; con fecha de inicio el 15_01_2020 y Finalización 14_05_2020, para lo cual se anexa los siguientes parciales:
 l Acta verificación_alistamiento Contrato 519_2019_Enero 14_2020_Firmado
 • Informe Apoyo supervisión Contrato 519_19_Abril 23 de 2020 -Informe Parcial
 • Informe supervisión corte 14 mayo 2020 Pedro Higuera – Informe Parcial
 • Informe 519 De 2019 Para Tercer Pago Junio 2020_ Jaime Quintero.
 • Informe supervisión corte 14 mayo 2020 Pedro Higuera
 Es de anotar que el Informe Final esta en proceso de Elaboración".... Dado lo anterior se observan dos informes parciales de supervisión correspondientes a este contrato.</t>
  </si>
  <si>
    <t>La OAJ elaborará comunicación interna a las subdirectores de reducción y de emergencias indicando que las obligaciones específicas pactadas desde los estudios previos deben ser claras (saber realmente que actividades deben realizar las partes) y verificables, poder determinar cual es el producto esperado y la forma como se acredita el cumplimiento de la obligación con evidencia del soporte que debe entregar el contratista, cooperante, convenido que demuestre que se ejecutó dicha obligación.</t>
  </si>
  <si>
    <t>Comunicación interna proyectada.</t>
  </si>
  <si>
    <t>Una comunicación interna proyectada yremitida.</t>
  </si>
  <si>
    <t>Mediante Comunicacion Interna No. 2020IE433 del 31-01-2020 se les remitio a las diferentes areas lineamiento en relacion con las obligaciones especificas que se pactan en los estudios previos, indicandoles que estas debe ser claras y verificables (Se remite mediante correo la evidencia de la comunicacion)</t>
  </si>
  <si>
    <t>Hallazgo administrativo con incidencia fiscal por valor de $134.817.854 y presunta incidencia disciplinaria por no encontrar en el sitio de las obras el número y densidad de especies vegetales reportadas en el acta de recibo a satisfacción del contrato 495 de 2014</t>
  </si>
  <si>
    <t>En los proyectos que se ejecuten actividades de traslado y/o siembra de especies vegetales y/o individuos arbóreos se proyectarán mantenimientos periódicosposteriores al recibo a satisfacción del proyecto.</t>
  </si>
  <si>
    <t>Mantenimientos Forestales</t>
  </si>
  <si>
    <t># de Mantenimientos Forestales realizados)/(# de mantenimientos forestales programados)</t>
  </si>
  <si>
    <r>
      <rPr>
        <b/>
        <sz val="8"/>
        <color rgb="FF000000"/>
        <rFont val="Arial"/>
      </rPr>
      <t>12/12/2019</t>
    </r>
    <r>
      <rPr>
        <sz val="8"/>
        <color rgb="FF000000"/>
        <rFont val="Arial"/>
      </rPr>
      <t xml:space="preserve"> Acciones realizadas: 
 Se envia matriz con el diagnostico de las obras que requieren mantenimiento de arbolado. 
Evidencia:
Matriz de diagnostico de las obras que requerirían mantenimiento de arbolado 
</t>
    </r>
    <r>
      <rPr>
        <b/>
        <sz val="8"/>
        <color rgb="FF000000"/>
        <rFont val="Arial"/>
      </rPr>
      <t>16/07/2020</t>
    </r>
    <r>
      <rPr>
        <sz val="8"/>
        <color rgb="FF000000"/>
        <rFont val="Arial"/>
      </rPr>
      <t xml:space="preserve"> Se avanza con el proceso de mantenimiento de obras en la cual se incluye la realizacion de mantenimiento de arbolado, se adjunta como evidencia lo siguiente: 
Matriz de diagnóstico de las obras que requerirían mantenimiento de arbolado. 
Presentación del diagnóstico de las obras que requerirían mantenimiento de arbolado. 
Actas de reuniones 
</t>
    </r>
    <r>
      <rPr>
        <b/>
        <sz val="8"/>
        <color rgb="FF000000"/>
        <rFont val="Arial"/>
      </rPr>
      <t xml:space="preserve">30/09/2020: </t>
    </r>
    <r>
      <rPr>
        <sz val="8"/>
        <color rgb="FF000000"/>
        <rFont val="Arial"/>
      </rPr>
      <t xml:space="preserve">Se avanza con la formulación de los estudios previos y de sector para las obras de mantenimiento en la cual se incluye la realización de mantenimiento arbóreo.
EVIDENCIAS:Matriz de diagnóstico de las obras que requeriran mantenimiento de arbolado y presupuesto. 
Presentación del diagnóstico de las obras que requeriran mantenimiento de arbolado. 
Estudios previos, Estudio de sector
Visita de verificación a la obra JJ Rondon
Actas de reuniones  
</t>
    </r>
    <r>
      <rPr>
        <b/>
        <sz val="8"/>
        <color rgb="FF000000"/>
        <rFont val="Arial"/>
      </rPr>
      <t>30/11/2020:</t>
    </r>
    <r>
      <rPr>
        <sz val="8"/>
        <color rgb="FF000000"/>
        <rFont val="Arial"/>
      </rPr>
      <t xml:space="preserve"> Se desarrollaron 4 (cuatro) jornadas de mantenimiento arbóreo en las obras de acuerdo a lo programado, Estas jornadas se ejecutaron de la siguiente manera:
 1 jornada en la obra de Juan José Rondón,
 1 jornada en la obra de Juan José Rondón 
 1 jornada en la obra de Sotavento 
 1 jornada en la obra de Monterrey, (los árboles que se encontraban en Monterrey y fueron trasladados a Altos de la Estancia). 
Para un total del 3 mantenimientos, uno de ellos con 2 jornadas de manetenimiento.
EVIDENCIAS: 
Seguimiento a las obras. 
Protocolo de mantenimiento arbóreo. 
Informes de mantenimiento arbóreo.
</t>
    </r>
    <r>
      <rPr>
        <b/>
        <sz val="8"/>
        <color rgb="FF000000"/>
        <rFont val="Arial"/>
      </rPr>
      <t>31/12/2020:</t>
    </r>
    <r>
      <rPr>
        <sz val="8"/>
        <color rgb="FF000000"/>
        <rFont val="Arial"/>
      </rPr>
      <t xml:space="preserve"> Se realiza mantenimiento de los individuos arboreos presentes en el humedal Juan Amarillo, esta actividad se realiza con el apoyo de la Alcaldía Local de Suba la actividad se desarrolló desde la calle 129c con carrera 98b hasta la carrera 98b con Cali (modulo 2), se iba a dar continuidad al modulo 3 pero el ingreso al humedal se encuentra restringido por una agrupación comunitaria ambientalista. 
De 4 mantenimientos programados, se ejecutaron 4 mantenimientos, para un cumplimiento del 100%.
EVIDENCIAS: 
Reporte del mantenimiento en el humedal Juan Amarillo
Informe de los mantenimientos realizados</t>
    </r>
  </si>
  <si>
    <t>Se identifica  matriz con el diagnostico de las obras que requieren mantenimiento de arbolado. 
Continua en ejecución hasta 2020</t>
  </si>
  <si>
    <t>No se ha designado referente de plan de mejoramiento, pero el ing Wilson Villaher remite los siguientes avances
Se realizó la revisión de la información y se generó el diagnostico de las obras que requieren mantenimiento de arbolado. 
Evidencia:
Matriz de diagnóstico de las obras que requerirían mantenimiento de arbolado. 
Presentación del diagnóstico de las obras que requerirían mantenimiento de arbolado.  Continúa en ejecución.  DKRP</t>
  </si>
  <si>
    <t xml:space="preserve">Se identificó  la Matriz de diagnóstico de las obras que requerirían mantenimiento de arbolado. y la presentación del diagnóstico de las obras que requerirían mantenimiento de arbolado. Se recomienda  indicar de manera especifica las obras y establecer el indicador para asegurar el cierre. Continúa en ejecución.
</t>
  </si>
  <si>
    <t>La dependencia informa que se esta avanzando con la formulación de los estudios previos y de sector para las obras de mantenimiento en la cual se incluye la realización de mantenimiento arbóreo, como evidencias remite: Matriz de diagnóstico de las obras que requeriran mantenimiento de arbolado y presupuesto, presentación del diagnóstico de las obras que requeriran mantenimiento de arbolado, estudios previos, estudio de sector, visita de verificación a la obra JJ Rondon y actas de reuniones. Teniendo en cuenta que la acción se venció el pasado 30 de septiembre de 2020, se requiere que se remitan los soportes especificos que permitan evidenciar el cumplimiento del indicador, el cual corresponde a mantenimientos foretales realizados respecto a los programados.</t>
  </si>
  <si>
    <t>La dependencia remite: "PROTOCOLO PARA MANTENIMIENTO DEL COMPONENTE FORESTAL EN LAS OBRAS EJECUTADAS POR EL IDIGER", asi como fichas de mantenimiento de arbolado e informe de programación y mantenimientos realizados:
 *Juan José Rondón ubicado en la localidad de Ciudad Bolívar, obra ejecutada en el 2018.
 *Sotavento ubicado en la localidad de Ciudad Bolívar, obra ejecutada en el 2018.
 *Monterrey obra ubicada en la localidad de Ciudad Bolívar, los individuos que allí estaban
 presentes fueron trasladados al parque Altos de la Estancia, obra ejecutada en el 2019.
 *Humedal Juan Amarillo ubicado en la localidad de Suba, obra ejecutada en el 2014. Se
 realiza mantenimiento de los arboles en estado de conservación.
 Dado lo anterior, la dependencia informa lo siguiente respecto al cumplimiento del indicador: De 4 mantenimientos programados, se ejecutaron 4 mantenimientos, para un cumplimiento del 100%.</t>
  </si>
  <si>
    <t>2020 2020</t>
  </si>
  <si>
    <t>Hallazgo administrativo con presunta incidencia disciplinaria, por el no cumplimiento del artículo 2.2.1.1.2.1.1 del Decreto 1082 de 2015, al no señalar en el estudio previo de los contratos de obra Nos. 403 de 2018 y 360 de 2018, el valor estimado y su justificación</t>
  </si>
  <si>
    <t>Actualizar el formato de los estudios previos para obra e interventoría para la inclusión de la forma en que se calcula presupuesto y los soportes relacionado</t>
  </si>
  <si>
    <t>Actualización del formato estudios previos</t>
  </si>
  <si>
    <t>Formato actualizado de estudios previos</t>
  </si>
  <si>
    <t>Oficina Asesor Jurídica</t>
  </si>
  <si>
    <t>23/02/2021: Se encuentra en revisión por parte del area precontractual de la oficina asesora jurídica la implementación de la acción en los formatos correspondientes
 9-06-2021: Dando cumplimiento al hallazgo N 3.1.3.1 En los diferentes formatos de estudios previos utilizados para las diferentes modalidades, se establecio en los formatos de: Licitacion: numeral 6.2 " Estudio Precios de Mercado", Concurso de meritos y Subasta Inversa: numeral 4.2 "Estudio Precios de Mercado", Se establece lo siguiente: "Efectuar la descripción de como estableció el valor del estudio de mercado indicando la forma, método, variables que se utilizaron, justificando el valor". 
 "Cuando el valor del contrato esté determinado por precios unitarios, la Entidad Estatal debe incluir la forma como los calculó y soportar sus cálculos de presupuesto en la estimación de aquellos.". (ver anexos 3.1.3.1 (1) Estudios Previos Concurso de Méritos, Estudios Previos Mínima Cuantía, Estudios Previos Subasta Inversa, Estudios Previos Licitacion). KV
 -Por otro lado y de conformidad por lo solicitado por control interno se anexa en carpeta ON DRIVE los soportes relacionados con la aplicación de la forma en q se calcula el presupuesto. (Ver anexos: 1- Licitacion publica: "CONSTRUCCIÓN DE LA SEGUNDA FASE DE LAS OBRAS DE MITIGACIÓN DE RIESGO EN EL BARRIO EL PEÑÓN DEL CORTIJO III SECTOR EN LA LOCALIDAD DE CIUDAD BOLÍVAR DE LA CIUDAD DE BOGOTÁ DISTRITO CAPITAL", numeral 4.2 y anexo 2- Estudio precios mercado (ver anexo estudio mercado, numeral 3)
 29-06-2021-Se informa que la numeracion del formato GC-FT-78 Estudios previos licitacion publica,ya fue ajustado en su numeracion y se encuentra publicada en el SGC mapa procesos gestion contractual. KV</t>
  </si>
  <si>
    <t>31/07/2020 Durante este periodo no se realizaron los seguimientos a la acción por parte de la dependencia, por tanto no se cuenta con evidencias o soportes de la gestión de la misma. 
 Se recomienda tomar las medidas pertinentes a fin de subsanar la acción en los términos establecidos.
 AFPH</t>
  </si>
  <si>
    <t>26/102020 Durante este periodo la dependencia no registro el correspondiente seguimiento a la accion, ni el reporte de avances o evidencias relacionados con la misma. AFPH</t>
  </si>
  <si>
    <t>26/102020 Durante este periodo la dependencia no registro el correspondiente seguimiento a la accion, ni el reporte de avances o evidencias relacionados con la misma. AFPH
 31/12/2020 a fecha de este seguimiento no se reportaron seguimientos, avances ni soportes que den cuenta de la gestion realizada desde la dependecencia responsable. AFPH</t>
  </si>
  <si>
    <t>14/04/2021: Se requiere evidencia de la revisión que indica el reporte de la dependendencia en relación a el formato de los estudios previos para obra e interventoría para la inclusión de la forma en que se calcula presupuesto y los soportes relacionado. Gestionar de manera prioritaria en atención a que el cierre es 4/04/2021. KPSL</t>
  </si>
  <si>
    <t>11/06/2021: Se valida el reporte de la dependencia el dia 09062021, sin embargo en el mapa de procesos de la entidad no se encuentra registrado el formato de estudios de Licitación; se escribe a la referente Katherine Vela para solicitar aclaración dado que la evidencias subidas esta el GC-FT-68 correspondiente a la Licitación pero en el mapa de procesos esa codificación esta asignada a los estudios de previos de menor cuantía. KPSL
  15/06/2021: Se valida el formato anexo al drive de la evidencia de los estudios previos de Licitación, Concurso de Méritos, Subasta Inversa y Mínima Cuantía señala como calcular el presupuesto desarrollado. Se recomienda revisar la numeración del formato de Licitación después del numeral 9.2.2.6 dado que luego esta 7.4.5.6.1 al 7.4.6.1; Dado que este fue un hallazgo de la Auditoría de Regularidad cod 53 de 2021 a la vigencia 2020, se encuentra en desarrollo. KPSL
 13/07/2021: Se verifica en el link: https://www.idiger.gov.co/documents/20182/980088/GC-FT-78+Estudios+Previos+Licitaci%C3%B3n+P%C3%BAblica.docx/328bb4a4-22fc-4cf6-9be2-05cdbca89efb, el formato: ESTUDIOS PREVIOS LICITACIÓN PÚBLICA, GC-FT-68. Se da cumplimiento a la acción, debe garantizarse sostenibilidad por lo que se analizara su uso a lo largo de la vigencia y debe continuarse registrando en el aparte de seguimiento de la dependencia. DKRP</t>
  </si>
  <si>
    <t>Hallazgo administrativo con presunta incidencia disciplinaria y fiscal por valor de $2.021.063,71 por sobrecostos en el contrato de obra No. 403 de 2018</t>
  </si>
  <si>
    <t>Actualizar el procedimiento GMR-PD-O1 VERSION 4 incluyendo lineamientos para comparar precios históricos significativos de obras con características similares</t>
  </si>
  <si>
    <t>Actualización del procedimiento</t>
  </si>
  <si>
    <t>procedimiento actualizado</t>
  </si>
  <si>
    <t>Subdirección Reducción del Riesgo y Adaptación 
  Oficina Asesor Jurídica</t>
  </si>
  <si>
    <t>16/07/2020 Se avanza con el proceso de actualizacion y concertacion del procedimiento de obras GMR-PD-O1 en el cual se incluye un cuadrò comparativo de precios históricos significativos de obras con características similares. 
 Se anexan como evidencias la version preliminar (borrador) del procedimiento que se encuentra en proceso de actualizacion y concertacion y el cuadro comparativo. 
 30/09/2020. Se avanzó con el proceso de actualizacion y concertacion del procedimiento de obras GMR-PD-O1 en el cual se incluye un cuadró comparativo de precios históricos significativos de obras con características similares. 
 EVIDENCIAS
 La version preliminar (borrador) del procedimiento que se encuentra en proceso de actualizacion y concertacion y un ejemplo el cuadro comparativo de precios históricos.
  30/11/2020: Se desarrolló una propuesta adicional del procedimiento GMR-PD-O1, por lo que hay dos opciones de procedimiento que se remitirán al Subdirector para su revisión.
 EVIDENCIAS: 
 Propuesta1 procedimiento GMR-PD-O1
 propuesta 2 procedimiento GMR-PD-O1
  31/12/2020: Se realizan ajustes al documento.
 EVIDENCIAS: PROCEDIMIENTOS APENDICES AMBIENTAL Y SST
 12/04/2021: Se realizó la actualización a todo el procedimiento y formato GMR-PD-O1 Ejecución de Obras de Mitigación del Riesgo, así mismo se elaboraron y crearon formatos asociados al documento. Lo cual se encuentra publicado en la página web de la entidad y en vigencia desde el 30 de marzo de 2021.
 EVIDENCIAS: Procedimiento y formatos en el siguiente link: https://www.idiger.gov.co/web/guest/reduccion
 22-04-2021: De acuerdo a la recomendación realizada en el seguimiento de la OCI, se detalló la actividad número 10 descrita en la versión 6 (actualizada en abril) sobre lineamientos para comparar precios históricos significativos de obras con características similares, de la siguiente manera: "Como parte de la actualización del presupuesto se realizará un cuadro comparativo de precios históricos de actividades representativas de contratos anteriores". Lo anterior con la finalidad de prevenir sobrecostos. 
 Lo mencionado se encuentra en la versión 7 del procedimiento GMR-PD-O1 Ejecución de Obras de Mitigación del Riesgo, el cual está publicado en la página web.
 EVIDENCIAS: https://www.idiger.gov.co/web/guest/reduccion</t>
  </si>
  <si>
    <t>12/04/2021: El 30 de marzo de realizó publicacion de la actualización del procedimiento GR-PD-01 a travez del link https://www.idiger.gov.co/web/guest/reduccion (Se anexa en Dirve documento publicado)</t>
  </si>
  <si>
    <t>31/07/2020 Durante este periodo no se realizaron los seguimientos a la acción por parte de la dependencia, por tanto no se cuenta con evidencias o soportes de la gestión de la misma. 
 Se recomienda tomar las medidas pertinentes a fin de subsanar la acción en los términos establecidos.
 AFPH
 Acciones en trámite de acuerdo a los lienamientos de gestión documental de la OAP. Continúa en ejecución.</t>
  </si>
  <si>
    <t>La dependencia remite versión preliminar del procedimiento "Ejecución de obras de mitigación de riesgosGMR-PD-01 Versión 5.", asi como ejemplos de cuadros comprativos, la acción continua en ejecución hasta la publicación del procedimiento y los formatos asociados en el mapa de procesos del IDIGER.</t>
  </si>
  <si>
    <t>La dependencia remite versión preliminar del procedimiento "Ejecución de obras de mitigación de riesgosGMR-PD-01 Versión 5.", asi como ejemplos de cuadros comprativos, la acción continua en ejecución hasta la publicación del procedimiento y los formatos asociados en el mapa de procesos del IDIGER.
 31/12/2020 a fecha de este seguimientoavances adicionales, ni soportes que den cuenta de la gestion realizada desde la dependecencia responsable. AFPH</t>
  </si>
  <si>
    <t>La dependencia remite versión preliminar del procedimiento "Ejecución de obras de mitigación de riesgosGMR-PD-01 Versión 5.", asi como ejemplos de cuadros comprativos, la acción continua en ejecución hasta la publicación del procedimiento y los formatos asociados en el mapa de procesos del IDIGER.
 31/12/2020 a fecha de este seguimientoavances adicionales, ni soportes que den cuenta de la gestion realizada desde la dependecencia responsable. AFPH
 14/04/2021: Se evidencia que el procedimiento GR-PD-01 VERSION 7 esta vigente desde el 30 de marzo de 2021 PROCEDIMIENTO EJECUCIÓN DE OBRAS DE MITIGACIÓN DE RIESGOS, - SANH
 21/04/2021: En el mapa de procesos de la entidad se encuentra la versión 8 dek GR-PD-01 vigente desde 19/04/2021, sin embargo pero no se evidencia registro lineamientos para comparar precios históricos significativos de obras con características similares, como lo indica la descripción de la acción .KPSL</t>
  </si>
  <si>
    <t>04/06/2021: Se verifica en el mapa de procesos de la entidad el procedimiento GR-PD-01 Procedimiento Ejecución de obras de Mitigación de Riesgos Versión 7 vigente desde 16-4-2021 se evidencia que se estipula lineamientos de precios históricos de actividades representativas de contratos anteriores.Recomendación: se recomienda acatar todos los lineamientos del sistema de gestión de calidad y registrar toda la trazabilidad de las versiones. KPSL</t>
  </si>
  <si>
    <t>Como se ha aplicado el procedimiento? 04/06/2021: Se verifica en el mapa de procesos de la entidad el procedimiento GR-PD-01 Procedimiento Ejecución de obras de Mitigación de Riesgos Versión 7 vigente desde 16-4-2021 se evidencia que se estipula lineamientos de precios históricos de actividades representativas de contratos anteriores.Recomendación: se recomienda acatar todos los lineamientos del sistema de gestión de calidad y registrar toda la trazabilidad de las versiones. KPSL</t>
  </si>
  <si>
    <t>Estados Financieros</t>
  </si>
  <si>
    <t>Hallazgo Administrativo</t>
  </si>
  <si>
    <t>Hallazgo Administrativo por ausencia total de Referencias Cruzadas en las notas a los Estados Financieros de carácter específico según documento CBN-0906, reportados al 31 de diciembre de 2019</t>
  </si>
  <si>
    <t>Herramienta de check lista ,de tal forma que permita hacer un chequeo previo a la construcción y presentación anual de los Estados Financieros en las plataformas electrónicas de cada entidad</t>
  </si>
  <si>
    <t>herramienta de control implementada</t>
  </si>
  <si>
    <t>herramienta de control Implementada/herramienta de control Programada)*100</t>
  </si>
  <si>
    <t>Subdirección de Gestión Corporativa y Asuntos Disciplinarios- Gestión Contable</t>
  </si>
  <si>
    <t>06/08/2020.Como compromiso en las acciones de mejora en el Plan de mejorameinto, Gestión Contable cuenta con el borrador de la herramienta Check List a fin de mitigar el riesgo en cuanto a las referencias cruzadas en los Estados Financieros, la cual se aplicará con la información de los Estados Financieros al corte del 31 de diciembre de 2020,( adjunto dcto en excel).
 13/10/2020: Se adjunta archivo de excel actualizado a la fecha con los avances.
 25/11/2020. Se adjunta formato y de igual forma se adjunta la solicitud de publicación a la oficina asesora de planeación.
 04/12/2020. Se remiten los link donde se pueden evidenaciar la publicación de los documentos realcionado en la acción, Formato: GF-FT-35 Validación información para la elaboración de estados financieros (https://www.idiger.gov.co/documents/20182/295927/GF-FT-35+Validacion+informaci%C3%B3n+para+presentacion+V1.docx/6a49c509-1ca2-4527-ab49-5883f6e1a639) y Formato: GF-FT-36 Lista de chequeo revisión estados financieros previa presentación y transmisión (https://www.idiger.gov.co/documents/20182/295927/GF-FT-36+Lista+de+Chequeo+Revisi%C3%B3n+Estados+Financieros+V1.docx/99012eb6-73a4-4ba5-897d-90d4a16adff4)
 https://www.idiger.gov.co/documents/20182/295927/GF-FT-36+Lista+de+Chequeo+Revisi%C3%B3n+Estados+Financieros+V1.docx/99012eb6-73a4-4ba5-897d-90d4a16adff4</t>
  </si>
  <si>
    <t>06/08/2020. Se evidencia avance de la acción con una lista de chequeo "ANEXO: LISTA DE CHEQUEO ESTÁNDARES MÍNIMOS DE VALIDACIÓN CONTABLE", mediante la cual se esta realizando control con los estandares mínimos a desarrollar que controle las diferencias presentadas en los saldos reportados en los cuadros ilustrativos de las revelaciones con lo saldos existentes en los libros de contabilidad. Actividad en ejecución. LCIR</t>
  </si>
  <si>
    <t>14/10/2020:
 Se evidencia archivo en excel mediante el cual se realiza seguimiento a los estandares mínimos "LISTA DE CHEQUEO ESTÁNDARES MÍNIMOS DE VALIDACIÓN CONTABLE" y Estados Financieros "LISTA DE CHEQUEO REVISIÓN DE ESTADOS FINANCIEROS PRESENTADOS". Actividad que se encuentra en ejecución.LCIR</t>
  </si>
  <si>
    <t>03/12/2020
 Se evidencia formato de Solicitud de Creación, actualización o eliminación de documentos del día 12/11/2020, Nombre: LISTA DE CHEQUEO REVISIÓN DE ESTADOS FINANCIEROS PRESENTADOS. PROCESO DE GESTIÓN CONTABLE . Subproceso: Sostenibilidad Contable. Estado en Trámite. LCIR.
 Se evidencia archivo en excel mediante el cual se realiza seguimiento a los estandares mínimos "LISTA DE CHEQUEO ESTÁNDARES MÍNIMOS DE VALIDACIÓN CONTABLE" y Estados Financieros 
 "LISTA DE CHEQUEO REVISIÓN DE ESTADOS FINANCIEROS PRESENTADOS". Actividad que se encuentra en ejecución.LCIR
 04/12/2020. Se evidencia en el mapa de procesos del idiger, los formatos aprobados por la OAP:
 GF-FT-35. Validación Información para presentación. 
 Link: https://www.idiger.gov.co/web/guest/financiera.
 GF-FT-36. Lista de Chequeo Revisión Estados Financieros
 Link: https://www.idiger.gov.co/web/guest/financiera
  1 herramienta de control Implementada/1 herramienta de control Programada=100%.
 LCIR</t>
  </si>
  <si>
    <t>3.3.1.3</t>
  </si>
  <si>
    <t>Hallazgo Administrativo por la NO ejecución de recursos destinados para el Convenio Sendero panorámico Cerros Orientales con la Empresa de Acueducto y Alcantarillado de Bogotá ESP a quien se le asignaron recursos por medio del Acuerdo No.007 de 2016, con aclaración de los recursos fuente mediante el Acuerdo 002 de 2016.</t>
  </si>
  <si>
    <t>Realizar un seguimiento periódicamente a la ejecución recursos FONDIGER</t>
  </si>
  <si>
    <t>Seguimiento periódico recursos FONDIGER</t>
  </si>
  <si>
    <t>Núm. Seguimientos recursos ejecutados /Seguimientos recursos programados</t>
  </si>
  <si>
    <t>Se han realizado tres reuniones para establecer y depurar los saldos de FONDIGER. 14/01/2021 Se adjunta en la carpeta de evidencias las actas de 5 reuniones realizadas durante el segundo semestre 2020 con el objetivo de revisar la ejecución presupuestal 12/02/2021 Se adjunta en la carpeta de evidencias las actas de 5 reuniones realizadas durante el segundo semestre 2020 con el objetivo de revisar la ejecución presupuestal
 Fecha de registro 30/04/2020: El 17/02/2021 – Mediante comunicación interna, se realizó la Designación como responsable del seguimiento al Plan de Acción de los recursos asignados por la Junta Directiva a la Empresa de Acueducto y Alcantarillado de Bogotá - EAAB, mediante los Acuerdos de Junta Directiva 007 de 2016 y 002 de 2017, al Subdirector para la Reducción del Riesgo y Adaptación al Cambio Climático del IDIGER.
 Con fecha 05/03/2021 – Se remite Comunicación por medio de la cual se realiza solicitud del Subdirector para la Reducción del Riesgo y Adaptación al Cambio Climático del IDIGER, Ingeniero JULIO CESAR PINZÓN REYES, a la Gerente de la EAAB Doctora CRISTINA ARANGO OYOLA, identificado con CR 39551; en los siguientes términos: "(…) 1. Informe del Plan de Acción hasta la fecha, incluido Balance Financiero de Inversión al proyecto que haya lugar. 
 2. Por otra parte, si existen recursos sin ejecutar en el mencionado proyecto, se sirva indicarnos el procedimiento, para efectuar la liberación y devolución de los recursos asignados con sus respectivos rendimientos financieros, en el entendido que el objeto para el cual se otorgaron los recursos no se llevará acabo, o si existe avales de las autoridades ambientales diferentes o directrices de la Administración Distrital que viabilicen y de continuidad al proyecto. (….)” JAPV
 Fecha de registro:30/abril/2021: El 30/04/221 mediante comunicacion 2021EE4461el Subdirector de Reduccion del Riesgo y Adaptacion al Cambio Climatico, solicita informe Plan de Accion "Sendero de los Cerros Orientales o Sendero de las Mariposas", reitera la solicitud realizada mediante oficio radicado: 2021EE4461. "(…) 1. Informe del Plan de Acción hasta la fecha, incluido Balance Financiero de Inversión al proyecto que haya lugar. 
 2. Por otra parte, si existen recursos sin ejecutar en el mencionado proyecto, se sirva indicarnos el procedimiento, para efectuar la liberación y devolución de los recursos asignados con sus respectivos rendimientos financieros, en el entendido que el objeto para el cual se otorgaron los recursos no se llevará acabo, o si existe avales de las autoridades ambientales diferentes o directrices de la Administración Distrital que viabilicen y de continuidad al proyecto. (….)” WVPV
 Seguimiento a 30 de junio de 2021
 En atención al seguimiento a la actividad: 
 Nos permitimos remitir las siguientes evidencias de seguimiento de los recursos del FONDIGER:
 1. Soportes de mesas de trabajo con las áreas del IDIGER, a fin de revisar las liquidaciones respectivas y proceder con la liberación de recursos no ejecutados.
 2. Acta de reunión ejecución de recursos Caja de Vivienda Popular, ficha de seguimiento de recursos.
 3. Seguimiento de ejecución de recursos EAAB proyecto cerros orientales
 4. Seguimiento de ejecución de recursos EAAB sector Pardo Rubio
 5. Seguimiento ejecución de recursos EAAB sector Juan Amarillo
 6. Seguimiento ejecución de recursos EAAB sector Lagos de Torca
 7. Seguimiento ejecución de recursos Secretaria Distrital de Educación
 8.Seguimiento ejecución de recursos EAAB- entrega de Agua Potable
 9. Seguimiento ejecución de recursos UAESP manejo de cadáveres
 10. Seguimiento ejecución de recursos UAESP llantas abandonadas en vía pública
 En el marco del seguimiento a la ejecución de los recursos del FONDIGER, se adjunta Acta de reunión con la EAAB, mediante la cual el Subdirector de Reducción del IDIGER, encargado del seguimiento al Plan de Acción de los recursos asignados a la EAAB por la Junta Directiva mediante Acuerdo 007 de 2016, con aclaración de la fuente mediante acuerdo No. 002 de 2016, para el " Sendero Panorámico Cerros Orientales " y la Oficina Asesora de Planeación, solicitan al representante de la EAAB, informe sobre la ejecución e inversión de los recursos, los cuales han sido requeridos mediante comunicaciones enviadas, teniendo como respuesta que,los recursos serán devueltos al FONDIGER, por no contar con los permisos de la autoridad competente para su inversión.JAPV.
 Seguimiento 24/08/2021: Desde la Oficina Asesora de Planeación-FONDIGER se adelantó el seguimiento a la ejecución de los recursos de FONDIGER asignados en el marco de la atención de la Pandemia ocasionada por COVID-19, razón por la cual se presentan las siguientes evidencias:
 a) Comunicados de seguimiento al Plan de Acción Específico- PAE enviados a los diferentes sectores que hicieron parte del PAE con fecha del 29 de octubre de 2020.
 b) Segundos comunicados de seguimiento al Plan de Acción Específico PAE enviados a Los diferentes sectores que hicieron parte del PAE con fecha del 08 de enero de 2021
 c) Terceros comunicados de seguimiento al Plan de Acción Específico PAE enviados a Los diferentes sectores que hicieron parte del PAE con fecha del 19 de marzo de 2021
 d) Documentos soporte de ejecución de recursos PAE, reportada por los siguientes sectores: Sector Ambiente, Sector Salud, Sector Desarrollo económico, Sector Educación, Sector Secretaría General, Sector integración Social, Sector Movilidad y Sector Seguridad y Convivencia.
 e) Listado de relación de reuniones de seguimiento al PAE, con los diferentes sectores.
 f) Imágenes soportes de las reuniones de seguimiento recursos PAE. JAPV</t>
  </si>
  <si>
    <t>Se manifiesta desde la dependencia que se han realizado tres reuniones para establecer y depurar los saldos de FONDIGER. Actividad e indicador en desarrollo.
 26/102020 Durante este periodo la dependencia no registro el correspondiente seguimiento a la accion, ni el reporte de avances o evidencias relacionados con la misma. AFPH</t>
  </si>
  <si>
    <t>Se manifiesta desde la dependencia que se han realizado tres reuniones para establecer y depurar los saldos de FONDIGER. Actividad e indicador en desarrollo.
 26/102020 Durante este periodo la dependencia no registro el correspondiente seguimiento a la accion, ni el reporte de avances o evidencias relacionados con la misma. AFPH
 31/12/2020 a fecha de este seguimiento no se reportaron avances ni soportes que den cuenta de la gestion realizada desde la dependecencia responsable. AFPH</t>
  </si>
  <si>
    <t>Se manifiesta desde la dependencia que se han realizado tres reuniones para establecer y depurar los saldos de FONDIGER. Actividad e indicador en desarrollo.
 26/102020 Durante este periodo la dependencia no registro el correspondiente seguimiento a la accion, ni el reporte de avances o evidencias relacionados con la misma. AFPH
 31/12/2020 a fecha de este seguimiento no se reportaron avances ni soportes que den cuenta de la gestion realizada desde la dependecencia responsable. AFPH.
 16/02/2021 Se evidencian actas de las siguientes reuniones: 
 1. Acta del día 28/12/2020. Objetivo: Revisar la Ejecución presupuestal diciembre de 2020. Seis asistentes directivos.
 2. Acta del día 03/09/2020. Objetivo: Revisar la Ejecución presupuestal julio - agosto de 2020. Seis asistentes directivos.
 3. Acta del día 01/07/2020. Objetivo: Revisar la Ejecución presupuestal junio de 2020. Seis asistentes directivos.
 4. Acta del día 04/12/2020. Objetivo: Revisar la Ejecución presupuestal noviembre de 2020. Seis asistentes directivos.
 5. Acta del día 01/07/2020. Objetivo: Revisar la Ejecución presupuestal septiembre - octubre de 2020. Seis asistentes directivos.
 Núm. Seguimientos recursos ejecutados =5/Seguimientos recursos programados10=50%</t>
  </si>
  <si>
    <t>13/07/2021:Soportes evidencian soportes de 2021 algunas acta no contenian la totalidad de las firmas, de igual manera las actas correspondientes a 2020 estan relacionados con la ejecución presupuestal de IDIGER y no del FONDIGER, por lo tanto se recomendo compromiso con la Oficina de Planeación de las búsqueda de las actas y armar el expediente correspondiente.
 21/07/2021: Se recibe documentación sin embargo continuan las actas de 2020 relacionadas con la ejecución presupuestal del IDIGER,y algunas acta de 2021 no contaban con todas las firmas.
 29/07/2021: se recibieron dos carpetas 2020,2021 por parte de la OAP en la que se evidenció: 
 Se recibe documentación en las carpetas de los meses de enero y febrero de 2021 no se encontraba documentación. ahora bien en la carpeta 2020 se encuentran actas de seguimiento de la ejecución de los recursos pero del IDIGER no del FONDIGER.
 El día 29 de Julio de 2021, la OAP estableció un nuevo compromiso de entrega de dos carpetas 2020 y 2021 con las respectivas actas de seguimiento FONDIGER, que será enviada el día 6 de agosto de 2021 para el cierre de la acción. Se recomendó que se iniciara la busqueda de todas las actas que se realizaron en los dos años y de esta manera establecer la periodicidad.
 10/09/2021: Se recibieron dos carpetas 2020 y 2021:
 Carpeta 2020 : mes de Junio de 2021: se evidencian 4 INFORME DE SEGUIMIENTO CONTRACTUAL SDS convenio 070 -07 JUNIO 2020
 Mes de julio y agosto de 2021: IDRD: Informe indicadores de impacto AGOSTO 2020 IDIGER
  Secretaria de desarrollo Economico: Informe Supervisión y Ejecución Convenio 194 AGOSTO 2020 
  Secretaria de Salud: 1 informe sds convenio 070_09-07-2020-064701 AGOSTO 2020 y 4 INFORMES DE
  SEGUIMIENTOS CONTRACTUAL SDS convenio 070 -07 JUNIO 2020
  BOMBEROS SeguimientoPAE-secretaria seguridad
 SEPTIEMBRE y OCTUBRE : Se evidencia comunicaciones a las entidades PAE en le mes de Octubre de 2020
  IDRD: Informe indicadores de impacto SEPTIEMBRE A OCTUBRE 2020 IDIGER
  DESARROLLO ECONOMICO Certificado de supervisión: CONTRATO / CONVENIO No. Contrato 330-2020 de Prestación de servicios-INFORME DE SUPERVISIÓN PAGO 3 - Canal Capital OCT-NOV 2020
  Informe de Seguimiento convenio 070 -07 Octubre 2020
 NOVIEMBRE: IDRD: Informe indicadores de impacto NOVIEMBRE 2020 IDIGER
  Informe 7_03-04-2021-103254 NOVIEMBRE 2020- Convenio 070
 DICIEMBRE: IDRD 1. Informe indicadores de impacto DICIEMBRE 2020 IDIGER
 Carpeta 2021 : mes de enero de 2021: Se evidencia comunicaciones a las entidades PAE en le mes de enero de 2021
 IDRD: 1. Informe indicadores de impacto ENERO 2021 IDIGER (1)
 DESARROLLO ECONOMICO: Boletiìn 33- Bogota Responde ENERO 2021
 SECRETARIA DE EDUCACIÓN: IDEP,SDE,UDFJC
 FEBRERO 2021: IDRD- 1. Informe indicadores de impacto FEBRERO 2021 IDIGER,20210228 SeguimientoPAE CorteFeb28 2021 IDRD,Solicitud plan espec COVID con corte 28 de Febrero 2021
  SECRETARIA DE AMBIENTE: 20210224-SeguimientoPAE-CorteFeb28-2021 (1), Soporte 1 Almacén IDPYBA,Soporte 2 Almacen IDPYBA,soportes elementos IDIGER
  DESARROLLO ECONOMICO: Negocios Inclusivos - Feb 2021, SDE - SeguimientoPAE-CorteFeb28-2021
  INTEGRACION SOCIAL: Registros PAE-IDIGER 25-02-2021 (04_03_2021)
  MOVILIDAD: 20210224-SeguimientoPAE-CorteFeb28-2021_1, Informe activación BTL_TransMi Te Cuida
  SECRETARIA DE SALUD: SeguimientoPAE-CorteFeb28-2021 ajustado (1)
  SECRETARIA DE SEGURIDAD: SeguimientoPAE-secretaria seguridad
 MARZO 2021: Se evidencia comunicaciones a las entidades PAE en le mes de MARZO de 2021
  SEGUIMIENTO EJECUCIÓN RECURSOS UAESP_MANEJO DE CADAVERES
  SECRETARIA GENERAL: 20210324_ReuniónSecretariaGeneral
  SECRETARIA DE SALUD: 20210323 AsistenciaSalud
 ABRIL 2021: 1. MESAS TRABAJO LIQUIDACIONES
  6. SEGUIMIENTO RECURSOS LAGOS DE TORCA
  Solicitudes a la EEAB
 De acuerdo a lo anterior, se evidencia seguimientos periodicos a la ejecución recursos FONDIGER,
 INDICADOR: Teniendo en cuenta el indicador Núm. Seguimientos recursos ejecutados /Seguimientos recursos programados, podemos concluir que los seguimientos se han realizado mensualmente entonces de los 11 seguimientos mensuales programados se han ejecutado en un 100%. Esta acción se cierra en términos de EFICIACIA.
 Sin embargo, auque en términos de eficacia se ha dado cumplimiento al seguimiento, en terminos de efectividad y causa raiz del hallazgo siguen convenios sin presentar ejecución por ejemplo Convenio Interadministrativo 455 de 2017- Empresa de Acueducto, Alcantarillado de Bogotá D.C. – E.A.B E.S.P y Convenio interadministrativo de cooperación No 430 - 2016 Universidad Distrital Francisco José de Caldas.se recomienda su fortalecimiento en cuanto al seguimiento de la ejecución de los recursos de todos los convenios .</t>
  </si>
  <si>
    <t>3.3.1.4</t>
  </si>
  <si>
    <t>Hallazgo Administrativo por diferencia de saldos reportados en el informe Financiero, Notas a los Estados Financieros y auxiliar contable del Convenio 001 de 2016 con la Empresa de Acueducto y Alcantarillado de Bogotá.</t>
  </si>
  <si>
    <t>Implementar una herramienta que permita hacer un chequeo previo a la transmisión anual de los Estados Financieros en las plataformas electrónicas de cada entidad.</t>
  </si>
  <si>
    <t>Herramienta de control implementada</t>
  </si>
  <si>
    <t>(herramienta de control Implementada/herramienta de control Programada)*100</t>
  </si>
  <si>
    <t>Subdirección corporativa y de asuntos disciplinarios</t>
  </si>
  <si>
    <t>06/08/2020.Como compromiso en las acciones de mejora en el Plan de mejorameinto, Gestión Contable cuenta con el borrador de la herramienta Check List a fin de mitigar el riesgo en cuanto a las diferencias presentadas en los saldos reportados en los cuadros ilustrativos de ls revelaciones con lo saldos existentes en los libros de contabilidad.( adjunto dcto en excel.)
 13/10/2020: Con corte 13 de octubre, se ha solicitado a traves del radicado 2020IE3840 del 25 de septiembre, los avances relacionados con la ejecuciòn de recursos y actividades del Convenio Sendero Panoramico Cerros Orientales.
 07/12/2020. La herramienta para esta acción ya quedo formalizada y es el formato GF-FT-36 LISTA DE CHEQUEO REVISIÓN ESTADOS FINANCIEROS el cual se encuentra en el siguiente link; https://www.idiger.gov.co/documents/20182/295927/GF-FT-36+Lista+de+Chequeo+Revisi%C3%B3n+Estados+Financieros+V1.docx/99012eb6-73a4-4ba5-897d-90d4a16adff4 , con esto herramienta se da por cerrado el hallazgo</t>
  </si>
  <si>
    <t>14/10/2020:
 Se evidencia memorando Inteno 2020IE3840 del 25/09/2020 de la Sundirección de Gestión Corporativa y Asuntos Disciplinarios a la Oficina Asesora de Planeacion y la Oficina Asesora Jurídica, con el fin de dar cumplimiento al hallazgo administrativo por la "NO ejecución de recursos destinados para el Convenio Sendero panorámico Cerros Orientales, suscrito con la Empresa de Acueducto y Alcantarillado de Bootá ESP a quien le asignaron recursos por medio del Acuerdo No. 007 de 2016, con aclaración de los recursos fuente mediante el Acuerdo 002 de 2016", se solicitó se remitiera un informe de ejecución de los recursos asignados al convenio con corte 31/08/2020. Asi mismo, un informe de avance de la ejecución de actiidades convenio Sendero Panorámico con corte al 31/08/2020. Actividad que se encuentra en ejecución. LCIR</t>
  </si>
  <si>
    <t>07/12/2020. Se evidencia herramienta aprobado por la Oficina Asesora de Planeación formato GF-FT-36 LISTA DE CHEQUEO REVISIÓN ESTADOS FINANCIEROS el cual se encuentra en el siguiente link; 
 https://www.idiger.gov.co/documents/20182/295927/GF-FT-36+Lista+de+Chequeo+Revisi%C3%B3n+Estados+Financieros+V1.docx/99012eb6-73a4-4ba5-897d-90d4a16adff4
 (herramienta de control Implementada= 1/herramienta de control Programada= 1)*100=100%</t>
  </si>
  <si>
    <t xml:space="preserve">
INIFECTIVA AUDITORIA CÓD 58 IDIGER  PAD 2022
(Se configura un nuevo hallazgo en el componente de Control Financiero bajo el numeral 3.3.1.1)</t>
  </si>
  <si>
    <t>3.3.1.5</t>
  </si>
  <si>
    <t>Hallazgo Administrativo por error en la transcripción de cifras en las Notas a los Estados Financieros y falta de claridad y detalle en las políticas contables para el registro, medición y manejo financiero de los Activos fijos e inventarios</t>
  </si>
  <si>
    <t>Implementación de una herramienta de check lista, de tal forma que permita hacer un chequeo previo a la transmisión de los Estados Financieros en las plataformas electrónicas de cada entidad.</t>
  </si>
  <si>
    <t>% de cumplimiento en las actividades</t>
  </si>
  <si>
    <t>Check lista Ejecutado/ check lista Programado</t>
  </si>
  <si>
    <t>Subdirección de Gestión Corporativa y Asuntos Disciplinarios</t>
  </si>
  <si>
    <t>06/08/2020.Como compromiso en las acciones de mejora en el Plan de mejorameinto, Gestión Contable cuenta con el borrador de la herramienta Check List a fin de mitigar el riesgo en cuanto a las diferencias presentadas en los saldos reportados en los cuadros ilustrativos de las revelaciones con lo saldos existentes en los libros de contabilidad.( adjunto dcto en excel.)
 13/10/2020: Se adjunta archivo de excel actualizado a la fecha con los avances.
 25/11/2020. Se adjunta formato y de igual forma se adjunta la solicitud de publicación a la oficina asesora de planeación.</t>
  </si>
  <si>
    <t>03/12/2020:
 Se evidencia archivo SOLICITUD DE CREACIÓN ACTUALIZACIÓN O ELIMINACIÓN DE DOCUMENTOS del día 11711/2020 LISTA DE CHEQUEO ESTÁNDARES MÍNIMOS DE VALIDACIÓN CONTABLE. Justificación: 1. Con el propósito de dar cumplimiento a los requerimientos de la Contraloría en su informe de Auditoria Regular presentado en Mayo de 2020., se requiere: ”Implementación herramienta Checklist para la transmisión de la información a la Contaduría General de la Nación, a través de la Plataforma. Estado: En Trámite. LCIR 
 04/12/2020. Se evidencia archivo SEGUIMIENTO PLAN DE SOSTENIBILIDAD CONTABLE con 106 actividades. El archivo contiene el seguimiento con corte al cuarto trimestre de 2020. Se evidencia acta de reunión 10/2020 Virtual con el tema Sensibilización Plan de Sostenibilidad Contable, Proceso de diligenciamiento de matriz de sostenibilidad contable y cargue de la información. Con la asistencia de 8 funcionarios de TH, Almacen, OAP, Gestión Contable, Almacén. 
 Fue aprobado el formato de seguimiento al plan de sostenilidad contable con el Código GF-FT-33 y se encuentra en el mapa de procesos de la entidad. 
 Link: https://www.idiger.gov.co/web/guest/financiera. LCIR.
 04/12/2020. Se evidencia archivo SEGUIMIENTO DE INFORMACIÓN CONTABLE con las áreas responsables, objetivos y rubros. Con el Código GF-FT-34 y se encuentra en el mapa de procesos de la entidad. Se evidencia acta de reunión 10/2020 Virtual con el tema Sensibilización Plan de Sostenibilidad Contable, Proceso de diligenciamiento de matriz de sostenibilidad contable y cargue de la información. Con la asistencia de 8 funcionarios de TH, Almacen, OAP, Gestión Contable, Almacén.
 Link: https://www.idiger.gov.co/web/guest/financiera. LCIR.</t>
  </si>
  <si>
    <t>Actualizar de las Políticas del grupo Propiedad Planta y Equipo e Inventarios, acorde a las últimas normas en materia Contable.</t>
  </si>
  <si>
    <t>Actualizacion de las politicas</t>
  </si>
  <si>
    <t>Politicas actualizadas/Politicas requeridas de actualización</t>
  </si>
  <si>
    <t>06/08/2020.Al corte del 30 de junio no se ha adelantado la acción de mejora, por lo que se espera que a partir del mes de septiembre se inicie con el tema, una vez se tenga la persona contratista quien es la encargada de la politicas Contables. 
 13/10/2020: Se remite documento borrador de la política de propiedades, planta y equipo, dicho documento esta a la espera de la realización de cómite para su aprobación.
 28/01/2021: Se remite documento a la oficina Asesora de Planeación para la publicación en la pag web de la entidad dicho documento contiene la actualización de la política de propiedades, planta y equipo.
 17/03/2021: Se remite link; https://www.idiger.gov.co/documents/20182/295922/GF-MN-04+Manual+de+Politicas+Contables.pdf/08535cae-5c76-4232-82ca-525319b2f7df , correspondiente a la politica actualizada con esto se cumple con un 100% del hallazgo</t>
  </si>
  <si>
    <t>06/08/2020. Actividad que se encuentra en ejecución. No se evidencia avance. LCIR</t>
  </si>
  <si>
    <t>14/10/2020:
 Se evidencia archivo en word un borrador mediante el cual se esta actualizando las políticas de propiedades, planta y equipo con 27 hojas. Actividad que se encuentra en desarrollo. LCIR.</t>
  </si>
  <si>
    <t>14/10/2020:
 Se evidencia archivo en word un borrador mediante el cual se esta actualizando las políticas de propiedades, planta y equipo con 27 hojas. Actividad que se encuentra en desarrollo. LCIR. 
 15/10/2021
 Se evidencia borrador del Manual de Politicas Contables del Idíger V3. del 28/01/2021. Asi mismo correo electrónico de la SGCAD a la OAP con la justificacion "Atendiendo lo regulado mediante la Res. 533 de 2015, la cual contiene: El marco Conceptual, las Normas Específicas para cada uno de los elementos de los estados financieros y el Instructivo 002 de 2015 actualizada mediante la res 425 del 23 de diciembre mediante la resolución 425 del 23 de diciembre de 2020. Por la cual se modifican las Normas para el reconocimiento, medicion, revlación y presentación de los hechos económicos del marco para entidades del gobierno", por lo que se hace necesaria la actualización del MPC".
 17/03/2021. Se evidencia Manua de Politicas Contables Código GF- MN -04 Vigente desde 12/03/2021 V3. Se encuentra publicado en Mapa de Procesos publicado en el Mapa de Proesos del IDIGER Link: https://www.idiger.gov.co/documents/20182/295922/GF-MN-04+Manual+de+Politicas+Contables.pdf/08535cae-5c76-4232-82ca-525319b2f7df</t>
  </si>
  <si>
    <t>3.3.1.6</t>
  </si>
  <si>
    <t>Hallazgo Administrativo, por error contable en la depreciación de Los bienes inmuebles: terrenos ubicados en la Diagonal 47 No. 77B 09, Bodegas 7 y 11 donde se encuentran las oficinas del IDIGER.</t>
  </si>
  <si>
    <t>Implementar un cronograma de trabajo, tendiente a la actualizacion de la parametrización de los modulos SAY y SAE en el proceso de la depreciación de los bienes muebles del IDIGER</t>
  </si>
  <si>
    <t>Porcentaje de ejecucion de las actividades del cronograma</t>
  </si>
  <si>
    <t>(actividades ejecutadas/actividades programadas)*100</t>
  </si>
  <si>
    <t>Subdirección de Gestión Corporativa y Asuntos Disciplinarios, Oficina TICS</t>
  </si>
  <si>
    <t>06/08/2020.Contabilidad: Como acción de mejora quedo: Implementar un cronograma de trabajo, tendiente a la actualizacion de la parametrización de los modulos SAY y SAE en el proceso de la depreciación de los bienes muebles del IDIGER- es preciso aclarar que hasta a finales del mes de julio se contrato la ingeniera soporte de los modulos SAE SAI, por lo que se espera que a finales del mes de agosto se tenga un primer borrador sobre la acción .
 13/10/2020: Se adjunta acta de reunión donde se hacen compromisos para subsanar el hallazgo y se adjunta el cronograma de trabajo.
 30/11/2020. Se adjunta cronograma de trabajo realizado por el area de almacén donde se pueden evidenciar las acciones realizadas en el mes de octubre y noviembre, al dia 30 de noviembre se dan por concluidas todas las actividades propuestas para dicha acción. 
 07/12/2020: Se envia correo electronico adjuntando la comunicación interna con las acciones llevadas a cabo por el área de almacén, para cerrar el hallazgo de la Contraloría 3.3.1.6 código 57. Estos son todos los soportes y con el cierre de almacen de noviembre se concilió y la columna de avalúos de las edificaciones ya están depreciando. Así mismo, adjunto el cronograma de la Ingeniería de TICS, como soporte de la parametrización que se ha llevado a cabo en el sistema SICAPITAL módulo SAE y SAI.</t>
  </si>
  <si>
    <t>12/08/2020. En el mes de Julio la Oficina Tics inició los trámites para la contratación de un Ingeniero de SICAPITAL para que apoye la parametrización de los modulos SAY y SAE en el proceso de depreciación de los bienes muebles del IDIGER. La evidencia se enviará al correo de Lilia Ibarra.</t>
  </si>
  <si>
    <t>31/07/2020 Durante este periodo no se realizaron los seguimientos a la acción por parte de la dependencia, por tanto no se cuenta con evidencias o soportes de la gestión de la misma. 
 Se recomienda tomar las medidas pertinentes a fin de subsanar la acción en los términos establecidos.AFPH
 06/08/2020. Actividad que se encuentra en ejecución. Se evidencia CPR NO. 351 Código Presupuestal 3-3-1-16-05-56-7558-000, BENEFICIARIO : NANCY YANETH GOMEZ TORRES identificado con CC 52896603 con el objeto Fortalecimiento y modernización de la gestión institucional del IDIGER en Bogotá . Actividad en desarrollo. LCIR</t>
  </si>
  <si>
    <t>14/10/2020:
 Se evidencia acta de reunión de deprciación No. 001-2020 del día 07/10/2020 en el cual se trató el tema "hallazgo donde se solicita por parte de la Contraloría Implementar un cronograma de trabajo, tendiente a la actualizacion de la parametrización de los modulos SAY y SAE en el proceso de la depreciación de los bienes muebles del IDIGER". Estuvieron en la reunion los siguientes funcionarios: Holdman Javier Galeano (Contratista, quien realizará el informe de depreciación), Nancy Gomez (contratistas del area de TICS), Sandra Milena Mora (contratistas del area de TICS), Manuel Fernando Suarez (Profesional de almacén) y Adriana Bautista Quiroga (Almacenista General). Se informa que se han realizado las siguientes actividades:Holdman Galeano, refiere que le fueron sumministrados los reportes de almacén de la Depreciación, del mes de agosto, donde realizó un previo análisis, encontrando algunas incosistencias en las vidas utiles y el valor residual, por lo cual el solicita que le faciliten las políticas contables de la entidad, para facilitar el diagnostico y análisis de la depreciación. Estas políticas son enviadas el 8 de octubre del presente año.
 En cuanto a la parametrización y actualización de los modulos SAE Y SAI, es importante resaltar que la Ingeniera Nancy Gomez, tiene un cronograma el cual ha sido trabajado previamente con el área de almacén, con el fin de realizarlas debidas actualizaciones al sisitema SICAPITAL, de acuerdo a lo observado previamente por el área de almacén en su operación y volumen de transacciones díarias. Este cronograma es un anexo de la presente acta.
 Se evidencia archivo en excel del Cronograma del Contrato 268-2020 con los productos, descripción de la actividad, el tiempo de ejecución y el responsable. 
 (actividades ejecutadas=13 / actividades programadas=28)*100
 TICS: Se evidencia seis formatos de control de cambios de los días 27/08/2020, 07/09/2020, 14/09/2020, 23/09/2020, 29(09/2020, 30/09/2020 con descripción de ajustes al Sistema Si-Capital SAE Y SAI. Participantes Funcionario de Almacén y de TICS.
 Actividad en desarrollo. LCIR</t>
  </si>
  <si>
    <t>07/12/2020. Se evidencia memorando interno 2020IE4894 del 03/12/2020 de la SGCAD a contabiliad con el asunto Pm de la Contraloria de Bogotá, especto a la diferencia en la depreciacion mensual y acumulada de las placa de inventario 18091 y 18093 de las bodegas 11 y 7 con las actividades correspondientes el avalua y la depreciación acumulada. 
 Se evidencia cronograma de actividades de depreciación de octbre y noviembre de 2020. 
 Se evidencia cronograma de actividades contrato 268 -2020, Módulo SAE y SAI de los meses de agosto a diciembre de 2020. 
 Se evidencia archivo en excel con los valores detallados depreciación a octubre de 2020.
 Se evidencia archivo en excel con los valores detallados mensual cálculo efectuado y actual del inventario - Placa. LCIR .
 (actividades ejecutadas= 35/actividades programadas=35)*100=100%</t>
  </si>
  <si>
    <t>3.3.3.1.1</t>
  </si>
  <si>
    <t>Gestión Presupuestal</t>
  </si>
  <si>
    <t>Hallazgo Administrativo con presunta incidencia disciplinaria por superar los límites del 20% del presupuesto de la vigencia anterior en la constitución de reservas presupuestales de gastos de inversión, originando una reducción presupuestal de $485.000.000 para la vigencia 2019.</t>
  </si>
  <si>
    <t>Adelantar de forma bimestral las mesas de trabajo de seguimiento lideradas por la O.A. P y SCAD. con las areas involucradas en la ejecución de los pagos de los contratos vigentes.</t>
  </si>
  <si>
    <t>Mesas de trabajo de seguimiento a los pagos de los contratos suscritos.</t>
  </si>
  <si>
    <t>(Mesas de trabajo realizadas/mesas de trabajo programadas)*100</t>
  </si>
  <si>
    <t>Responsables Subdirección Corporativa
  Oficina Asesora de Planeación</t>
  </si>
  <si>
    <t>14/10/2020: Se adjuntan 4 actas; Seguimiento Presupuestal - Subdirección Análisis de Riesgos y Efectos de Cambio Climatico - Proyecto 1172 - 7566 Vigencias, Reservas, Pasivo Exigible, PAC.
 Seguimiento Presupuestal - Subdirección Reducción del Riesgo y Adaptación al Cambio Climático - Proyecto 1158 - 7557
 Vigencias, Reservas, Pasivo Exigible, PAC.
01/02/2021: Se adjuntan 4 actas; ACTA DE REUNIÓN SEGUIMIENTO PRESUPUESTAL 01092020, Acta No 2 Enero a Agosto 2020 1172-7566, ACTA No. 3 ENERO A AGOSTO 2020 - 1166-7558, ACTA DE REUNIÓN No. 4 y 5.
06/04/2021: Se adjuntan 4 actas de reunión de seguimiento presupuestal con las Subdirecciones Corporativa, Analisis, Reducción y Emergencias.
08/07/2021: Se adjuntan 5 actas de reunión de seguimiento presupuestal con las Subdirecciones Corporativa proyecto 7558, Analisis de Riesgo proyecto 7566, Reducción del Riesgo proyecto 7557 y Manejo de Emergencias y Desastre proyecto 7559.
28/09/2021: Se adjuntan 11 actas de seguimientos de los proyectos realizadas por la OAP con las diferentes Subdirecciones, con este avance se puede dar con un 100% de cumplimiento del hallazgo y asi cerrar el mismo.</t>
  </si>
  <si>
    <t>A 30 de junio 2021 se realizarón las siguientes mesas con la Subdirección Corporativa
 * 21 de Junio de 2021: Se realizaron vigencias futuras .
 * 15 de Junio de 2021: Se realizaron ejecución presupuestal de vigencia y reservas y Pac.JAPV</t>
  </si>
  <si>
    <t>14/10/2020:
 - Se evidencia Acta de Reunión No. 1 del 01/09/2020 con el objetivo: Seguimiento Presupuestal - Subdirección Reducción del Riesgo y Adaptación al Cambio Climático - Proyecto 1158 - 7557 y Vigencias, Reservas, Pasivo Exigible, PAC con la participación de 5 funcionarios.
 - Se evidencia Acta de Reunion No. 2 del 01/09/2020 con el objetivo: Seguimiento Presupuestal - Subdirección Análisis de Riesgos y Efectos de Cambio Climatico - Proyecto 1172 - 7566 con la participación de 5 funcionarios. 
 - Se evidencia Acta de Reunión No. 3 del 09/09/2020 con el objetivo Seguimiento Presupuestal - Subdirección Corporativa y Asuntos Disciplinarios - Proyecto 1172 - 7566
 Vigencias, Reservas, Pasivo Exigible, PAC con la participación de 9 funcionarios. 
 - Se evidencia Acta de reunión No. 4 del 11/09/2020 con el objetivo Seguimiento Presupuestal - Subdirección para el Manejo de Emergencias y Desastres - Proyecto 1172 - 7566
 Vigencias, Reservas, Pasivo Exigible, PAC con la participación de 5 funcionarios.
 (Mesas de trabajo realizadas =4 /mesas de trabajo programadas =20)*100
 Actividad en desarrollo. LCIR</t>
  </si>
  <si>
    <t>14/10/2020:
 - Se evidencia Acta de Reunión No. 1 del 01/09/2020 con el objetivo: Seguimiento Presupuestal - Subdirección Reducción del Riesgo y Adaptación al Cambio Climático - Proyecto 1158 - 7557 y Vigencias, Reservas, Pasivo Exigible, PAC con la participación de 5 funcionarios.
 - Se evidencia Acta de Reunion No. 2 del 01/09/2020 con el objetivo: Seguimiento Presupuestal - Subdirección Análisis de Riesgos y Efectos de Cambio Climatico - Proyecto 1172 - 7566 con la participación de 5 funcionarios. 
 - Se evidencia Acta de Reunión No. 3 del 09/09/2020 con el objetivo Seguimiento Presupuestal - Subdirección Corporativa y Asuntos Disciplinarios - Proyecto 1172 - 7566
 Vigencias, Reservas, Pasivo Exigible, PAC con la participación de 9 funcionarios. 
 - Se evidencia Acta de Reunión No. 3 del 09/09/2020 con el objetivo Seguimiento Presupuestal - Subdirección Corporativa y Asuntos Disciplinarios - Proyecto 1166 - 7568
 Vigencias, Reservas, Pasivo Exigible, PAC con la participación de 8 funcionarios. 
 - Se evidencia Acta de reunión No. 4  del 11/09/2020 con el objetivo Seguimiento Presupuestal - Subdirección para el Manejo de Emergencias y Desastres - Proyecto 1172 - 7566
 Vigencias, Reservas, Pasivo Exigible, PAC con la participación de 5 funcionarios.
 - Se evidencia Acta de reunión No. 5 del 15/10/2020 con el objetivo Seguimiento Presupuestal - Subdirección para el Manejo de Emergencias y Desastres - Proyecto 1178 - 7566
 Vigencias, Reservas, Pasivo Exigible, PAC con la participación de 5 funcionarios.
 20/04/2021: Se adjuntan 4 actas de reunión de seguimiento presupuestal con las Subdirecciones Corporativa, Analisis, Reducción y Emergencias.
 - Acta No.1 del 23 de febrero de 2021:Seguimiento Ejecución Presupuestal – Proyecto 1158 - 7557 - Fortalecimiento de acciones para la reducción del riesgo y medidas de adaptación al cambio climático en Bogotá, a 31 de enero de 2021.Sin embargo se evidencia que no cuenta con todas las firmas. Se recomienda se vuelvan a remitir con las firmas correspondientes para tomarla como evidencia.
 - Acta No.2 del 22 de febrero de 2021: Seguimiento Ejecución Presupuestal vigencia a 31 de enero de 2021- del Proyecto 1166 - 7558 Fortalecimiento y modernización de la gestión institucional del IDIGER en Bogotá y de los gastos de funcionamiento. Sin embargo se evidencia que no cuenta con todas las firmas. Se recomienda se vuelvan a remitir con las firmas correspondientes para tomarla como evidencia.
 -Acta 3 del 23 de febrero de 2021: Seguimiento Ejecución Presupuestal –Proyecto 1172 - 7566 7566 -Fortalecimiento del Conocimiento del Riesgo de Desastres y Efectos del Cambio Climático en Bogotá. Sin embargo se evidencia que no cuenta con todas las firmas. Se recomienda se vuelvan a remitir con las firmas correspondientes para tomarla como evidencia.
 - Acta No. 4 del 24 de Marzo de 2021:Seguimiento Presupuestal - Subdirección para el Manejo de Emergencias y Desastres - Proyecto 1178 - 7559, Reservas, Pasivo Exigible, PAC. Sin embargo se evidencia que no cuenta con todas las firmas. Se recomienda se vuelvan a remitir con las firmas correspondientes para tomarla como evidencia.
 (Mesas de trabajo realizadas =8 /mesas de trabajo programadas =20)*100</t>
  </si>
  <si>
    <t>12/07/2021: Se adjuntan 5 actas de reunión de seguimiento: 
 ACTA NO. 7 11/06/2021 "Subd. Análisis de Riesgos y Efectos de Cambio Climático - SGCAD proyecto 7566
 ACTA NO. 9 15/06/2021 Subd. Red. del Riesgo y Adaptación al Cambio Climatico - SGCAD proyecto 7557 
 ACTA NO. 5 24/03/2021 Subd. para el Manejo de Emergencias y Desastres - SGCAD proyecto 7559 
 ACTA NO. 4 27/04/2021 Subd. para el Manejo de Emergencias y Desastres - SGCAD proyecto 7559
 ACTA NO. XX 15/06/2021 Oficina TIC´s -SGCAD proyecto 7558 (tengo la citación Caro)
 Se evidencia citación del 21 de junio : Tema Vigencias Futuras
 Se recomienda registrar en debida forma el Número de Acta.
 (Mesas de trabajo realizadas =8 +5 = 13 /mesas de trabajo programadas =20)*100</t>
  </si>
  <si>
    <t>05/10/2021. Se evidencian las siguientes actas:
 Se adjuntan 11 actas de reunión de seguimiento presupuestal con las Subdirecciones Corporativa, Analisis, Reducción y Emergencias.
 - Acta No.X del 23 de julio de 2021:Seguimiento Ejecución Presupuestal – Proyecto 1158 - 7557 - Fortalecimiento de acciones para la reducción del riesgo y medidas de adaptación al cambio climático en Bogotá. Se evidencia que el acta contiene las firmas de los responsanbles del proyecto.OAP- SRRACC- SGCAD (PRESUPUESTO) - OAJ y compromisos a realizar.
 - Acta No.X del 23 de julio de 2021: Seguimiento Ejecución Presupuestal del Proyecto 1166 - 7558 Fortalecimiento y modernización de la gestión institucional del IDIGER en Bogotá y de los gastos de funcionamiento. Se evidencia que el acta contiene las firmas de los responsanbles del proyecto.OAP- SRRACC- SGCAD (ATENCIÓN AL CIUDADANO - PRESUPUESTO - ADMINISTRATIVA) - OAJ - TIC - COMUNICACIONES - DIRECCIÓN y compromisos a realizar.
 -Acta No. X del 23 de julio de 2021: Seguimiento Ejecución Presupuestal –Proyecto 1172 - 7566 -Fortalecimiento del Conocimiento del Riesgo de Desastres y Efectos del Cambio Climático en Bogotá. Se evidencia que el acta contiene las firmas de los responsanbles del proyecto.OAP- SARECC- SGCAD (PRESUPUESTO) y compromisos a realizar.
 - Acta No. X del 23 de julio de 2021:Seguimiento Presupuestal - Subdirección para el Manejo de Emergencias y Desastres - Proyecto 1178 - 7559, Reservas, Pasivo Exigible, PAC. Se evidencia que el acta contiene las firmas de los responsanbles del proyecto.OAP- SMED- SGCAD (PRESUPUESTO - ADMINISTRATIVA) - OAJ y compromisos a realizar.
 - Acta No.X del 09 de agosto de 2021:Seguimiento Ejecución Presupuestal – Proyecto 1158 - 7557 - Fortalecimiento de acciones para la reducción del riesgo y medidas de adaptación al cambio climático en Bogotá. Se evidencia que el acta contiene las firmas de los responsanbles del proyecto, OAP- SRRACC- SGCAD (PRESUPUESTO) - OAJ y sin compromisos a realizar.
 - Acta No.X del 11 de agosto de 2021: Seguimiento Ejecución Presupuestal del Proyecto 1166 - 7558 Fortalecimiento y modernización de la gestión institucional del IDIGER en Bogotá y de los gastos de funcionamiento. Se evidencia que el acta contiene las firmas de los responsanbles del proyecto, OAP- SRRACC- SGCAD (PRESUPUESTO) - OAJ - TIC y compromisos a realizar.
 -Acta No. X del 09 de agosto de 2021: Seguimiento Ejecución Presupuestal –Proyecto 1172 - 7566 -Fortalecimiento del Conocimiento del Riesgo de Desastres y Efectos del Cambio Climático en Bogotá. Se evidencia que el acta contiene las firmas de los responsanbles del proyecto, OAP- SMED SGCAD (PRESUPUESTO) - OAJ y compromisos a realizar.
 - Acta No. X del 09 de agosto de 2021:Seguimiento Presupuestal - Subdirección para el Manejo de Emergencias y Desastres - Proyecto 1178 - 7559, Reservas, Pasivo Exigible, PAC. Se evidencia que el acta contiene las firmas de los responsanbles del proyecto, OAP- SMED SGCAD (PRESUPUESTO) - OAJ y compromisos a realizar.
 - Acta No.X del 03 de septiembre de 2021:Seguimiento Ejecución Presupuestal – Proyecto 1158 - 7557 - Fortalecimiento de acciones para la reducción del riesgo y medidas de adaptación al cambio climático en Bogotá. Se evidencia que el acta contiene las firmas de los responsanbles del proyecto, OAP- SGCAD (PRESUPUESTO) - SRACC- OAJ y compromisos a realizar.
 - Acta No.X del 3 de septiembre de 2021: Seguimiento Ejecución Presupuestal del Proyecto 1166 - 7558 Fortalecimiento y modernización de la gestión institucional del IDIGER en Bogotá y de los gastos de funcionamiento. Se evidencia que el acta contiene las firmas de los responsanbles del proyecto, OAP - SGCAD (ADMINISTRATIVA - PRESUPUESTO ) - OAJ- TICS - COMUNICACIONES y sin compromisos a realizar.
 - Acta No. X del 06 de septiembre de 2021:Seguimiento Presupuestal - Subdirección para el Manejo de Emergencias y Desastres - Proyecto 1178 - 7559, Reservas, Pasivo Exigible, PAC. Se evidencia que el acta contiene las firmas de los responsanbles del proyecto, OAP- SMED -SGCAD (PRESUPUESTO) - SRACC- OAJ y sin compromisos a realizar.
 (Mesas de trabajo realizadas =24 /mesas de trabajo programadas =20)*100 LCIR</t>
  </si>
  <si>
    <t>Hallazgo administrativo, por no realizar estudio de mercado, previo a la contratación realizada a través del contrato de compraventa No. 483 de 2019 con ocasión a la declaratoria de urgencia manifiesta.</t>
  </si>
  <si>
    <t>Actualizar el Manual de contratación incluyendo como deben hacerse los estudios de mercado para las contrataciones por urgencia manifiesta</t>
  </si>
  <si>
    <t>Actualización de manual</t>
  </si>
  <si>
    <t>Manual de contratación actualizado</t>
  </si>
  <si>
    <t>15/02/2021: Conjuntamente con la oficina asesora de planeacion se viene trabajando la revision y actualización del manual de contractación
 11/10/2021: Se actualizo el manual de contratacion en el siguiente link: https://www.idiger.gov.co/documents/20182/980152/GC-MN-01+Manual+De+Contrataci%C3%B3n+V7.pdf/056cd834-e6aa-4727-b8b3-ba5cc46d9042. (KV)
 21/10/2021: Se adjunta en ON DRIVE el acta de aprobación de actualización del manual de contratación, en cuanto a la observación de CI: "el acto administrativo mediante el cual se adoptó el vigente manual y se deroga el anterior y además incluir en la descripción de la modificación del Manual V7 si fue derogado la versión anterior como se deja en la trazabilidad (ejemplo versión 2 del 12-03-2010)", se aclara lo siguiente: 
 1.) El Sistema de Gestión de la Calidad cuenta con el procedimiento DE-PD-01 V5 " PROCEDIMIENTO PARA LA CREACIÓN, ACTUALIZACIÓN, ELIMINACIÓN Y CONTROL DE DOCUMENTOS " en el cual en la política de operación 4.12 en su parte instancias de aprobación de los documentos - Lineamientos para la Aprobación de los documentos: (Políticas, Planes, Mapa de Procesos y Manuales) se establece en el numeral 4 que, "Los documentos que se presentarán ante el Comité Institucional de Gestión y Desempeño para aprobación deberán revisarse metodológicamente por la Oficina Asesora de Planeación sin excepción" 2.) El Manual de Contratación por su nivel de importancia se considera importante llevarse para aprobación al Comité de Gestión y Desempeño para aprobación, sin embargo, teniendo en cuenta que en la Resolución 113 de 2021 "Por medio del cual ...... se reorganiza el Comité de Contratación del IDIGER" en su numeral 4. Proponer la adopción de lineamientos y directrices en relación a la gestión contractual de la Entidad, el equipo de Calidad consideró pertinente que en vez de que sea el Comité Institucional de Gestión y Desempeño quien lo apruebe, sea el Comité de Contratación quién lo apruebe por competencia. Por lo anterior fue llevado ante esa instancia el 30 de septiembre de 2021 y aprobado por el citado Comité. 3.) Aclarar que una vez un documento controlado por el Sistema de Gestión de la Calidad es aprobado, se actualiza la fecha de aprobación, se actualiza el número de versión y se solicita la publicación y de inmediato se solicita y realiza la publicación del documento de la versión anterior, lo anterior para garantizar el uso de documentos vigentes y actualizados. Por lo tanto "la derogación" está implícita en la versión vigente. 4.) Del Comité de Contratación en la cual se aprobó el manual de contratación se genera el acta, la cual se convierte en el acto administrativo de aprobación. KV
 25/10/2021: Aclaración: Dada la recomendación realizada por la Oficina de Control Interno en On Drive, sobre la inclusión en el manual de contratación que relaciona lo siguiente: “Se recomienda se establezca un acápite para el régimen especial (Situaciones de Desastre y Calamidad Pública) frente a los cuales la entidad por su naturaleza ejecuta en el marco de sus funciones de conformidad a la Ley 1523 de 2021 (art. 66)”.
 La OAJ realiza la siguiente aclaración: dentro del manual se encuentra la urgencia manifiesta, sobre la cual se originó el hallazgo que se solicita cerrar; la calamidad pública es un evento extraordinario, regulado por la Ley 1523 de 2012, el cual fue declarado por primera vez en Bogotá en el año 2020, de tal suerte que lo contemplado en el Acuerdo 546 de 2013, Decreto 174 de 2014 y Manual Operativo 002 de 2019, fue aplicado para la contratación, es decir, realizarla en el marco del Artículo 66. El IDIGER, para reglamentar el procedimiento de adquisición de bienes y servicios expidió la Resolución 099 de 2020, por lo que, a la fecha existe reglamentación propia para la contratación en declaratoria de calamidad. Igualmente, la fecha de la ley 1523 de 2021 no corresponde a las fechas de los hallazgos que son 2019. KV</t>
  </si>
  <si>
    <t>26/102020 Durante este periodo la dependencia no registro el correspondiente seguimiento a la accion, ni el reporte de avances o evidencias relacionados con la misma. AFPH
 31/12/2020 a fecha de este seguimiento no se reportaron avances ni soportes que den cuenta de la gestion realizada desde la dependecencia responsable. AFPH</t>
  </si>
  <si>
    <t>14/04/2021: Se requiere evidencia de la revisión que indica el reporte de la dependendencia en relación a actualizar el Manual de Contratación en lo relacionado a como hacer los estudios previos.Gestionar de manera prioritaria en atención a que el cierre es 4/04/2021. KPSL</t>
  </si>
  <si>
    <t>23/06/2021: Se requiere evidencia de la revisión que indica el reporte de la dependendencia en relación a actualizar el Manual de Contratación en lo relacionado a como hacer los estudios previos. Se encuentra vencida la acción.KPSL
 13/07/2021: La dependencia manifiesta que el documento se encuentra en la OAP en revision metodológica. Se requiere definir su actualziación, ya que impacta PM de Contraloría e Institucional. Es prioritaria su actualización, continúa vencida.DKRP</t>
  </si>
  <si>
    <t>12/10/2021: La OAJ reporta actualización GC-MN-01 Manual De Contratación V7 del 29/09/2021 se encuentra en el mapa de procesos de la entidad y se evidencia en el 7.1.3 Estudios y documentos previos que señala:" con base en la cual con el apoyo y asesoría de la Oficina Asesora Jurídica del IDIGER, adelantarán los análisis que permitan estructurar los documentos que requiera cada modalidad de selección, como (i) estudios previos, (ii) estudios de mercado y del sector, (iii) identificación, asignación, estimación y cobertura de riesgos, (iv) definición de los requisitos habilitantes y criterios de evaluación y calificación de la propuestas, teniendo en cuenta los planes y políticas distritales y nacionales, territoriales y su necesidad de articulación.".* Se recomienda se establezca un acápite para el régimen especial (Situaciones de Desastre y Calamidad Pública) frente a los cuales la entidad por su naturaleza ejecuta en el marco de sus funciones de conformidad a la Ley 1523 de 2021 (art. 66). *Por correo electrónico comedidamente se solicita el acto administrativo mediante el cual se adoptó el vigente manual y se deroga el anterior y además incluir en la descripción de la modificación del Manual V7 si fue derogado la versión anterior como se deja en la trazabilidad (ejemplo versión 2 del 12-03-2010) .KPSL.
 25/10/2021: La OAJ por correo electrónico el día 22 oct 2021 19:04 allegan evidencia de:1)Acta comité de contratación última versión SGC 2) Resolución 113-2021 Por la cual se deroga la Resolución No 139 de 2020, se reorganiza y reglamenta el Comité de Contratación del IDIGER y se dictan otras disposiciones 3) Acta de asistencia comité de contratación e indican textualmente lo siguiente: "En relación al reporte de las acciones anteriores se realiza la siguiente aclaración: Dada la recomendación realizada por la Oficina de Control Interno en On Drive, sobre la inclusión en el manual de contratación que relaciona lo siguiente: “Se recomienda se establezca un acápite para el régimen especial (Situaciones de Desastre y Calamidad Pública) frente a los cuales la entidad por su naturaleza ejecuta en el marco de sus funciones de conformidad a la Ley 1523 de 2021 (art. 66)”. La OAJ realiza la siguiente aclaración: dentro del manual se encuentra la urgencia manifiesta, sobre la cual se originó el hallazgo que se solicita cerrar (en la acción del Código: 500, N hallazgo: 3.1.3.3); la calamidad pública es un evento extraordinario, regulado por la Ley 1523 de 2012, el cual fue declarado por primera vez en Bogotá en el año 2020, de tal suerte que lo contemplado en el Acuerdo 546 de 2013, Decreto 174 de 2014 y Manual Operativo 002 de 2019, fue aplicado para la contratación, es decir, realizarla en el marco del Artículo 66. El IDIGER, para reglamentar el procedimiento de adquisición de bienes y servicios expidió la Resolución 099 de 2020, por lo que, a la fecha existe reglamentación propia para la contratación en declaratoria de calamidad. Igualmente, la fecha de la ley 1523 de 2021 no corresponde a las fechas de los hallazgos que son 2019." La OCI atendiendo lo señalado por la Oficina de Planeación y la Oficina Asesora Jurídica cambia el estado de la acción a cumplida, señalando que se deja como recomendación el acto administrativo de adopción. KPSL</t>
  </si>
  <si>
    <t>Hallazgo administrativo con presunta incidencia disciplinaria, por el no cumplimiento del artículo 2.2.1.1.1.7.1., del decreto 1082 de 2015, al no reportar los informes de ejecución del contrato de obra 313 de 2019 y del contrato de interventoría 321 de 2019</t>
  </si>
  <si>
    <t>Realizar 4 socializaciones sobre la publicación de los documentos de ejecución contractual en la plataforma SECOP I y II según corresponda.</t>
  </si>
  <si>
    <t>Socializaciones publicaciones SECOP I y II</t>
  </si>
  <si>
    <t>(Numero socializaciones ejecutadas/Numero socializaciones programadas) x100</t>
  </si>
  <si>
    <t>15/02/2021: El día 30 de julio de 2020 se realizo por parte del doctor Eliecer Arguello la capacitacipón denominada "Supervisión y Apoyo a la Supervisión" donde se trataron entre varios temas referentes a este asunto, lo concerniente a la publicacion de documentos
 08/04/2021: Mediante las comunicaciones 2020IE3673 y 2020IE4878 se les reiteró a los subdirectores, jefes de oficina y supervisores la obligación de publicar los informes de supervisión y la sección del secop ii e n que debe hacerse ( se anexa en drive las evidencia de las dos comunicaciones)
 12/04/2021: Se requerie a los supervisores a traves de correo electronico para que realicen el cargue de los informes de los contratos por los cuales se dío el hallazgo
 19/04/2021: Se adjunto en el drive la evidencia del requerimiento de cargue de los informes de los contratos a los supervisores
 22/06/2021: Se reporta correo enviado a los supervisores el 19 de mayo de 2021 donde se reitera la Publicación de informes, por lo cual se ejecuta la 4 socializacione requerida. KV</t>
  </si>
  <si>
    <t>31/07/2020 Durante este periodo no se realizaron los seguimientos a la acción por parte de la dependencia, por tanto no se cuenta con evidencias o soportes de la gestión de la misma. 
 Se recomienda tomar las medidas pertinentes a fin de subsanar la acción en los términos establecidos.
 AFPH
 31/12/2020 a fecha de este seguimiento no se reportaron avances ni soportes que den cuenta de la gestion realizada desde la dependecencia responsable. AFPH</t>
  </si>
  <si>
    <t>2/03/2021: Se debe tener en cuenta la totalidad de capacitaciones planteadas en la acción (4) para dar cumplimiento a la meta ya que se aproxima la finalización del periodo para realizarla. DKRP
 14/04/2021: La Oficina Asesora Juridica aporta las siguientes evidencias: una capacitación con el dr Eliecer Arguello la capacitacipón denominada "Supervisión y Apoyo a la Supervisión", dos comunicados internos No 2020IE4878 DEL 03-12-2020 y 2020IE3673 del 18-09-2020 cuyo asunto es publicación de informes.
 En relación al correo electronico para que los supervisores realicen el cargue de informes escrito en reporte de de la dependencia se requiere evidencia
 Se debe cumplir con las 4 socializaciones para dar cumplimiento a la descripción de la acción.Gestionar de manera prioritaria en atención a que el cierre es 4/04/2021.KPSL</t>
  </si>
  <si>
    <t>03/06/2021: La Oficina Asesora Juridica allega evidencia de correo enviado a los supervisores el 19 de mayo de 2021 donde se reitera la Publicación de informes, por lo cual se ejecuta la 4 socializaciones requeridas; Es necesario que la Oficna Asesora Jurídica registre en sus observaciones esta última actuación. KPSL</t>
  </si>
  <si>
    <t>Hallazgo administrativo con presunta incidencia disciplinaria por debilidades en la supervisión del contrato de obra No. 313 de 2019 y el contrato de interventoría No. 321 de 2019, en relación con la aprobación del personal idóneo.</t>
  </si>
  <si>
    <t>Realizar reunión de seguimiento al inicio del contrato para la validación del personal propuesto.</t>
  </si>
  <si>
    <t>Reunión de verificación de perfiles</t>
  </si>
  <si>
    <t>(reuniones realizadas / reuniones programadas )*100</t>
  </si>
  <si>
    <t>Sub. Reducción del Riesgo y Adaptación Cambio 
 Of. Asesora Jurídica</t>
  </si>
  <si>
    <t>16/07/2020 Esta acciòn se encuentra en curso se aplicarà para los procesos contratados despues del mes de maryo donde se origina la acciòn. 
 Se adjunta como evidencia el seguimiento realizado en la obra de San martin de Porres
 30/09/2020 Acciones realizadas: De igual manera, se ha realizado el seguimiento y control a partir de los informes y actas de comité de obra resultado de la revisión y evaluación de los informes semanales de interventoría en cumplimiento de los contratos en términos calidades, cantidades y adecuada ejecución de los componentes del contrato. 
 EVIDENCIAS
 Se anexan las actas de comite de obra y los informes semanales presentados por parte de la interventoría para los contratos en ejecución y liquidación:
 A fecha de corte del 30 de septiembre de 2020, se registra el seguimiento de dos (2) proyectos en etapa de ejecución y liquidación, de acuerdo con los siguientes Polígonos: Delicia del Carmen y San Martín de Porres.
 27/11/2020: Se ha realizado el seguimiento y control a partir de las actas de comité de obra resultado de la revisión y evaluación de los informes semanales de interventoría en cumplimiento de los contratos en términos calidades, cantidades y adecuada ejecución de los componentes del contrato. Se registra el seguimiento de dos (2) proyectos en etapa de ejecución: Peñon del Cortijo III. 
 EVIDENCIAS: Actas de comité de obra.
 31/12/2020: El contrato de obra 586 DE 2020 cuyo objeto es:”…CONSTRUCCIÓN DE LAS OBRAS PARA LA MITIGACIÓN DEL RIESGO POR REMOCIÓN EN MASA PRESENTADO EN EL BARRIO LOS LACHES EN EL SECTOR COMPRENDIDO ENTRE LA DIAGONAL 4A Y LA CARRERA 6 ESTE, Y SU ÁREA DE INFLUENCIA EN LA LOCALIDAD SANTA FE DE BOGOTÁ D.C…”suscribió acta de inicio el día 11 de Diciembre de 2020, con un plazo contractual de 4 meses, es decir hasta el 10 de Abril de 2021.a la fecha se encuentra en el desarrollo de las actividades preliminares para el inicio de obra. Por lo que posteriormente se desarrollará la reunión de seguimiento para validación del personal propuesto para este contrato.
 12/04/2021: En relación al contrato de obra 586 de 2020, el día 11 de diciembre de 2020 se desarrolla la reunión No. 0A, con el objeto de realizar la verificación de Personal Contratista de Obra e Interventoría. Se anexa como soporte el contrato de obra No. 586 de 2020, el acta de inicio y el acta de la reunión No. 0A donde se hace seguimiento y validación del personal propuesto.
 26/04/2021 A continuación se relacionan las fechas de inicio de los siquientes contratos de obra:
 - San Martìn de Porres inició el 9 de enero 2020, por lo que no aplica.
 - Peñon del Cortijo III inició el 28 enero de 2020, por lo que no aplica. 
 - Delicias del Carmen inició el 14 de agosto de 2020
 - Laches inició el 11 de diciembre 2020
 Teniendo en cuenta lo anterior se reportan las reuniones de seguimiento al inicio de los contratos para la validación del personal propuesto a partir del 20/06/2020. 
 Indicador: - 2 reuniones realizadas/ 2 reuniones programadas *100 = 100%
 *Por otra parte se hace la claridad de que la aprobación del personal requerido en el contrato de obra es revisado y avalado por la interventoría, así como la aprobación de las hojas de vida del contrato de interventoría son revisadas y aprobadas por el supervisor de este contrato, esta acción se realiza mediante una comunicación formal dirigida a la interventoría, en la primera reunión de comité se realiza la presentación formal de los profesionales aprobados.
 EVIDENCIAS: Reuniones de comité para Delicias del Carmen y Laches. Comunicaciones de revisiòn y aval de personal para Delicias del Carmen y Laches</t>
  </si>
  <si>
    <t>31/07/2020 Durante este periodo no se realizaron los seguimientos a la acción por parte de la dependencia, por tanto no se cuenta con evidencias o soportes de la gestión de la misma. 
 Se recomienda tomar las medidas pertinentes a fin de subsanar la acción en los términos establecidos.
 AFPH
 Se iniicó aplicación del control en obra San Martin de Porres. Continúa en ejecución.</t>
  </si>
  <si>
    <t>La dependencia remite actas de comite de obra y los informes semanales presentados por parte de la interventoría para los contratos en ejecución y liquidación: Polígonos: Delicia del Carmen y San Martín de Porres, se solicita remitir exactamente lo que se formuló en el indicador que hace referencia a la reunión de verificación de perfiles al inicio del contrato, dado que esto es lo que va a verificar el ente de control. La acción se encuentra en ejecución.</t>
  </si>
  <si>
    <t>La dependencia remite actas de comite de obra y los informes semanales presentados por parte de la interventoría para los contratos en ejecución y liquidación: Polígonos: Delicia del Carmen y San Martín de Porres, se solicita remitir exactamente lo que se formuló en el indicador que hace referencia a la reunión de verificación de perfiles al inicio del contrato, dado que esto es lo que va a verificar el ente de control. La acción se encuentra en ejecución.
 14/04/2021: Las areas responsables Sub. Reducción del Riesgo y Adaptación Cambio / Of. Asesora Jurídica se requiere que aporten evidencia de la reúnión de perfiles, se aproxima la finalización del periodo para realizarla. KPSL
 19/04/2021: Se observó evidencia de la reunión efectuada el 11 de diciembre de 2020, entre el interventor del contrato de obra 586 de 2020, empresa Interventoría ENVIRONMENTAL AND GEOMECHANICAL SOLUTIONS EGS SAS y el contratista Obra CONSORCIO MITIGACIÓN CYZ, para la "verificación documental y presencial del personal aprobado y establecido en los pliegos de condiciones, con el fin de darle cumplimiento al mismo.", dando como resultado la aprobación de los perfiles y experiencia del personal asistente a la reunión. Lo anterior en cumplimiento de la descripción de la acción: "Realizar reunión de seguimiento al inicio del contrato para la validación del personal propuesto." No obstante lo anterior, se observó que el indicador de la acción refiere una relación entre reuniones realizadas / reuniones programadas, y las evidencias sólo dan cuenta de una reunión para el contrato 586 de 2020, se recomienda documentar las evidencias de las demás reuniones efectuadas en los demás contratos de obra celebrados en la vigencia en los que aplique la revisión o especificar si sólo se dio en el contrato 586 de 2020.SANH
 26/04/2021 Mediante correo del 26/04/2021 el refrente remiti las evidencias:
 A continuación se relacionan las fechas de inicio de los siquientes contratos de obra:
 - San Martìn de Porres inició el 9 de enero 2020, por lo que no aplica.
 - Peñon del Cortijo III inició el 28 enero de 2020, por lo que no aplica. 
 - Delicias del Carmen inició el 14 de agosto de 2020
 - Laches inició el 11 de diciembre 2020
 Teniendo en cuenta lo anterior se reportaron las reuniones de seguimiento al inicio de los contratos para la validación del personal propuesto a partir del 20/06/2020. 
 Indicador: - 2 reuniones realizadas/ 2 reuniones programadas *100 = 100%, en cumplimiento de la accion planteada SANH</t>
  </si>
  <si>
    <t>Verificar continuidad 2021</t>
  </si>
  <si>
    <t>Hallazgo administrativo, por suscripción del acta de recibo de satisfacción firmado el 10 de septiembre de 2019, sin haber cumplido con los requerimientos necesarios para realizar dicho trámite.</t>
  </si>
  <si>
    <t>Actualizar el procedimiento GMR-PD-O1 VERSION 4 incluyéndolos tiempos necesarios para elaboración y aprobación de informes mensuales y final y las actividades conexas para la liquidación del contrato</t>
  </si>
  <si>
    <t>actualización del procedimiento</t>
  </si>
  <si>
    <t>Sub. Reducción del Riesgo y Adaptación 
 Of. Asesora Jurídica</t>
  </si>
  <si>
    <t>16/07/2020  Se avanza con el proceso de actualizacion y concertacion del procedimiento de obras GMR-PD-O1 en el cual se incluye un cuadrò comparativo de precios históricos significativos de obras con características similares. 
 Se anexan como evidencias la version preliminar (borrador) del procedimiento que se encuentra en proceso de actualizacion y concertacion y el cuadro comparativo. 
 30/09/2020. Se avanzó con el proceso de actualizacion y concertacion del procedimiento de obras GMR-PD-O1 en el cual se incluye un cuadró comparativo de precios históricos significativos de obras con características similares. 
 EVIDENCIAS: La version preliminar (borrador) del procedimiento que se encuentra en proceso de actualizacion y concertacion y un ejemplo el cuadro comparativo de precios históricos. 
 30/11/2020: Se desarrolló una propuesta adicional del procedimiento GMR-PD-O1, por lo que hay dos opciones de procedimiento que se remitirán al Subdirector para su revisión.
 EVIDENCIAS: 
 Propuesta1 procedimiento GMR-PD-O1
 propuesta 2 procedimiento GMR-PD-O1
  31/12/2020: Se realizan ajustes al documento.
 EVIDENCIAS: PROCEDIMIENTOS APENDICES AMBIENTAL Y SST
 12-04-2021: Se realizó la actualización a todo el procedimiento y formato GMR-PD-O1 Ejecución de Obras de Mitigación del Riesgo, así mismo se elaboraron y crearon formatos asociados al documento. Lo cual se encuentra publicado en la página web de la entidad y en vigencia desde el 30 de marzo de 2021.
 EVIDENCIAS: Procedimiento y formatos en el siguiente link: https://www.idiger.gov.co/web/guest/reduccion
 22-04-2021: Primero se hace la claridad que la versión reportada el 12-04-2021 fué la 6, la 8 aún no existe. Por otra parte de acuerdo a la recomendación realizada en el seguimiento de la OCI, se detallaron los tiempos necesarios para elaboración y aprobación de informes mensuales y final y las actividades conexas para la liquidación del contrato, de la siguiente manera ( en el procedimiento GMR-PD-O1 Ejecución de Obras de Mitigación del Riesgo última versión7) :
 Actividad 14: "Tanto los informes mensuales de interventoría como el de obra deben ser radicados oficialmente ante la entidad a más tardar ocho(8) días después de la fecha de ejecución suscrita en el informe". 
 Actividad 20: "El tiempo de revisión de los informes mensuales será de ocho (8) días contados a partir de la fecha de radicación de dichos informes por parte del contratista."
 Actividad 22: "Establecer un tiempo no menor a 30 días para la elaboración del último informe mensual y el informe final de obra e interventoría, posterior a la fecha de
 suscripción de recibo a satisfacción".
 El procedimiento se encuentra publicado en la página web.
 EVIDENCIAS: https://www.idiger.gov.co/web/guest/reduccion</t>
  </si>
  <si>
    <t>La dependencia remite versión preliminar del procedimiento que se esta actualizando. Se dara cumplimiento a la acción cuando el mismo se encuentre validado y publicado en el mapa de procesos del IDIGER</t>
  </si>
  <si>
    <t>La dependencia remite versión preliminar del procedimiento que se esta actualizando. Se dara cumplimiento a la acción cuando el mismo se encuentre validado y publicado en el mapa de procesos del IDIGER
 14/04/2021: Se evidencia que el procedimiento GR-PD-01 VERSION 7 esta vigente desde el 30 de marzo de 2021 PROCEDIMIENTO EJECUCIÓN DE OBRAS DE MITIGACIÓN DE RIESGOS, pero no se evidencia registro de tiempos necesarios para elaboración y aprobación de informes mensuales y final y las actividades conexas para la liquidación del contrato .KPSL - SANH
 21/04/2021:21/04/2021: En el mapa de procesos de la entidad se encuentra la versión 8 del GR-PD-01 vigente desde 19/04/2021 se evidencia que incluye tiempos solamente en informes mensuales (19. Elaborar informe periódicos de supervisión.) La acción se encuentra en desarrollo. KPSL.</t>
  </si>
  <si>
    <t>03/06/2021: Se verifica en el mapa de procesos de la entidad el procedimiento GR-PD-01 Procedimiento Ejecución de obras de Mitigación de Riesgos Versión 7 vigente desde 16-4-2021 se evidencia que se estipula los tiempos necesarios para elaboración y aprobación de informes mensuales y final y las actividades conexas para la liquidación del contrato. Recomendación: se recomienda acatar todos los lineamientos del sistema de gestión de calidad y registrar toda la trazabilidad de las versiones.KPSL</t>
  </si>
  <si>
    <t>Si se ha aplicado el procedimiento en estos items ?</t>
  </si>
  <si>
    <t>Hallazgo administrativo por irregularidades en el pago de aportes a la Administradora de Riesgos Laborales por parte del contratista UMACON OBRAS CIVILES Y ARQUITECTONICAS</t>
  </si>
  <si>
    <t>Establecer lineamientos de control para la supervisión de las interventorías en Manual de Contratación</t>
  </si>
  <si>
    <t>Actualización Manual de Contratación</t>
  </si>
  <si>
    <t>Manual de Contratación Actualizado</t>
  </si>
  <si>
    <t>15/02/2021: Conjuntamente con la oficina asesora de planeacion y viene trabajando la revision y actualización del manual de contractación. Por ota parte el día de hoy se publico en el mapa de procesos del idiger la nueva guia de supervision e interventoria el cual se anexa como evidencia en el DRIVE
 22/07/2021: La guia para supervision e interventoria de contratos ubicada en el mapa de procesos de la entidad - gestion contractual - Guías GU- GC-GU-01-Guía de supervision e interventoría de contratos- (https://www.idiger.gov.co/documents/20182/295522/GC-GU-01+Gui%CC%81a+Supervisio%CC%81n+e+Interventori%CC%81a+de+Contratos+V2.pdf/d51f2058-4f33-4f6c-bbd6-40e359b903e6) , se establecen los lineamientos de control para la supervisión de las interventorías, el alcance de esta guia, numeral 2: aclara que: "La presente guía hace parte integral del Manual de Contratación vigente". Por lo tanto ya se establecio lo solicitado en el cumplimiento del hallazgo. KV
 22/09/2021:Se tiene actualizado el manual de contratacion, pendiente y/o en revision sobre su adopcion, en éste, se puede establecer que los lineamientos de control para la supervisión de las interventoría en el numeral "9,3 Seguimiento y Supervisión Contractual", el cual nos remite como parte integral de este manual a la guia de supervisión ubicado en el seiguiente link: https://www.idiger.gov.co/documents/20182/295522/GC-GU-01+Gui%CC%81a+Supervisio%CC%81n+e+Interventori%CC%81a+de+Contratos+V2.pdf/d51f2058-4f33-4f6c-bbd6-40e359b903e6. Se adjunta el manual definitivo pendiente de su adopcion y publicación. (anexo : 3.1.3.7-Manual de Contratación IDIGER). KV
 11/10/2021: Se adopto y aprobo el manual de contratacion, link de manual actaulizado: https://www.idiger.gov.co/documents/20182/980152/GC-MN-01+Manual+De+Contrataci%C3%B3n+V7.pdf/056cd834-e6aa-4727-b8b3-ba5cc46d9042 (KV)
 21/10/2021: Se adjunta en ON DRIVE el acta de aprobación de actualización del manual de contratación, en cuanto a la observación de CI: "el acto administrativo mediante el cual se adoptó el vigente manual y se deroga el anterior y además incluir en la descripción de la modificación del Manual V7 si fue derogado la versión anterior como se deja en la trazabilidad (ejemplo versión 2 del 12-03-2010)", se aclara lo siguiente: 
 1.) El Sistema de Gestión de la Calidad cuenta con el procedimiento DE-PD-01 V5 " PROCEDIMIENTO PARA LA CREACIÓN, ACTUALIZACIÓN, ELIMINACIÓN Y CONTROL DE DOCUMENTOS " en el cual en la política de operación 4.12 en su parte instancias de aprobación de los documentos - Lineamientos para la Aprobación de los documentos: (Políticas, Planes, Mapa de Procesos y Manuales) se establece en el numeral 4 que, "Los documentos que se presentarán ante el Comité Institucional de Gestión y Desempeño para aprobación deberán revisarse metodológicamente por la Oficina Asesora de Planeación sin excepción" 2.) El Manual de Contratación por su nivel de importancia se considera importante llevarse para aprobación al Comité de Gestión y Desempeño para aprobación, sin embargo, teniendo en cuenta que en la Resolución 113 de 2021 "Por medio del cual ...... se reorganiza el Comité de Contratación del IDIGER" en su numeral 4. Proponer la adopción de lineamientos y directrices en relación a la gestión contractual de la Entidad, el equipo de Calidad consideró pertinente que en vez de que sea el Comité Institucional de Gestión y Desempeño quien lo apruebe, sea el Comité de Contratación quién lo apruebe por competencia. Por lo anterior fue llevado ante esa instancia el 30 de septiembre de 2021 y aprobado por el citado Comité. 3.) Aclarar que una vez un documento controlado por el Sistema de Gestión de la Calidad es aprobado, se actualiza la fecha de aprobación, se actualiza el número de versión y se solicita la publicación y de inmediato se solicita y realiza la publicación del documento de la versión anterior, lo anterior para garantizar el uso de documentos vigentes y actualizados. Por lo tanto "la derogación" está implícita en la versión vigente. 4.) Del Comité de Contratación en la cual se aprobó el manual de contratación se genera el acta, la cual se convierte en el acto administrativo de aprobación. KV
 25/10/2021: Aclaración: Dada la recomendación realizada por la Oficina de Control Interno en On Drive, sobre la inclusión en el manual de contratación que relaciona lo siguiente: “Se recomienda se establezca un acápite para el régimen especial (Situaciones de Desastre y Calamidad Pública) frente a los cuales la entidad por su naturaleza ejecuta en el marco de sus funciones de conformidad a la Ley 1523 de 2021 (art. 66)”. La OAJ realiza la siguiente aclaración: dentro del manual se encuentra la urgencia manifiesta, sobre la cual se originó el hallazgo que se solicita cerrar; la calamidad pública es un evento extraordinario, regulado por la Ley 1523 de 2012, el cual fue declarado por primera vez en Bogotá en el año 2020, de tal suerte que lo contemplado en el Acuerdo 546 de 2013, Decreto 174 de 2014 y Manual Operativo 002 de 2019, fue aplicado para la contratación, es decir, realizarla en el marco del Artículo 66. El IDIGER, para reglamentar el procedimiento de adquisición de bienes y servicios expidió la Resolución 099 de 2020, por lo que, a la fecha existe reglamentación propia para la contratación en declaratoria de calamidad. Igualmente, la fecha de la ley 1523 de 2021 no corresponde a las fechas de los hallazgos que son 2019. KV</t>
  </si>
  <si>
    <t>26/10/2020 Durante este periodo la dependencia no registro el correspondiente seguimiento a la accion, ni el reporte de avances o evidencias relacionados con la misma. AFPH</t>
  </si>
  <si>
    <t>26/10/2020 Durante este periodo la dependencia no registro el correspondiente seguimiento a la accion, ni el reporte de avances o evidencias relacionados con la misma. AFPH
 31/12/2020 a fecha de este seguimiento no se reportaron avances ni soportes que den cuenta de la gestion realizada desde la dependecencia responsable. AFPH</t>
  </si>
  <si>
    <t>2/03/2021: La acción se encuentra aún en ejecución, se identifican actividades con avances relacionados . DKRP 
 14/04/2021: Se requiere evidencia de la revisión que indica el reporte de la dependendencia de a la revision y actualización del manual de contratación en relación a los lineamientos de la supervisión de interventoría/ La guia para la supervisión e interventoria de contratos DE-GU-01 se encuentra en el mapa de procesos con fecha 15/02/2021. La acción se encuentra aún ejecucución. Gestionar de manera prioritaria en atención a que el cierre es 4/04/2021.KPSL</t>
  </si>
  <si>
    <t>23/06/2021: Se requiere evidencia de la revisión que indica el reporte de la dependendencia de a la revision y actualización del manual de contratación en relación a los lineamientos de la supervisión de interventoría/ La guia para la supervisión e interventoria de contratos DE-GU-01 se encuentra en el mapa de procesos con fecha 15/02/2021. La acción se encuentra vencida.KPSL
 13/07/2021: Dado que la acción manifiesta explicitamente: "Establecer lineamientos de control para la supervisión de las interventorías en Manual de Contratación" y su indicador se refiere es a manual, debe establecerse un mecanismo de refrencia en este manual sobre los lineamientos de supervisión, asi exista otro documento en el mapa de procesos: guia para la supervisión e interventoria de contratos DE-GU-01. El manual debe hacer referencia a este. Continúa vencida.DKRP
 22/07/2021: Se valida el registro y la Guía GU- GC-GU-01-Guía de supervision e interventoría de contratos y aunque señala en el númeral 2 "la presente guía hace parte integral del Manual de Contratación vigente.", este hallazgo esta sujeto también a la actualización del Manual de Contratación, dado que así lo indica: la descripción de la acción, nombre de indicador y formula del indicador.Continúa vencida.KPSL</t>
  </si>
  <si>
    <t>12/10/2021: La OAJ reporta actualización GC-MN-01 Manual De Contratación V7 del 29/09/2021 se encuentra en el mapa de procesos de la entidad y se evidencia en el 9.3 Seguimiento y supervisión contractual señala: “El seguimiento durante la ejecución del contrato deberá ser adelantado por el supervisor o el interventor del Contrato según lo defina el IDIGER, para ello deberá consultar la GC-GU-01 Guía Supervisión e Interventoría de Contratos del IDIGER el cual hace parte integral del presente manual” * Se recomienda se establezca un acápite para el régimen especial (Situaciones de Desastre y Calamidad Pública) frente a los cuales la entidad por su naturaleza ejecuta en el marco de sus funciones de conformidad a la Ley 1523 de 2021 (art. 66). *Por correo electrónico comedidamente se solicita el acto administrativo mediante el cual se adoptó el vigente manual y se deroga el anterior y además incluir en la descripción de la modificación del Manual V7 si fue derogado la versión anterior como se deja en la trazabilidad (ejemplo versión 2 del 12-03-2010) .KPSL
 25/10/2021: La OAJ por correo electrónico el día 22 oct 2021 19:04 allegan evidencia de:1)Acta comité de contratación última versión SGC 2) Resolución 113-2021 Por la cual se deroga la Resolución No 139 de 2020, se reorganiza y reglamenta el Comité de Contratación del IDIGER y se dictan otras disposiciones 3) Acta de asistencia comité de contratación e indican textualmente lo siguiente: "En relación al reporte de las acciones anteriores se realiza la siguiente aclaración: Dada la recomendación realizada por la Oficina de Control Interno en On Drive, sobre la inclusión en el manual de contratación que relaciona lo siguiente: “Se recomienda se establezca un acápite para el régimen especial (Situaciones de Desastre y Calamidad Pública) frente a los cuales la entidad por su naturaleza ejecuta en el marco de sus funciones de conformidad a la Ley 1523 de 2021 (art. 66)”. La OAJ realiza la siguiente aclaración: dentro del manual se encuentra la urgencia manifiesta… la calamidad pública es un evento extraordinario, regulado por la Ley 1523 de 2012, el cual fue declarado por primera vez en Bogotá en el año 2020, de tal suerte que lo contemplado en el Acuerdo 546 de 2013, Decreto 174 de 2014 y Manual Operativo 002 de 2019, fue aplicado para la contratación, es decir, realizarla en el marco del Artículo 66. El IDIGER, para reglamentar el procedimiento de adquisición de bienes y servicios expidió la Resolución 099 de 2020, por lo que, a la fecha existe reglamentación propia para la contratación en declaratoria de calamidad. Igualmente, la fecha de la ley 1523 de 2021 no corresponde a las fechas de los hallazgos que son 2019." La OCI atendiendo lo señalado por la Oficina de Planeación y la Oficina Asesora Jurídica cambia el estado de la acción a cumplida, señalando que se deja como recomendación el acto administrativo de adopción. KPSL</t>
  </si>
  <si>
    <t>Hallazgo administrativo por el incumplimiento del numeral 6 del Artículo 30 de la Ley 80 de 1993 al no satisfacerse por parte de la oferta ganadora, los requisitos habilitantes establecidos en el pliego de condiciones del proceso No. IDIGER-SA-SI-010-2018 que llevó a la adjudicación del contrato de prestación de servicios de transporte No. IDIGER-116-2019</t>
  </si>
  <si>
    <t>Actualizar los formatos de los pliegos de condiciones, incluyendo las reglas para realizar el redondeo en los valores de los indicadores financieros, cuando se presente proponente plural.</t>
  </si>
  <si>
    <t>actualización del formato de pliegos.</t>
  </si>
  <si>
    <t>formato del pliego actualizado</t>
  </si>
  <si>
    <t>23/02/2021: Se encuentra en revisión por parte del area precontractual de la oficina asesora jurídica la implementación de la acción en los formatos correspondientes
 16/03/2021: Desde el area precontractual la condición de redondeo se está estableciendo en los estudios del sector que elabora el área , quedando la descripción de la siguiente manera: Cualquier fracción de un entero que cumpla con la condición de ser menor que 0,5 se aproxima a la baja (aproximación descendente o por defecto) y cualquier fracción mayor o igual que 0,5 se aproxima al alza aproximación ascendente o por exceso. Esta en revisión las implementacion de la accion en los formatos correspondientes.
 9-06-2021: Dando cumplimiento al hallazgo N 3.1.3.8 En el formato de estudios previos Licitacion publica, carpeta on drive, formato adjunto (N 3.1.3.1 (1) Estudios Previos Licitacion), en el cual se establecio en el numeral 10.3.3- B. "El ajuste al peso ya sea por exceso o por defecto de los precios unitarios contenidos en la propuesta económica de las operaciones aritméticas a que haya lugar y del valor del IVA, así: cuando la fracción decimal del peso sea igual o superior a punto cinco (0.5) se aproximará por exceso al número entero siguiente del peso y cuando la fracción decimal del peso sea inferior a punto cinco (0.5) se aproximará por defecto al número entero". La regla para realizar el redondeo en los valores de los indicadores financieros, cuando se presente proponente plural (para procesos de obra).
 -Por otro lado y de conformidad por lo solicitado por control interno se anexa en carpeta ON DRIVE los soportes relacionados con la aplicación de la regla para realizar el redondeo en los valores de los indicadores financieros (Ver anexos: 1- Estudio previo DIVINO NIÑO, aprobado, proceso: "CONSTRUCCION DE LAS OBRAS PARA LA MITIGACIÓN DEL RIESGO POR REMOCIÓN EN MASA PRESENTADO EN EL BARRIO DIVINO NIÑO SECTOR 2, EN LA LOCALIDAD DE CIUDAD BOLIVAR DE BOGOTA D.C. ", numeral 5.3.2 parrafo 3
 22/06/2021: Ya se encuentra publicado en el SGC mapa de procesos el formato licitacion publica referencia: GC-FT-78- Estudios previos licitacion publica
 29-06-2021-Se informa que la numeracion del formato GC-FT-78 Estudios previos licitacion publica,ya fue ajustado en su numeracion y se encuentra publicada en el SGC mapa procesos gestion contractual. KV</t>
  </si>
  <si>
    <t>2/03/2021: La acción se encuentra aún en ejecución, se identifican actividades con avances relacionados . DKRP
 14/04/2021: La acción se encuentra en ejecución se requiere actualizar el formato de pliegos.se aproxima la finalización del periodo para realizarla.Gestionar de manera prioritaria en atención a que el cierre es 4/04/2021. KPSL</t>
  </si>
  <si>
    <t>11/06/2021: Se valida el reporte de la dependencia el dia 09062021, sin embargo en el mapa de procesos de la entidad no se encuentra registrado el formato de estudios de Licitación; se escribe a la referente Katherine Vela para solicitar aclaración dado que la evidencias subidas esta el GC-FT-68 correspondiente a la Licitación pero en el mapa de procesos esa codificación esta asignada a los estudios de previos de menor cuantía. KPSL.
 15/06/2021: Se valida el formato anexo al drive de la evidencia de Estudios previos Licitación Pública, incluye en el numeral 10.3 Ponderación económica con el procedimiento si resultan habilitadas dos (2) o más propuestas (proponente plural) y en el numeral 10.3.3 Correcciones aritméticas (redondeo).
 Se recomienda revisar la numeración después del numeral 9.2.2.6 dado que luego esta 7.4.5.6.1 al 7.4.6.1; aunque la fecha de terminación es 30/04/2021, la OAJ allega evidencias que la acción se encuentra en desarrollo. KPSL
 13/07/2021: Se observa en link 
 Ya se encuentra publicado en el SGC mapa de procesos el formato licitacion publica referencia: GC-FT-78- Estudios previos licitacion publica
 29-06-2021-Se valida que en el link : https://www.idiger.gov.co/documents/20182/980088/GC-FT-78+Estudios+Previos+Licitaci%C3%B3n+P%C3%BAblica.docx/328bb4a4-22fc-4cf6-9be2-05cdbca89efb la existencia del formato GC-FT-78 Estudios previos licitacion publica,ya fue ajustado en su numeracion, el formato incluye en el numeral 10.3 Ponderación económica con el procedimiento si resultan habilitadas dos (2) o más propuestas (proponente plural) y en el numeral 10.3.3 Correcciones aritméticas (redondeo). Se cierra acción y se revisará su uso en la vigencia. Debe reportarse su uso como continuidad a la acción. DKRP</t>
  </si>
  <si>
    <t>Hallazgo administrativo con presunta incidencia disciplinaria por la suscripción del contrato de compraventa No. 483 de 2019, con ocasión a la declaratoria de urgencia manifiesta, toda vez que la entidad contaba con un stock de colchonetas en el Centro Distrital Logístico y de Reserva</t>
  </si>
  <si>
    <t>Actualizar el procedimiento de aprovisionamiento y servicios de logística. aclarando que no puede variarse la destinación por la cual fueron adquiridos los bienes</t>
  </si>
  <si>
    <t>Procedimiento actualizado</t>
  </si>
  <si>
    <t>Subdirección de Emergencias</t>
  </si>
  <si>
    <t>30/07/2020: 
 Se realiza actualización del procedimiento: Aprovisionamiento, servicios de logística y entrega de ayudas no pecuniarias del Centro Distrital Logístico y de Reserva
 CAE-PD-OE Versión 7 30_09_2020: Se realiza actualización de procedimiento, según estructura documental institucional.
 Anexo 
 • Procedimiento actualizado - https://www.idiger.gov.co/web/guest/emergencias
 Seguimiento corte marzo 31 de 2021
 El procedimiento "Aprovisionamiento, servicios de logística y entrega de ayudas no pecuniarias del Centro Distrital Logístico y de Reserva", GE-PD-03 versión 7 del 29/09/2020, ajustado de conformidad a lo establecido en la acción con la COntraloría. https://www.idiger.gov.co/documents/20182/981513/CAE-PD-03+Aprovi.+de+servicios+de+Logistica+y+entrega+V5.pdf/6c6fe74a-bb56-48b4-b50f-c4919a637bac
 Seguimiento junio 2021
 Actualización procedimiento: Aprovisionamiento, servicios de logística y entrega de ayudas no pecuniarias del Centro Distrital Logístico y de Reserva, código ME-PD-03, versión 8 del 27 de abril del 2021, el cual se encuentra publicado en la página web de la entidad en la sección pama de procesos en el siguiente link: https://www.idiger.gov.co/documents/20182/981513/ME-PD-03+Aprovisionamiento+Servicios+de+Log%C3%ADstica.pdf/7c42940d-5442-4dcf-ac41-a09722a2b25d ; Documento en el que se realizaron las mejoras indentificadas para corregir las desviaciones presentadas</t>
  </si>
  <si>
    <t>Se presenta reporte extemporaneo de seguimiento. Se recomienda establecer mecanismos de control para asegurar su registro en tiempo , para facilitar análisis desde segunda y tercera línea de defensa. No se evidencia procedimiento actualizado en página web (Julio 30), por lo que no puede registrarse cumplimiento del 100%. Continua en ejecución.</t>
  </si>
  <si>
    <t>19/04/2021:Se observó que el procedimiento Aprovisionamiento, servicios de logística y entrega de ayudas no pecuniarias del Centro Distrital Logístico y de Reserva, fue actualizado de la versión CAE-PD-OE Versión 6 del 27/08/2018 a la versión GE – PD – 03 del 29/09/2020, en términos de forma de acuerdo al nuevo formato designado por la OAP, no obstante, la Oficina de Control Interno comparó el contenido de las dos versiones evidenciando que no tienen cambios sustanciales, continua con el mismo contenido de la versión del 2018 y no se observaron actividades o políticas de operación que den línea o cuenta para propender por la modificación o mejora de las situaciones de los hallazgos internos y externos, relacionados con:
  Las falencias en el procedimiento contable de operaciones reciprocas, o el incumplimiento del acuerdo 007 de 2016, artículos 9 numeral 4 y 10 numeral 3, así como el procedimiento "aprovisionamiento servicios de logística y entrega de ayudas no pecuniarias del centro distrital logístico y de reserva GE-PD-03 versión 7 del 29/09/2020.",actividad 36 y procedimiento "administración, manejo y control de bienes GA-PD-06 versión 2 del 20 de diciembre de 2019" (auditoria interna Auditoría continua para la verificación de las acciones desarrolladas por el IDIGER desde sus funciones y competencias frente a la declaración de calamidad pública y decretos reglamentarios asociados, observacion 4 y hallazgo 2) 
 Actualizar el procedimiento de aprovisionamiento y servicios de logística. aclarando que no puede variarse la destinación por la cual fueron adquiridos los bienes (auditoria de regularidad 2020 hallazgo 3.1.3.9) SANH</t>
  </si>
  <si>
    <t>12/07/2021: Se observó que el procedimiento Aprovisionamiento, servicios de logística y entrega de ayudas no pecuniarias del Centro Distrital Logístico y de Reserva, fue actualizado de la versión GE – PD – 03 del 29/09/2020 a la ME-PD-03 versión 8 del 27-abril-2021, en el control de cambios se observó que se mencionaron los siguientes ajustes: 
 Ajuste de la política de operación 4.1, ajuste de la actividad 15 en
 articulación con el Almacén, Ajuste de la actividad 36 de la versión 7 (35-
 V8) incluyendo el valor y unidad del suministro entregado. Inclusión de la
 Nota en la actividad 28.
 Dado que la actualización del procedimiento es la actividad relacioanda para las acciones AUDESP2020-06 y AUDCALAMIDAD2020-19 del plan de mejoramiento interno, y la accion 3.1.3.9 del plan de mejoraiento de contraloria, la oficina de control interno observa que en efecto se realizó la actualizacion pero se realizan las siguientes salvedades:
 Frente al hallazgo de la acción AUDESP2020-06, no se encuentra en el contenido del procedimeinto acciones o politicas de operación que esten encamidadas a modificar o prevenir la OBSERVACIÓN 4: Falencias en el
 proceso de reconocimiento contable de
 las operaciones recíprocas entre el
 IDIGER y las entidades públicas
 receptoras de los elementos adquiridos
 para la atención de la emergencia
 sanitaria mediante actos de ratificación
 88, 109,115,118 de 2020.
 Igualmente frente a la acción AUDCALAMIDAD2020-19, la politica de opereración 4.1 y la actividad 15 dan a entender que en efecto es el centro distrital logistico y de reserva la única dependencia del IDIGER encargada de adminsitrar y entregar a las dependencias del SDGRCC los elementos que requieran, atendiendo al hallazgo dado que no es posible que se entregen elementos directamente por parte del almacén de la entidad, no obstante se recomienda dejar esto explicito en alguna politica de operación.
 Por ultimo frente a la acción 3.1.3.9 del plan de mejoramiento de contraloría de Bogotá, no se observó en la actualización del procedimiento mencion a las actividades necesarias para prevenir lo establecido "aclarando que no puede variarse la destinación por la cual fueron adquiridos los bienes" 
 Por otra parte, tanto para las acciones internas se necesitará realizar una muestra de elementos adquiridos y evidenciar la eliminacion de lo descrito en ambos hallazgos para determinar que no se volvio a presentar lo evidenciado y que la actualizacion del documento repercutio en la gestion efectiva.
 SANH</t>
  </si>
  <si>
    <t>14-10-21 , realizada la verificación por parte de la OCI, se consulta con e referente de mejoramiento para que aclare en que actividad se encuentra la directriz sobre la cual no puede variarse la destinación por la cual fueron adquiridos los bienes, este indica que es la actividad 28 del procedimiento: Aprovisionamiento, servicios de logística y entrega de ayudas no pecuniarias del Centro Distrital
 Logístico y de Reserva
  que reza así en el siguiente link: https://www.idiger.gov.co/documents/20182/981513/ME-PD-03+Aprovisionamiento+Servicios+de+Log%C3%ADstica.pdf/7c42940d-5442-4dcf-ac41-a09722a2b25d
 Versión 8. 27/04/2021. Actividad 28. Verificar características de los suministros. Se analizan tanto las características internas (peso, forma, volumen, dureza, peligrosidad), como características externas (Condiciones climáticas, vías de acceso, tipo y magnitud del evento y/o emergencia). Para el caso de la entrega de ayudas humanitarias masivas se alistan las cantidades solicitadas por el Comandante de Incidentes de turno. Nota: Adicionalmente se debe verificar si los elementos solicitados se pueden utilizar para estas actividades, de acuerdo con la destinación para la que fueron adquiridos. (Negrilla fuera de texto)
 Esto junto con el acta de cliente interno constituye el control sobre el particular. Se cierra acción. DKRP 15/10/2021</t>
  </si>
  <si>
    <t>14-10-21 , realizada la verificación por parte de la OCI, se consulta con e referente de mejoramiento para que aclare en que actividad se encuentra la directriz sobre la cual no puede variarse la destinación por la cual fueron adquiridos los bienes, este indica que es la actividad 28 del procedimiento: Aprovisionamiento, servicios de logística y entrega de ayudas no pecuniarias del Centro Distrital
 Logístico y de Reserva
  que reza así en el siguiente link: https://www.idiger.gov.co/documents/20182/981513/ME-PD-03+Aprovisionamiento+Servicios+de+Log%C3%ADstica.pdf/7c42940d-5442-4dcf-ac41-a09722a2b25d
 Versión 8. 27/04/2021. Actividad 28. Verificar características de los suministros. Se analizan tanto las características internas (peso, forma, volumen, dureza, peligrosidad), como características externas (Condiciones climáticas, vías de acceso, tipo y magnitud del evento y/o emergencia). Para el caso de la entrega de ayudas humanitarias masivas se alistan las cantidades solicitadas por el Comandante de Incidentes de turno. Nota: Adicionalmente se debe verificar si los elementos solicitados se pueden utilizar para estas actividades, de acuerdo con la destinación para la que fueron adquiridos. (Negrilla fuera de texto)
 Esto junto con el acta de cliente interno constituye el control sobre el particular. Se cierra acción. DKRP 15/10/2021</t>
  </si>
  <si>
    <t>Planes, Programas y Proyectos y/o Plan Estrátegico</t>
  </si>
  <si>
    <t>Hallazgo administrativo, por ausencia de los documentos de formulación de los Proyectos de inversión 1158 y 1178.</t>
  </si>
  <si>
    <t>Elaborar un documento técnico soporte para los proyectos de inversión donde se evidencie el alcance de los proyectos y sus actualizaciones</t>
  </si>
  <si>
    <t>Documentos Técnicos de Soporte</t>
  </si>
  <si>
    <t>(Documento implementado/Documento programada)*100</t>
  </si>
  <si>
    <t xml:space="preserve">Entonces se construyeron los cuatro documentos que soportan los proyectos de inversión del 2020 al 2024 y se encuentra pendiente la publicación de estos documentos del documento técnico soporte.   23/12/2020
Se adjuntan las fichas EBI que son el documento que soporta los proyectos de acuerdo con la accion formulada.       14/01/2021 Se adjuntan en la carpeta de evidencias los DTS que son el documento que soporta los proyectos de acuerdo a la acción formulada
</t>
  </si>
  <si>
    <t xml:space="preserve">31/07/2020 Durante este periodo no se realizaron los seguimientos a la acción por parte de la dependencia, por tanto no se cuenta con evidencias o soportes de la gestión de la misma. 
Se recomienda tomar las medidas pertinentes a fin de subsanar la acción en los términos establecidos.
AFPH
</t>
  </si>
  <si>
    <t>Se evidencia los Documentos Tecnicos de Soporte de los cuatro proyectos de inversión formulados en 2020, en atención al nuevo Plan De Desarrollo Distrital 2020-2024: Un Nuevo Contrato Social y Ambiental para la Bogotá del Siglo XXI</t>
  </si>
  <si>
    <t>Hallazgo administrativo con presunta incidencia disciplinaria por debilidades en la formulación de la meta 4 “Pagar 100% compromisos de las vigencias anteriores fenecidas para identificar los pasivos exigibles generados en el proyecto de inversión 1158” y por el bajo porcentaje de ejecución presupuestal de la meta 1 y la meta 4 del proyecto 1158 “Reducción del riesgo y adaptación al cambio climático”.</t>
  </si>
  <si>
    <t>Elaborar un documento técnico soporte para los proyectos de inversión de acuerdo con los lineamientos establecidos por SDP</t>
  </si>
  <si>
    <t>Entonces se construyeron los cuatro documentos que soportan los proyectos de inversión del 2020 al 2024 y se encuentra pendiente la publicación de estos documentos del documento técnico soporte.   23/12/2020
Se adjuntan las fichas EBI que son el documento que soporta los proyectos de acuerdo con la accion formulada.
14/01/2021 Se adjuntan en la carpeta de evidencias los DTS que son el documento que soporta los proyectos de acuerdo a la acción formulada</t>
  </si>
  <si>
    <t>31/07/2020 Durante este periodo no se realizaron los seguimientos a la acción por parte de la dependencia, por tanto no se cuenta con evidencias o soportes de la gestión de la misma. 
Se recomienda tomar las medidas pertinentes a fin de subsanar la acción en los términos establecidos.
AFPH</t>
  </si>
  <si>
    <t>Implementar mesas de seguimiento bimestral a la ejecución presupuestal</t>
  </si>
  <si>
    <t>Mesas de seguimiento</t>
  </si>
  <si>
    <t>Mesas de seguimiento ejecutadas/Mesas de seguimiento programadas</t>
  </si>
  <si>
    <t>Se han realizado cuatro mesas de trabajo con los gerentes de proyecto con el fin de Dar seguimiento presupuestal alabanza de los proyectos. 23/12/2020
 Se adjuntan las fichas EBI que son el documento que soporta los proyectos de acuerdo con la accion formulada. 
 14/01/2021 Se adjunta en la carpeta de evidencias las actas de 5 reuniones realizadas durante el segundo semestre 2020 con el objetivo de revisar la ejecución presupuestal
 Fecha de registro 29/04/2021: Se han realizado cuatro mesas de trabajo con los gerentes de proyecto con el fin de dar seguimiento presupuestal de los proyectos. 23/12/2020
 Se adjuntan las fichas EBI que son el documento que soporta los proyectos de acuerdo con la acción formulada. 
 14/01/2021 Se adjunta en la carpeta de evidencias las actas de 5 reuniones realizadas durante el segundo semestre 2020 con el objetivo de revisar la ejecución presupuestal.
 Con corte 28/04/2021 se han efectuado seis mesas de trabajo con los responsables de la ejecución de los pasivos. Por lo tanto, se remiten las dos últimas actas de reunión con los respectivos compromisos.
 El resultado del indicador es el siguiente:
 Mesas de seguimiento ejecutadas=7 (Mesas de seguimiento)/ 6 (programadas)=117%
 Nota: Si bien se evidencia el cumplimiento efectivo del indicador; la Oficina Asesora de Planeación continuará con el seguimiento mensual de los pasivos y realizará el seguimiento a los compromisos establecidos por las Subdirecciones para la ejecución estimada de los pasivos constituidos...JAPV Se confirma registro de avance a 30 de junio 2021.</t>
  </si>
  <si>
    <t>31/12/2020 a fecha de este seguimiento no se reportaron avances ni soportes que den cuenta de la gestion realizada desde la dependecencia responsable. AFPH</t>
  </si>
  <si>
    <t>08/02/2021: Se evidencia soportes de las siguientes reuniones:
 1. Acta de seguimiento presupuestal Diciembre de 2020: 28/12/2020. Objetivo revisar la Ejecución Presupuestal diciembre de 2020. Participacion de 6 directivos.
 2. Acta de seguimiento presupuestal Julio y Agosto de 2020: 03/09/2020. Objetivo revisar la Ejecución Presupuestal julio y agosto de 2020. Participacion de 6 directivos.
 3. Acta de seguimiento presupuestal junio de 2020: 01/07/2020. Objetivo revisar la Ejecución Presupuestal junio de 2020. Participacion de 6 directivos.
 4. Acta de seguimiento presupuestal noviembre de 2020: 04/12/2020. Objetivo revisar la Ejecución Presupuestal noviembre de 2020. Participacion de 6 directivos.
 5. Acta de seguimiento presupuestal septiembre y octubre de 2020:05/11/2020. Objetivo revisar la Ejecución Presupuestal septiembre y octubre de 2020. Participacion de 6 directivos.
 Mesas de seguimiento ejecutadas=5/Mesas de seguimiento programadas=6)=83</t>
  </si>
  <si>
    <t>14/07/2021: El área no reporta el seguimiento realizado bimensual de febrero de 2021, sin embargo remite acta 6. de seguimiento a la ejecución de los Pasivos Exigibles a cargo de la Subdirección para la Reducción del Riesgo y Adaptación al Cambio Climático del 26 de abril de 2021. MLBC
 Mesas de seguimiento ejecutadas=6/Mesas de seguimiento programadas=6)=100%</t>
  </si>
  <si>
    <t>Hallazgo administrativo por suscribir contrato sin la revisión jurídica pertinente, toda vez que el contratista con el cual se suscribió el contrato de suministro No. 88 de 2020, no tiene registrada una actividad económica en el RUT, que permita el suministro de maletines viales.</t>
  </si>
  <si>
    <t>SOLICITAR CONCEPTO A LA DIAN SOBRE LA FINALIDAD DE ACTIVIDAD ECONOMICA EN EL RUT.</t>
  </si>
  <si>
    <t>Solicitud de concepto</t>
  </si>
  <si>
    <t>Un concepto emitido</t>
  </si>
  <si>
    <t>16/02/2021: Mediante radicado 2020EE11377 se solcito a la DIAN concepto respecto a la finalidad de la actividad economica inscrita en el RUT (Se anexa comunicacion referenciada)
 25/03/2021: Mediante radicado 2021EE1743 del 23/02/2021 se insiste en solicitud de concepto a la DIAN teniendo en cuenta que no se ha recibido respuesta (Se anexa en carpeta drive la comunicacion de referencia)
 13/05/2020: Mediante comunicación con radicado interno 2021ER5957 la DIAN da respuesta a la consulta realizada indicando que "el objeto de la actividad económica en el Registro Único Tributario -RUT es la identificación de las actividades que ejercen y por las cuales obtienen los ingresos las personas naturales y jurídicas para el control del debido cumplimiento de las obligaciones tributarias, aduaneras y cambiarias , cuya función tiene la UAE Dirección de Impuestos y Aduanas Nacionales – DIAN. Ahora bien, se precisa que en el Registro Único Tributario-RUT , se puede registrar hasta cuatro actividades económicas de acuerdo a la realidad económica del contribuyente que corresponden a las casillas 46,48 y 50 del formulario RUT, es de aclarar que la actividad económica principal corresponde a la que le genere el mayor ingreso." (Se anexa evidencia en la carpeta Drive).</t>
  </si>
  <si>
    <t>2/03/2021: La acción se encuentra aún en ejecución, se identifican actividades con avances relacionados . DKRP
 14/04/2021: Aunque adjuntan comunicado 2020EE11377 solicitando a la DIAN concepto respecto a la finalidad de la actividad económica inscrita en el RUT y comunicado 2020EE11743 se insiste en la solicitud . Se sugiere revisar la descripción del hallazgo para garantizar las acciones correspondientes con el RUT y la clasificación de actividades. KPSL</t>
  </si>
  <si>
    <t>19-05-2021: Mediante comunicación con radicado interno 2021ER5957 la DIAN da respuesta a la consulta realizada indicando quea que "el objeto de la actividad económica en el Registro Único Tributario -RUT es la identificación de las actividades que ejercen y por las cuales obtienen los ingresos las personas naturales y jurídicas para el control del debido cumplimiento de las obligaciones tributarias, aduaneras y cambiarias , cuya función tiene la UAE Dirección de Impuestos y Aduanas Nacionales – DIAN. Ahora bien, se precisa que en el Registro Único Tributario-RUT , se puede registrar hasta cuatro actividades económicas de acuerdo a la realidad económica del contribuyente que corresponden a las casillas 46,48 y 50 del formulario RUT, es de aclarar que la actividad económica principal corresponde a la que le genere el mayor ingreso." (Se anexa evidencia en la carpeta Drive)</t>
  </si>
  <si>
    <t>04/06/2020 la Oficina Asesora Jurídica allega respuesta de la DIAN del 30 de abril de 2021 en relación al concepto de la actividad económica en el RUT. Conforme a lo Anterior la OCI concede el cierre de la Acción. KPSL</t>
  </si>
  <si>
    <t>FORMALIZAR LISTA DE CHEQUEO 
 PROCEDIMIENTO DE ADQUISICIÒN DE BIENES Y SERVICIOS, MEDIANTE ACTOS DE RATIFICACIÒN DE CONTRATOS 
 ARTICULO 66 LEY 1523 DE 2012VINCULANDO EL CONCEPTO SOLICITADO A LA DIAN SOBRE LA FINALIDAD DEL RUT.</t>
  </si>
  <si>
    <t>Incluir concepto</t>
  </si>
  <si>
    <t>Concepto incluido</t>
  </si>
  <si>
    <t>23/02/2021: La lista de chequeo ya se encuentra elaborada pero se esta a la espera de una respuesta por parte de la DIAN antes de su publicacion.
 19/05/2021: Mediante comunicación con radicado interno
  2021ER5957 la DIAN da respuesta a la consulta realizada 
 indicando quea que "el objeto de la actividad económica 
 en el Registro Único Tributario -RUT es la identificación 
 de las actividades que ejercen y por las cuales obtienen 
 los ingresos las personas naturales y jurídicas para el control 
 del debido cumplimiento de las obligaciones tributarias, 
 aduaneras y cambiarias , cuya función tiene la UAE 
 Dirección de Impuestos y Aduanas Nacionales – DIAN.
  Ahora bien, se precisa que en el Registro Único Tributario-RUT ,
  se puede registrar hasta cuatro actividades económicas de acuerdo
  a la realidad económica del contribuyente que corresponden a 
 las casillas 46,48 y 50 del formulario RUT, es de aclarar que la 
 actividad económica principal corresponde a la que le genere 
 el mayor ingreso." (Se anexa evidencia de concepto en la carpeta Drive)</t>
  </si>
  <si>
    <t>2/03/2021: La acción se encuentra aún en ejecución, se identifican actividades con avances relacionados . DKRP
 14/04/2021: Se recibe como evidencia el borrador sin codificación de la lista de chequeo de procedimiento de adquisición de bienes y servicios, medianto actos de ratificación art 66 Ley 1523 de 2012 ; Tambien se evidencia comunicado 2020EE11377 solicitando a la DIAN concepto respecto a la finalidad de la actividad económica inscrita en el RUT y comunicado 2020EE11743 se insiste en la solicitud. La acción se encuentra en ejecución. KPSL</t>
  </si>
  <si>
    <t>19/05/2021: Mediante comunicación con radicado interno
  2021ER5957 la DIAN da respuesta a la consulta realizada 
 indicando quea que "el objeto de la actividad económica 
 en el Registro Único Tributario -RUT es la identificación 
 de las actividades que ejercen y por las cuales obtienen 
 los ingresos las personas naturales y jurídicas para el control 
 del debido cumplimiento de las obligaciones tributarias, 
 aduaneras y cambiarias , cuya función tiene la UAE 
 Dirección de Impuestos y Aduanas Nacionales – DIAN.
  Ahora bien, se precisa que en el Registro Único Tributario-RUT ,
  se puede registrar hasta cuatro actividades económicas de acuerdo
  a la realidad económica del contribuyente que corresponden a 
 las casillas 46,48 y 50 del formulario RUT, es de aclarar que la 
 actividad económica principal corresponde a la que le genere 
 el mayor ingreso." (Se anexa evidencia de concepto en la carpeta Drive)</t>
  </si>
  <si>
    <t>23/06/2021:La Oficina Asesora Jurídica allega respuesta de la DIAN del 30 de abril de 2021 en relación al concepto de la actividad económica en el RUT y se evidencia en el mapa de procesos del IDIGER el formato GC-FT-79 Lista de Chequeo procedimiento de adquisición de bienes y servicios, medante actps de ratificación, donde indica en el item 14. Registro Único Tributario - RUT (Personal Natural o Jurídica). En caso de que se requiera la actualización del RUT respecto de las actividades económicas, se suscribirá la ratificación y se hará exigible dicha actualización previo al momento efectuar el cobro, por parte del contratista. se concede el cierre de la acción. KPSL</t>
  </si>
  <si>
    <t>Hallazgo administrativo por suscribir contrato sin la revisión jurídica pertinente, toda vez que el contratista con el cual se suscribió el contrato de suministro No. 87 de 2020, no tiene registrada una actividad económica en el RUT, que permita el suministro de termómetros digitales.</t>
  </si>
  <si>
    <t>16/02/2021: Mediante radicado 2020EE11377 se solcito a la DIAN concepto respecto a la finalidad de la actividad economica inscrita en el RUT (Se anexa comunicacion referenciada)
 25/03/2021: Mediante radicado 2021EE1743 del 23/02/2021 se insiste en solicitud de concepto a la DIAN teniendo en cuenta que no se ha recibido respuesta (Se anexa en carpeta drive la comunicacion de referencia)
 13/05/202: Mediante comunicación con radicado interno 2021ER5957 la DIAN da respuesta a la consulta realizada indicando quea que "el objeto de la actividad económica en el Registro Único Tributario -RUT es la identificación de las actividades que ejercen y por las cuales obtienen los ingresos las personas naturales y jurídicas para el control del debido cumplimiento de las obligaciones tributarias, aduaneras y cambiarias , cuya función tiene la UAE Dirección de Impuestos y Aduanas Nacionales – DIAN. Ahora bien, se precisa que en el Registro Único Tributario-RUT , se puede registrar hasta cuatro actividades económicas de acuerdo a la realidad económica del contribuyente que corresponden a las casillas 46,48 y 50 del formulario RUT, es de aclarar que la actividad económica principal corresponde a la que le genere el mayor ingreso." (Se anexa evidencia en la carpeta Drive)</t>
  </si>
  <si>
    <t>04/06/2020 la Oficina Asesora Jurídica allega respuesta de la DIAN del 30 de abril de 2021 en relación al concepto de la actividad económica en el RUT. donde la DIAN precisa que el "RUT es un registro para fines tributarios administrados por la DIAN, los aspectos o cirterios de evaluación para efectos de contratación pública no son de gobernabilidad de la DIAN sino de las autoridades competentes en esa materia..." y " se precisa que en el Registro Único Tributario-RUT , se puede registrar hasta cuatro actividades económicas de acuerdo a la realidad económica del contribuyente que corresponden a las casillas 46,48 y 50 del formulario RUT, es de aclarar que la actividad económica principal corresponde a la que le genere el mayor ingreso" Conforme a lo Anterior la OCI concede el cierre de la Acción. KPSL</t>
  </si>
  <si>
    <t>23/02/2021: La lista de chequeo ya se encuentra elaborada pero se esta a la espera de una respuesta por parte de la DIAN antes de su publicacion 
 12/04/2021: Se anexa a las evidencias el archivo "31-LISTA CHEQUEO CONTRATACION ARTIUCLO 66 LEY 1523" el cual corresponde al borrador del documento que se publicará una vez se cuente con respuesta por parte de la DIAN.
 19/05/2021: Mediante comunicación con radicado interno 2021ER5957 la DIAN da respuesta a la consulta realizada indicando quea que "el objeto de la actividad económica en el Registro Único Tributario -RUT es la identificación de las actividades que ejercen y por las cuales obtienen los ingresos las personas naturales y jurídicas para el control del debido cumplimiento de las obligaciones tributarias, aduaneras y cambiarias , cuya función tiene la UAE Dirección de Impuestos y Aduanas Nacionales – DIAN. Ahora bien, se precisa que en el Registro Único Tributario-RUT , se puede registrar hasta cuatro actividades económicas de acuerdo a la realidad económica del contribuyente que corresponden a las casillas 46,48 y 50 del formulario RUT, es de aclarar que la actividad económica principal corresponde a la que le genere el mayor ingreso." (Se anexa evidencia de concepto en la carpeta Drive).
 9/06/2021: Se remitio formato de lista de chekeo a la oficina de planeacion (esta pendiente de subir al SGC) y se adjunta en carpeta de evidencias ON DRIVE anexo ( (3.2 (2) lista de chekeo ratificaciones)
 22/06/2021: El formato lista de chekeo ya se encuentra publicado en el mapa de procesos del SGC referencia: GC-FT-79 Lista de chequeo procedimiento de adquisicion d ebienes y servicios.
  KV</t>
  </si>
  <si>
    <t>La Contraloria General de la Republica-CGR determino un presunto sobrecosto en el contrato No. 109 de 2020 por valor de $14.674.834, generado por presuntas diferencias en los valores contratados frente a precios de referencia, considerando que las cotizaciones se realizaron considerando las especificaciones técnicas enviadas por el IDIGER a los oferentes para que realizaran las cotizaciones para presentar la oferta</t>
  </si>
  <si>
    <t>Fortalecer el banco de posibles proveedores del IDIGER, incluyendo oferentes que suministren elementos de bioseguridad.</t>
  </si>
  <si>
    <t>Banco de proveedores ajustado e implementado</t>
  </si>
  <si>
    <t>propuesta de banco de proveedores, incluyendo un grupo para elementos de bioseguridad /
 banco de proveedores implementado</t>
  </si>
  <si>
    <t>15/02/2021: Se ha implementado una base de datos de posibles proveedores del IDIGER que cuenta con la informacion de contacto de los mismos y la actividad economica que realizan (se anexa archivo excel)
 23/03/2021: El formulario que se diligencia por los proveedores interesados en el link https://www.idiger.gov.co/registro-proveedores llega al correo electronico del coordinador del area precontractual el cual se encargará de actualizar el formulario con cada registro de un nuevo proveedor interesado</t>
  </si>
  <si>
    <t>23/04/2021: Se recibe como evidencia lista de posibles proveedores que incluye: Nit, razón social de la sociedad, objeto social principal, clasificación industrial Uniforme Versión 4 A.C., correo electrónico y todos los datos del domicilio.
 Se evidencia que en la página de la entidad se habilito un link (https://www.idiger.gov.co/registro-proveedores) que pone a disposición un formulario para que se registre los posibles proveedores
 Se solicita a la OAJ informar como se lleva a cabo la administración del proceso de proveedores. KPSL</t>
  </si>
  <si>
    <t>2021 2021</t>
  </si>
  <si>
    <t>Factor Control Fiscal Interno</t>
  </si>
  <si>
    <t>Hallazgo administrativo con presunta incidencia disciplinaria, por inconsistencias en cifras reportadas en el Sistema de Vigilancia y Control Fiscal – SIVICOF CBN-1090 y CBN -1030 vigencia 2020 del IDIGER y la verdadera ejecución de la meta 1 proyecto inversión 1158.</t>
  </si>
  <si>
    <t>Realizar socialización de instrumentos de seguimiento y soportes de la información a reportar a los gerentes de proyecto</t>
  </si>
  <si>
    <t>Socialización instrumentos de seguimiento</t>
  </si>
  <si>
    <t>1 acta de reunión</t>
  </si>
  <si>
    <t>El día 28 de junio se efectuó la reunión virtual para la socialización de instrumentos de seguimiento y soportes de la información a reportar a los gerentes de proyecto. Se aclara que en la misma fecha y hora se realizó el Comité Institucional de Corrdinación del Control Interno de la Entidad, motivo por el cual los Gerentes de Proyecto no asistieron pero delegaron a los profesionales enlace de cada uno de los proyectos. Se adjunta acta de reunión y presentación.JAPV</t>
  </si>
  <si>
    <t xml:space="preserve">13/07/2021:Se evidencia acta del 28 de junio de 2021 donde se socializaron los instrumentos de seguimiento y soportes de la información a reportar a los gerentesde proyectos, se evidencia presentación realizada y evidencia de la citación por google. Sin embargo se recomienda que el acta cuente con las firmas correspondientes .MLBC
21/07/2021: Se recibe acta del 28 de junio de 2021 donde se socializaron los instrumentos de seguimiento y soportes de la información a reportar a los gerentesde proyectos, debidamente firmada por sus asistentes </t>
  </si>
  <si>
    <r>
      <rPr>
        <sz val="8"/>
        <color rgb="FF000000"/>
        <rFont val="Arial"/>
      </rPr>
      <t xml:space="preserve">13/07/2021:Se evidencia acta del 28 de junio de 2021 donde se socializaron los instrumentos de seguimiento y soportes de la información a reportar a los gerentesde proyectos, se evidencia presentación realizada y evidencia de la citación por google. Sin embargo se recomienda que el acta cuente con las firmas correspondientes .MLBC
</t>
    </r>
    <r>
      <rPr>
        <b/>
        <sz val="8"/>
        <color rgb="FF000000"/>
        <rFont val="Arial"/>
      </rPr>
      <t xml:space="preserve">
21/07/2021</t>
    </r>
    <r>
      <rPr>
        <sz val="8"/>
        <color rgb="FF000000"/>
        <rFont val="Arial"/>
      </rPr>
      <t xml:space="preserve">: Se recibe acta del 28 de junio de 2021 donde se socializaron los instrumentos de seguimiento y soportes de la información a reportar a los gerentesde proyectos, debidamente firmada por sus asistentes </t>
    </r>
  </si>
  <si>
    <t>Hallazgo administrativo con presunta incidencia disciplinaria, por el no cumplimiento de las exigencias descritas en los estudios previos y falencias en la supervisión para la adquisición de un vehículo por parte del IDIGER del Contrato No. 573 de 2020.</t>
  </si>
  <si>
    <t>Elaborar un formato que evidencie el procedimiento para realizar adquisiciones por acuerdos marco .</t>
  </si>
  <si>
    <t>Formato implementado y socializado</t>
  </si>
  <si>
    <t>22/09/2021: Se esta revisando la adopcion y ajustes del formato que tiene Colombia Compra, para adecuacion en la entidad, sobre adquisiciones por acuerdos marco. Se adjunta formato modelo (anexo: 115 - 3.1.3.1-PROYECTO DE FORMATO ESTUDIOS PREVIOS ACUERDO MARCO). KV
 29/11/2021: Se adoptó el formato para realizar adquisiciones por acuerdo marco: SGC- GC-FT-84-Formato estudios previos compra a través de tienda virtual V1: https://www.idiger.gov.co/web/guest/contractual (se adjunta en la carpeta: 53-3.1.3.1-GC-FT-84 Formato estudios previos compra a través de tienda virtual V1). KV
 30/11/2021: Se socializo el formato de estudios previos implementado (evidencia de socializacion y asistencia carpeta evidencias On drive: 53-3.1.3.1-CAPACITACION ACUERDO MARCO)</t>
  </si>
  <si>
    <t>13/07/2021: Se recomienda realizar reporte de avance de la acción dado que cuenta con 5 meses para su realización hasta noviembre de 2021. Se encuentra en ejecución. DKRP</t>
  </si>
  <si>
    <t>14/10/2021: La OAJ reporta y allega evidencia de proyecto de formato de estudios previos con fundamentos en Acuerdo Marco de precios generado por Colombia Compra; es necesario que de acuerdo a la descripción de la accion se elabore formato que evidencie el procedimiento para realizar adquisiciones por acuerdos marco; la acción se encuentra en ejecución y vence 30/11/2021. KPSL</t>
  </si>
  <si>
    <t>30/11/2021: La Oficina Asesora Jurídica cumple con la descripcion de la acción y su indicador toda vez que allega formato GC-FT-84 ESTUDIOS PREVIOS COMPRA A TRAVÉS DE TIENDA VIRTUAL (procedimiento para realizar adquisiciones por acuerdos marco ) elaborado, publicado (https://www.idiger.gov.co/web/guest/contractual) y socializado (aportan presenteación de la capacitación y lista de asisitencias); La accion se encuentra cumplida.KPSL</t>
  </si>
  <si>
    <t>Realizar capacitaciónes sobre acuerdo marco para fortalecer el proceso y la supervision a contratos</t>
  </si>
  <si>
    <t>Capacitaciones sobre acuerdo marco</t>
  </si>
  <si>
    <t>Capacitaciones realizadas/Capacitaciones programadas</t>
  </si>
  <si>
    <t>22/09/2021: Se realizara la solicitud a Colombia Compra en el mes de septiembre, en caso dado que no se allegue respuesta se gestionara la capacitacion sobre acuerdo marco para fortalecer el proceso y la supervision a contratos. KV
 30/11/2021: Se realizaron capacitaciones sobre acuerdo marco y se socializo nuevo formato estudios previos: https://www.idiger.gov.co/web/guest/contractual : GC-FT-84 Formato estudios previos compra a través de tienda virtual V1. (Se adjunta en la carpeta On drive evidencia de las capacitaciones, nombre carpeta: 53-3.1.3.1-CAPACITACIONES ACUERDO MARCO). KV</t>
  </si>
  <si>
    <t>14/10/2021:Se recomienda realizar reporte de avance de la acción; la acción se encuentra en ejecución y vence 30/11/2021. KPSL</t>
  </si>
  <si>
    <t>30/11/2021: La Oficina Asesora Jurídica cumple con la descripcion de la acción toda vez que socializa y realiza capacitacónes sobre acuerdo marco y el nuevo formato estudios previos: https://www.idiger.gov.co/web/guest/contractual : GC-FT-84 Formato estudios previos compra a través de tienda virtual V1. .La accion se encuentra cumplida.KPSL</t>
  </si>
  <si>
    <t>Hallazgo administrativo por aprobación de garantías que presentan incoherencia en las vigencias de los amparos de las garantías exigidas para el contrato 527-2020.</t>
  </si>
  <si>
    <t>Socializar el formato aprobación de garantías con los abogados encargados de diligenciar el mismo.</t>
  </si>
  <si>
    <t>Socialización del formato de aprobaciòn de garantías</t>
  </si>
  <si>
    <t>Socializaciones realizadas del formato/Socializaciones programadas</t>
  </si>
  <si>
    <t xml:space="preserve">22/09/2021: Se tiene programada esta socializacion  del formato de aprobación de garantías con los abogados encargados de diligenciar el mismo, para la srmana del 27 al 3 de septiembre. KV
25/11/2021: El dia martes 24/11/2021 se realizo la socializacion del formato de aprobacion de garantias con los abogados encargados de dilogenciar el mismo y se realizron unos ajustes al mismo. (adjunto soportes en carpeta ON DRIVE correpsondiente) KV
29/11/2021: Se realizó la socialización del formato de aprobación de garantías el día 22-11-2021 con los abogados encargados de su diligenciamiento, por lo que, en dicha socialización se acordaron unos ajustes que permiten mejorar el formato en cuanto a su diligenciamiento permitiendo así no cometer errores de trascripción y revisión de la información y evitando próximos hallazgos. (Se adjunta en la carpeta On drive evidencia de la socialización y nuevo formato aprobado, nombre carpeta: 53-3.1.3.2 SOCIALIZACION FORMATO GARANTIAS)
Formato se encuentra publicado en el SGC: GC-FT-29 Formato aprobación de garantías V3 
https://www.idiger.gov.co/web/guest/contractual     KV.
</t>
  </si>
  <si>
    <t>13/07/2021: Acción en ejecución hasta 2022. Se recomienda revisar y reportar en próximos periodos su avance.DKRP</t>
  </si>
  <si>
    <r>
      <rPr>
        <b/>
        <sz val="8"/>
        <color rgb="FF000000"/>
        <rFont val="Arial"/>
      </rPr>
      <t>14/10/2021</t>
    </r>
    <r>
      <rPr>
        <sz val="8"/>
        <color rgb="FF000000"/>
        <rFont val="Arial"/>
      </rPr>
      <t>:Se recomienda realizar reporte de avance de la acción;  la acción se encuentra en ejecución . KPSL</t>
    </r>
  </si>
  <si>
    <r>
      <rPr>
        <sz val="8"/>
        <color rgb="FF000000"/>
        <rFont val="Arial"/>
      </rPr>
      <t xml:space="preserve">
</t>
    </r>
    <r>
      <rPr>
        <b/>
        <sz val="8"/>
        <color rgb="FF000000"/>
        <rFont val="Arial"/>
      </rPr>
      <t xml:space="preserve">30/11/2021: </t>
    </r>
    <r>
      <rPr>
        <sz val="8"/>
        <color rgb="FF000000"/>
        <rFont val="Arial"/>
      </rPr>
      <t>La Oficina Asesora Jurídica cumple con la descripcion de la acción y su indicador toda vez que allega formato GC-FT-29 Formato aprobación de garantías V3  elaborado, publicado (https://www.idiger.gov.co/web/guest/contractual)  y socializado (aportan presenteación de la capacitacion y lista de asisitencias); La accion se encuentra cumplida.KPSL</t>
    </r>
  </si>
  <si>
    <t>Realizar muestras aleatorías  sobre  el uso adecuado de los formatos relacionados con las pólizas.</t>
  </si>
  <si>
    <t>Muestras aleatorias uso adecuado formato</t>
  </si>
  <si>
    <t>Muestras aleatorias realizadas formato/Muestras aleatorias programadas</t>
  </si>
  <si>
    <t>Oficina Asesora Jurìdica</t>
  </si>
  <si>
    <t>22/09/2021: Se realizo la revision  de los contratos enero a junio 2021, para un total aproximado de 100 contratos, como muestra aleatoría  sobre  uso adecuado de los formatos relacionados con las pólizas. Se adjunta un archivo excel  que relaciona por cada contrato la revision de cada uno de los formatos que tiene cada expediente contractual, la revision del formato de poliza que se relaciona en el archivo excel esta en la  columna D, E, F y G y que indica "Coincide formato v/s revision de poliza marque X.......) . Este cuadro excel control relaciona la revision e inconsistencias, si hubo. encontradas por cada formato frente a la poliza. (Anexo: 118-3.1.3.2-FORMATO CONTROL POLIZA-1 ). KV</t>
  </si>
  <si>
    <r>
      <rPr>
        <b/>
        <sz val="8"/>
        <color rgb="FF000000"/>
        <rFont val="Arial"/>
      </rPr>
      <t>14/10/2021</t>
    </r>
    <r>
      <rPr>
        <sz val="8"/>
        <color rgb="FF000000"/>
        <rFont val="Arial"/>
      </rPr>
      <t>: La OAJ reporta y allega evidencia  (Anexo: 118-3.1.3.2-FORMATO CONTROL POLIZA-1 ) de la muestra aleatoría sobre  el uso adecuado de los formatos relacionados con las pólizas, la acción se encuentra cumplida. KPSL</t>
    </r>
  </si>
  <si>
    <r>
      <rPr>
        <b/>
        <sz val="8"/>
        <color rgb="FF000000"/>
        <rFont val="Arial"/>
      </rPr>
      <t>14/10/2021</t>
    </r>
    <r>
      <rPr>
        <sz val="8"/>
        <color rgb="FF000000"/>
        <rFont val="Arial"/>
      </rPr>
      <t>: La OAJ reporta y allega evidencia  (Anexo: 118-3.1.3.2-FORMATO CONTROL POLIZA-1 ) de la muestra aleatoría sobre  el uso adecuado de los formatos relacionados con las pólizas, la acción se encuentra cumplida. KPSL</t>
    </r>
  </si>
  <si>
    <t>Hallazgo administrativo, por deficiencia en la numeración de los estudios previos para la celebración de los contratos de prestación de servicios No. 55, 60, 61, 63 y 66 de 2020.</t>
  </si>
  <si>
    <t>Socializar los formatos vigentes de estudios previos y su adecuado diligenciamento a los encargados de estructurar estudios previos.</t>
  </si>
  <si>
    <t>Socializaciones de formatos vigentes de estudios previos</t>
  </si>
  <si>
    <t>Socializaciones realizadas estudios previos/Socializaciones programadas /100</t>
  </si>
  <si>
    <t>22/09/2021: Se tiene programada una socializacion para el mes de octubre (pendiente fecha dia del mes), sobre: formatos vigentes de estudios previos y su adecuado diligenciamento a los encargados de estructurar estudios previos. KV
 29/11/2021: El 26-11-2021 se realizó socialización de formatos vigentes de estudios previos y su adecuado diligenciamiento a los encargados de estructurar estudios previos. (Se adjunta en la carpeta On drive evidencia de la socialización, nombre carpeta: 53-3.1.3.3-SOCIALIZACION FORMATO ESTUDIOS PREVIOS). KV</t>
  </si>
  <si>
    <t>30/11/2021: La Oficina Asesora Jurídica cumple con la descripcion de la acción y su indicador toda vez que socializar los formatos vigentes de estudios previos y su adecuado diligenciamento a los encargados de estructurar estudios previos (allegan presentación, socialización y lista de asistencia).La accion se encuentra cumplida.KPSL</t>
  </si>
  <si>
    <t>Hallazgo administrativo con presunta incidencia disciplinaria por no publicar en forma oportuna y de acuerdo con los parámetros establecidos documentos contractuales dentro de los términos legales en el portal SECOP II.</t>
  </si>
  <si>
    <t>Socializar a servidores de la Entidad sobre SECOP II, tienda virtual sobre actualización y manejo de aplicativos a usuarios para así garantizar la publicación de documentos de manera oportuna.</t>
  </si>
  <si>
    <t>Capacitación SECOP II</t>
  </si>
  <si>
    <t>Capacitación realizada/Capacitación programada</t>
  </si>
  <si>
    <t>22/09/2021: Se realizaron varias socializaciones a servidores de la Entidad sobre SECOP II, tienda virtual sobre actualización y manejo de aplicativos a usuarios para así garantizar la publicación de documentos de manera oportuna. Se adjuntan listas de asistencia con las fechas de dichas socializaciones y temas tratados y estudios previos de la persona que apoyo este proceso (Anexo: carpeta 120-3.1.3.4- CAPACITACIONES SECOP II) . KV</t>
  </si>
  <si>
    <t>14/10/2021: La OAJ reporta y allega evidencia (Anexo: carpeta 120-3.1.3.4- CAPACITACIONES SECOP II) 
 socializanco a a servidores de la Entidad sobre SECOP II, tienda virtual sobre actualización y manejo de aplicativos a usuarios para así garantizar la publicación de documentos de manera oportuna; la acción se encuentra cumplida. KPSL</t>
  </si>
  <si>
    <t>Hallazgo administrativo con presunta incidencia disciplinaria, por falta de eficiencia en la programación y ejecución de los recursos de la meta No. 2 del proyecto de inversión No. 7558.</t>
  </si>
  <si>
    <t>Establecer un lineamiento institucional para generar las directrices  que permitan controlar proyectos de inversión en términos contractuales, presupuestales, de planeación y de supervisión.</t>
  </si>
  <si>
    <t>Linemiento establecido</t>
  </si>
  <si>
    <t>1 linemianto socializado</t>
  </si>
  <si>
    <t>Oficina Asesora Jurídica
Oficina Asesora de Planeación Subdirección Corporativa y Asuntos Disciplinarios
Gerencias de Proyecto</t>
  </si>
  <si>
    <t>22/09/2021: lineamientos Se trabajo conjuntamente con el area de planeacion lineamientos desde el area juridica para generar las directrices que permitan controlar proyectos de inversión en términos contractuales, y de supervisión. Se adjuntan lineamientos ajustados Anexo ((3.2.1.1-1.2)-1.3-14-LINEAMIENTOS); se encuentran pendientes por socializar el dia lunes 27 de septiembre. KV</t>
  </si>
  <si>
    <t xml:space="preserve">Seguimiento corte junio de 2021
Se identificaron los temas relevantes para la constrcucción de los lineamientos como son:
Posibles actividades con proyección de reservas prespuestales
Identificación de contratistas que no han generado oportunamente las cuentas de cobro
Actividades críticas...JAPV
"30-09-2021: se definieron los lineamientos aprobados por la Dirección General, bajo comunicación interna identificada con CORDIS No. 2021IE3377, con el asunto "Lineamientos contractuales, presupuestales, de planeación y de supervisión relacionados con la ejecución de los proyectos de inversión del IDIGER". Los lineamientos fueron definidos para los supervisores, así como en términos presupuestales, de planeación y contractuales. Finalmente el comunicado fue divulgado y socializado a los responsables pertinentes"...JAPV
</t>
  </si>
  <si>
    <r>
      <rPr>
        <b/>
        <sz val="8"/>
        <color rgb="FF000000"/>
        <rFont val="Arial"/>
      </rPr>
      <t>11/10/2021:</t>
    </r>
    <r>
      <rPr>
        <sz val="8"/>
        <color rgb="FF000000"/>
        <rFont val="Arial"/>
      </rPr>
      <t xml:space="preserve"> Se evidenció Comunicación No.  2021IE3377 del 3 de septiembre de 2021, donde se establecen "lineamientos contractuales, presupuestales, de planeación y de supervisión  relacionados con la ejecución de proyectos de inversión IDIGER",en busca de la eficiencia,eficacia y efectividad requerida para el cumplimiento de los objetivos planteados.  Estos lineamientos estan dirgidos a:
Para quienes ejercen la supervisión 
EnTérminos de Planeación
En términos Contractuales
En términos presupuestales 
En términos de pagos 
De igual manera se evidenció su socialización el 27 de septiembre de 2021 a los responsables de su ejecución .(lista de asistencia, grabación de la socialización , comunicación 2021IE3377, captura de pantalla de la citación a la socialización el día 27 de septiembre de 2021). 
Se recomienda a los responsables de primera línea de defensa revisar llos lineamientos establecidos 
realizados por la Dirección general con el fin de aplicar los
correctivos necesarios y de esta manera  manejar eficiente   la programación y ejecución de los recursos de los proyecto de inversión 
Se recomienda a los responsables de segunda línea de defensa mediante su rol de monitoreo constante garantizar
que los responsables de la primera línea de defensa realicen la totalidad de los controles establecidos en la comunicación 2021IE3377 del 3 de septiembre de 2021. MLBC </t>
    </r>
  </si>
  <si>
    <r>
      <rPr>
        <b/>
        <sz val="8"/>
        <color rgb="FF000000"/>
        <rFont val="Arial"/>
      </rPr>
      <t>11/10/2021:</t>
    </r>
    <r>
      <rPr>
        <sz val="8"/>
        <color rgb="FF000000"/>
        <rFont val="Arial"/>
      </rPr>
      <t xml:space="preserve"> Se evidenció Comunicación No.  2021IE3377 del 3 de septiembre de 2021, donde se establecen "lineamientos contractuales, presupuestales, de planeación y de supervisión  relacionados con la ejecución de proyectos de inversión IDIGER",en busca de la eficiencia,eficacia y efectividad requerida para el cumplimiento de los objetivos planteados.  Estos lineamientos estan dirgidos a:
Para quienes ejercen la supervisión 
EnTérminos de Planeación
En términos Contractuales
En términos presupuestales 
En términos de pagos 
De igual manera se evidenció su socialización el 27 de septiembre de 2021 a los responsables de su ejecución .(lista de asistencia, grabación de la socialización , comunicación 2021IE3377, captura de pantalla de la citación a la socialización el día 27 de septiembre de 2021). 
Se recomienda a los responsables de primera línea de defensa revisar llos lineamientos establecidos 
realizados por la Dirección general con el fin de aplicar los
correctivos necesarios y de esta manera  manejar eficiente   la programación y ejecución de los recursos de los proyecto de inversión 
Se recomienda a los responsables de segunda línea de defensa mediante su rol de monitoreo constante garantizar
que los responsables de la primera línea de defensa realicen la totalidad de los controles establecidos en la comunicación 2021IE3377 del 3 de septiembre de 2021. MLBC </t>
    </r>
  </si>
  <si>
    <t>Hallazgo administrativo con presunta incidencia disciplinaria, por falta de planeación en la estructuración y comportamiento de los recursos programados para el proyecto de inversión No.7558, durante la vigencia 2020.</t>
  </si>
  <si>
    <r>
      <rPr>
        <b/>
        <sz val="8"/>
        <color rgb="FF000000"/>
        <rFont val="Arial"/>
      </rPr>
      <t>11/10/2021:</t>
    </r>
    <r>
      <rPr>
        <sz val="8"/>
        <color rgb="FF000000"/>
        <rFont val="Arial"/>
      </rPr>
      <t xml:space="preserve"> Se evidenció Comunicación No.  2021IE3377 del 3 de septiembre de 2021, donde se establecen "lineamientos contractuales, presupuestales, de planeación y de supervisión  relacionados con la ejecución de proyectos de inversión IDIGER",en busca de la eficiencia,eficacia y efectividad requerida para el cumplimiento de los objetivos planteados.  Estos lineamientos estan dirgidos a:
Para quienes ejercen la supervisión 
EnTérminos de Planeación
En términos Contractuales
En términos presupuestales 
En términos de pagos 
De igual manera se evidenció su socialización el 27 de septiembre de 2021 a los responsables de su ejecución .(lista de asistencia, grabación de la socialización , comunicación 2021IE3377, captura de pantalla de la citación a la socialización el día 27 de septiembre de 2021). 
Se recomienda a los responsables de primera línea de defensa revisar llos lineamientos establecidos 
realizadas por la Dirección General con el fin de aplicar los
correctivos necesarios y de esta manera  manejar eficiente  la programación y ejecución de los recursos de los proyecto de inversión 
Se recomienda a los responsables de segunda línea de defensa mediante su rol de monitoreo constante garantizar
que los responsables de la primera línea de defensa realicen la totalidad de los controles establecidos en la comunicación 2021IE3377 del 3 de septiembre de 2021. MLBC </t>
    </r>
  </si>
  <si>
    <r>
      <rPr>
        <b/>
        <sz val="8"/>
        <color rgb="FF000000"/>
        <rFont val="Arial"/>
      </rPr>
      <t>11/10/2021:</t>
    </r>
    <r>
      <rPr>
        <sz val="8"/>
        <color rgb="FF000000"/>
        <rFont val="Arial"/>
      </rPr>
      <t xml:space="preserve"> Se evidenció Comunicación No.  2021IE3377 del 3 de septiembre de 2021, donde se establecen "lineamientos contractuales, presupuestales, de planeación y de supervisión  relacionados con la ejecución de proyectos de inversión IDIGER",en busca de la eficiencia,eficacia y efectividad requerida para el cumplimiento de los objetivos planteados.  Estos lineamientos estan dirgidos a:
Para quienes ejercen la supervisión 
EnTérminos de Planeación
En términos Contractuales
En términos presupuestales 
En términos de pagos 
De igual manera se evidenció su socialización el 27 de septiembre de 2021 a los responsables de su ejecución .(lista de asistencia, grabación de la socialización , comunicación 2021IE3377, captura de pantalla de la citación a la socialización el día 27 de septiembre de 2021). 
Se recomienda a los responsables de primera línea de defensa revisar llos lineamientos establecidos 
realizadas por la Dirección General con el fin de aplicar los
correctivos necesarios y de esta manera  manejar eficiente  la programación y ejecución de los recursos de los proyecto de inversión 
Se recomienda a los responsables de segunda línea de defensa mediante su rol de monitoreo constante garantizar
que los responsables de la primera línea de defensa realicen la totalidad de los controles establecidos en la comunicación 2021IE3377 del 3 de septiembre de 2021. MLBC </t>
    </r>
  </si>
  <si>
    <t>Hallazgo administrativo con presunta incidencia disciplinaria, por la baja ejecución en los giros de recursos, al finalizar la vigencia 2020, en el marco del proyecto de inversión No.7557 (56.21%), 7558 (56,63%) y 7566
(64,59%).</t>
  </si>
  <si>
    <t>1 lineamiento socializado</t>
  </si>
  <si>
    <t xml:space="preserve">Seguimiento corte junio de 2021
Se identificaron los temas relevantes para la constrcucción de los lineamientos como son:
Posibles actividades con proyección de reservas prespuestales
Identificación de contratistas que no han generado oportunamente las cuentas de cobro
Actividades críticas...JAPV
"30-09-2021: se definieron los lineamientos aprobados por la Dirección General, bajo comunicación interna identificada con CORDIS No. 2021IE3377, con el asunto "Lineamientos contractuales, presupuestales, de planeación y de supervisión relacionados con la ejecución de los proyectos de inversión del IDIGER". Los lineamientos fueron definidos para los supervisores, así como en términos presupuestales, de planeación y contractuales. Finalmente el comunicado fue divulgado y socializado a los responsables pertinentes"...JAPV
</t>
  </si>
  <si>
    <r>
      <rPr>
        <b/>
        <sz val="8"/>
        <color rgb="FF000000"/>
        <rFont val="Arial"/>
      </rPr>
      <t>11/10/2021:</t>
    </r>
    <r>
      <rPr>
        <sz val="8"/>
        <color rgb="FF000000"/>
        <rFont val="Arial"/>
      </rPr>
      <t xml:space="preserve"> Se evidenció Comunicación No.  2021IE3377 del 3 de septiembre de 2021, donde se establecen "lineamientos contractuales, presupuestales, de planeación y de supervisión  relacionados con la ejecución de proyectos de inversión IDIGER",en busca de la eficiencia,eficacia y efectividad requerida para el cumplimiento de los objetivos planteados.  Estos lineamientos estan dirgidos a:
Para quienes ejercen la supervisión 
EnTérminos de Planeación
En términos Contractuales
En términos presupuestales 
En términos de pagos 
De igual manera se evidenció su socialización el 27 de septiembre de 2021 a los responsables de su ejecución .(lista de asistencia, grabación de la socialización , comunicación 2021IE3377, captura de pantalla de la citación a la socialización el día 27 de septiembre de 2021). 
Se recomienda a los responsables de primera línea de defensa revisar llos lineamientos establecidos 
realizadas por la Dirección General con el fin de aplicar los
correctivos necesarios y de esta manera ejecutar eficientemente los giros de recursos de los proyecto de inversión .
Se recomienda a los responsables de segunda línea de defensa mediante su rol de monitoreo constante garantizar
que los responsables de la primera línea de defensa realicen la totalidad de los controles establecidos en la comunicación 2021IE3377 del 3 de septiembre de 2021. MLBC </t>
    </r>
  </si>
  <si>
    <r>
      <rPr>
        <b/>
        <sz val="8"/>
        <color rgb="FF000000"/>
        <rFont val="Arial"/>
      </rPr>
      <t>11/10/2021:</t>
    </r>
    <r>
      <rPr>
        <sz val="8"/>
        <color rgb="FF000000"/>
        <rFont val="Arial"/>
      </rPr>
      <t xml:space="preserve"> Se evidenció Comunicación No.  2021IE3377 del 3 de septiembre de 2021, donde se establecen "lineamientos contractuales, presupuestales, de planeación y de supervisión  relacionados con la ejecución de proyectos de inversión IDIGER",en busca de la eficiencia,eficacia y efectividad requerida para el cumplimiento de los objetivos planteados.  Estos lineamientos estan dirgidos a:
Para quienes ejercen la supervisión 
EnTérminos de Planeación
En términos Contractuales
En términos presupuestales 
En términos de pagos 
De igual manera se evidenció su socialización el 27 de septiembre de 2021 a los responsables de su ejecución .(lista de asistencia, grabación de la socialización , comunicación 2021IE3377, captura de pantalla de la citación a la socialización el día 27 de septiembre de 2021). 
Se recomienda a los responsables de primera línea de defensa revisar llos lineamientos establecidos 
realizadas por la Dirección General con el fin de aplicar los
correctivos necesarios y de esta manera ejecutar eficientemente los giros de recursos de los proyecto de inversión .
Se recomienda a los responsables de segunda línea de defensa mediante su rol de monitoreo constante garantizar
que los responsables de la primera línea de defensa realicen la totalidad de los controles establecidos en la comunicación 2021IE3377 del 3 de septiembre de 2021. MLBC </t>
    </r>
  </si>
  <si>
    <t>Hallazgo administrativo, por no presentar los resultados de gestión de la obra de mitigación de riesgo en el barrio Granjas de San Pablo-Localidad Rafael Uribe Uribe para la meta ambiental “Construir 4 obras de mitigación para la reducción del riesgo” del plan de acción PACA culminado el Plan de Desarrollo “Bogotá Mejor Para Todos”.</t>
  </si>
  <si>
    <t>Realizar mesas de trabajo con el área encargada de PACA de la Contraloría  y de PACA de la Secretaría Distrital de Ambiente-SDA para de aclarar la aplicación de los instructivos relacionados</t>
  </si>
  <si>
    <t>Mesas de trabajo PACA</t>
  </si>
  <si>
    <t>Número de mesas de trabajo / Número de mesas programadas</t>
  </si>
  <si>
    <t xml:space="preserve">Subdirección Corporativa y Asuntos Disciplinarios 
Subdirección de Reducción del Riesgo y Adaptación al Cambio Climático
Oficina Asesora de Planeación
</t>
  </si>
  <si>
    <t xml:space="preserve">2021-07-12 Se desarrolló una reunión entre las áreas responsables de la acción, para contextualizar el tema entre los integrantes y coordinar la realización de la mesa de trabajo con las entidades correspondientes. Se está en proceso de contacto con los referentes de PACA - Contraloría y PACA- Secretaría de Ambiente, 
Anexos: Soporte de reunión.
2021-09-13 Se realizó una mesa de trabajo con la Secretaría Distrital de Ambiente en la cual se aclararon aspectos respecto al hallazgo en el marco del reporte PACA semestre I 2021, sobre las cuales se realizaron los ajustes sugeridos por la Secretaría lo anterior en acompañamiento de la Oficina Asesora de Planeación. En esta reunión estuvieron presentes:
-Educación:Edwin Gómez y Nancy Tovar
-Obras: Martha Vivero y Karina Tapias
-Oficina Asesora de Planeación: Carlos Rueda y María Eugenía Tovar
-Corporativa: Manuel Gonzales
-Secretaría Distrital de Ambiente: Diana Peña
Se trataron cada uno de los temas referentes a cada uno de los componentes que componene el PACA actualmente en la entidad. De igual manera se realizó el reporte con corte a 31 de agosto 2021.
ANEXOS: Correos remitidos
                 LIstado reunión mesa de trabajo
                 Video reunión mesa de trabajo
                 Formatos entregados para reporte </t>
  </si>
  <si>
    <r>
      <rPr>
        <b/>
        <sz val="8"/>
        <color rgb="FF000000"/>
        <rFont val="Arial"/>
      </rPr>
      <t>2021-07-12</t>
    </r>
    <r>
      <rPr>
        <sz val="8"/>
        <color rgb="FF000000"/>
        <rFont val="Arial"/>
      </rPr>
      <t xml:space="preserve"> Se desarrolló una reunión entre las Subdirecciones de Corporativa y Reducción en conjunto con la Oficina Asesora de Planeación, para identificar los principales actores en el PACA de la entidad y socializar el la observación hecha por al Contraloría Distrital en el marco del reporte PACA 2020. Se solicitó un espacio con SDA y Contraloría, esto con miras a generar una mesa de trabajo que logre aclarar y mejorra la observación admnistrativa.
</t>
    </r>
    <r>
      <rPr>
        <b/>
        <sz val="8"/>
        <color rgb="FF000000"/>
        <rFont val="Arial"/>
      </rPr>
      <t>2021-09-01</t>
    </r>
    <r>
      <rPr>
        <sz val="8"/>
        <color rgb="FF000000"/>
        <rFont val="Arial"/>
      </rPr>
      <t xml:space="preserve"> Se expuso por parte del IDIGER el hallazgo, se explicó y expuso los reportes que se hicieron a Contraloría.
En un segundo momento la Contraloría mostró el informe que se cargó a su plataforma. Allí se evidenció que no se cargó la información completa.
A través de Intervención de Diana Peña de parte de SDA, se aclaró que la información completa reposa en la plataforma Storm de la Secretaría Distrital de Ambiente y que a esta entidad el reporte se debe hacer en dos formatos diferentes (semestre A 2020 y Semestre B 2020) y probablemente allí se presentó el error al momento de cargar la información a Contraloría Distrital.
La Contraloría Distrital menciona que a través de visita de campo verificó la terminación de esta obra, así como su seguimiento presupuestal a través de los reportes de la vigencia anterior y que lo que finalmente hizo falta fue el informe de gestión de la obra en el cargue 2020.
No obstante por parte de la Dra. Carmen, se instó al IDIGER a ser más rigurosos con el cargue de la información, ya que el error fue humano y de forma.
El IDIGER se compromete a hacer un seguimiento más profundo e implementar medidas de autocontrol y gestión a la hora del cargue de la información. 
Se adjunta acta de mesa de trabajo del 01/09/2021 trabajada con contraloria y SDA.</t>
    </r>
  </si>
  <si>
    <t>Se realizó reunión el   viernes  9 de Julio de 2021  con el obejtivo de  revisar la presente acción, así las cosas   los temas a tratar fueron:
Objetivo :  Revisar la presente acción
Invitados:  Subdirección Cooporativa y Asuntos Disciplinarios,  Oficina Asesora de Planeación y  la Subirección De Reducción y Cambio Climatico.
Desarrollo:
* Se inicio Socializando el PACA con el fin de dar a conocer la última actualización del presupuesto vigencia 2021.
* Se concertó realizar una mesa de trabajo  en la segunda semana de Julio  con la  Contraloria De Bogotá, SDA y IDIGER con proposito de aclarar especificamente  el hallazgo encontrado entendiendo así los linemientos que brinda la contraloría, a la hora de presentar los resultados de gestión obras.
* Se aclaró la importancia  de incluir a todos procesos y areas relacionadas con  el presente hallazgo;  en relación a las actividades presupuestadas y a las que haya lugar con el PACA dando cumplimiento  a la recomendaciones realizadas por la Oficina de Control Interno, ya que aclaró  que, no es solo la Subirección De Reducción de Riesgos y Cambio Climatico la que tiene que ver con el mencionado hallazgo sino los demás areas misionales.
* Se definieron los siguientes productos:
1. Acta de reunión con SDA  y contraloría de Bogotá para aclarar el hallazgo  o solicitud de la contraloría de Bogotá ( En dicha acta debe quedar  por parte de la Controlaría  en el acta la explicación de la situación y los lineamientos para el informe de gestión  en el caso que este no sea valido.
2.  Informe de Gestión de la Obra de acuerdo a las recomendaciones recibidas e la reunión con la contraloría( En el caso que este no sea valido)
3. Comunicación Interna de socialización de lineamientos a todas las dependencias misionales de acuerdo a las conclusiones de dicha reunión(  Esto de acuerdo a las recomendaciones realizadas por la OCI, donde  resalta la importancia de socializar  a las areas involucradas en este hallazgo...JAPV</t>
  </si>
  <si>
    <r>
      <rPr>
        <sz val="8"/>
        <color rgb="FF000000"/>
        <rFont val="Arial"/>
      </rPr>
      <t xml:space="preserve">12/07/2021  La Oficina de Control Interno observó la evidencia presentada por la Subdirección de Reducción, determinando que se realizó una "reunion entre las áreas responsables de la acción, para contextualizar el tema entre los integrantes y coordinar la realización de la mesa de trabajo con las entidades correspondientes". Adicionalmente la dependencia mencionó que "se está en proceso de contacto con los referentes de PACA - Contraloría y PACA- Secretaría de Ambiente". Por lo cual se evidencia avance en la actividad.
Dado que el hallazgo se refiere a </t>
    </r>
    <r>
      <rPr>
        <b/>
        <i/>
        <sz val="8"/>
        <color rgb="FF000000"/>
        <rFont val="Arial"/>
      </rPr>
      <t xml:space="preserve">no presentar los resultados de gestión de la obra de mitigación de riesgo en el barrio Granjas de San Pablo-Localidad Rafael Uribe Uribe para la meta ambiental “Construir 4 obras de mitigación para la reducción del riesgo” del plan de acción PACA culminado el Plan de Desarrollo “Bogotá Mejor Para Todos”., </t>
    </r>
    <r>
      <rPr>
        <sz val="8"/>
        <color rgb="FF000000"/>
        <rFont val="Arial"/>
      </rPr>
      <t>se recomienda a la dependencia documentar la reunión con los referentes mencionados, monstrando los resultados de la obra en mencion en el marco del PACA y las evidencias correspondientes a las entidades descritas, así como, remitir las copias de las actas de reunion y comunicaciones internas para poder evidencias el avance concreto una vez se efectuen.</t>
    </r>
  </si>
  <si>
    <r>
      <rPr>
        <b/>
        <sz val="8"/>
        <color rgb="FF000000"/>
        <rFont val="Arial"/>
      </rPr>
      <t xml:space="preserve">13/10/2021. </t>
    </r>
    <r>
      <rPr>
        <sz val="8"/>
        <color rgb="FF000000"/>
        <rFont val="Arial"/>
      </rPr>
      <t xml:space="preserve">Se evidencia acta de reunión del día 02/09/2021 realizada por Microsoft Teams, con el objetivo "Hablar acerca del hallazgo referente a Granjas de San Pablo en la Localidad Rafael Uribe Uribe. En la Auditoría 2021", mediante se da claridad sobre el hallazgo establecido y la situación presentada. Se deja como compromiso "Realizar seguimientos más rigurosos a la hora del cargue y verificación, en la plataforma Storm de la Secretaría Distrital de Ambiente". LCIR
</t>
    </r>
  </si>
  <si>
    <r>
      <rPr>
        <b/>
        <sz val="8"/>
        <color rgb="FF000000"/>
        <rFont val="Arial"/>
      </rPr>
      <t xml:space="preserve">13/10/2021. </t>
    </r>
    <r>
      <rPr>
        <sz val="8"/>
        <color rgb="FF000000"/>
        <rFont val="Arial"/>
      </rPr>
      <t xml:space="preserve">Se evidencia acta de reunión del día 02/09/2021 realizada por Microsoft Teams, con el objetivo "Hablar acerca del hallazgo referente a Granjas de San Pablo en la Localidad Rafael Uribe Uribe. En la Auditoría 2021", mediante se da claridad sobre el hallazgo establecido y la situación presentada. Se deja como compromiso "Realizar seguimientos más rigurosos a la hora del cargue y verificación, en la plataforma Storm de la Secretaría Distrital de Ambiente". LCIR
</t>
    </r>
  </si>
  <si>
    <t>Hallazgo administrativo por falta de control y seguimiento al permanecer las cuentas de ahorros de Bancolombia inactivas durante la vigencia 2020, sin que se hubiese realizado ninguna operación de depósito, retiro, trasferencia o cualquier débito o crédito ajeno a los intereses bancarios.</t>
  </si>
  <si>
    <t xml:space="preserve">
Elaborar un instrumento donde se establezca la politica de operación y/o manejo de cuentas bancarias con posible riesgo de inactividad. 
</t>
  </si>
  <si>
    <t>Instrumento establecido</t>
  </si>
  <si>
    <t>1 Instrumento elaborado</t>
  </si>
  <si>
    <t xml:space="preserve">Subdirección Corporativa y Asuntos Disciplinarios 
</t>
  </si>
  <si>
    <r>
      <rPr>
        <b/>
        <sz val="8"/>
        <color rgb="FF000000"/>
        <rFont val="Arial"/>
      </rPr>
      <t xml:space="preserve">13/12/2021
</t>
    </r>
    <r>
      <rPr>
        <sz val="8"/>
        <color rgb="FF000000"/>
        <rFont val="Arial"/>
      </rPr>
      <t>Se elabora instrumento donde se establece la política de operación y/o manejo de cuentas bancarias con posible riesgo de inactividad de las cuentas bancarias IDIGER. Se anexa documento. Con esta evidencias se solicita cerrar el hallazgo.</t>
    </r>
  </si>
  <si>
    <r>
      <rPr>
        <b/>
        <sz val="8"/>
        <color rgb="FF000000"/>
        <rFont val="Arial"/>
      </rPr>
      <t xml:space="preserve">14/10/2021. </t>
    </r>
    <r>
      <rPr>
        <sz val="8"/>
        <color rgb="FF000000"/>
        <rFont val="Arial"/>
      </rPr>
      <t>Durante el presente seguimiento, el área no reporta avance. La actividad se encuentra en ejecución.LCIR</t>
    </r>
  </si>
  <si>
    <r>
      <rPr>
        <b/>
        <sz val="8"/>
        <color rgb="FF000000"/>
        <rFont val="Arial"/>
      </rPr>
      <t>13/12/2021</t>
    </r>
    <r>
      <rPr>
        <sz val="8"/>
        <color rgb="FF000000"/>
        <rFont val="Arial"/>
      </rPr>
      <t>. Se evidencia Instrumento “Política de Operación y/o manejo de cuentas Bancarias con posible riesgo de inactividad” - Para el control y seguimiento de las cuentas Bancarias IDIGER, para prevenir el posible riesgo de inactividad de las mismas, se hará uso del espacio que brinda el Comité para Seguimiento y Control Financiero, establecido en el Artículo 8 de la Resolución SDH 315 de 2019. Aprobado por la Subdirectora Corporativa y Asuntos Disciplinarios (E).</t>
    </r>
  </si>
  <si>
    <t>Socializar la politica descrita  con el grupo de trabajo que intervienen en esta acción.</t>
  </si>
  <si>
    <t>Política socializada</t>
  </si>
  <si>
    <t>Socializaciones realizadas /Socializaciones programadas</t>
  </si>
  <si>
    <r>
      <rPr>
        <b/>
        <sz val="8"/>
        <color rgb="FF000000"/>
        <rFont val="Arial"/>
      </rPr>
      <t xml:space="preserve">13/12/2021
</t>
    </r>
    <r>
      <rPr>
        <sz val="8"/>
        <color rgb="FF000000"/>
        <rFont val="Arial"/>
      </rPr>
      <t xml:space="preserve">Se ha socializado y dado aplicación a la política de operación y/o manejo de cuentas bancarias con posible riesgo de inactividad durante los comités de seguimiento y control financiero IDIGER - FONDIGER, de los meses de julio, agosto, septiembre, octubre y noviembre de 2021. Se anexan actas del Comité. Con esta evidencias se solicita cerrar el hallazgo.
</t>
    </r>
    <r>
      <rPr>
        <b/>
        <sz val="8"/>
        <color rgb="FF000000"/>
        <rFont val="Arial"/>
      </rPr>
      <t>25/12/2022</t>
    </r>
    <r>
      <rPr>
        <sz val="8"/>
        <color rgb="FF000000"/>
        <rFont val="Arial"/>
      </rPr>
      <t xml:space="preserve">
Se ha socializado y dado aplicación a la política de operación y/o manejo de cuentas bancarias con posible riesgo de inactividad durante los comités de seguimiento y control financiero IDIGER - FONDIGER, de los meses de diciembre de 2021y enero 2022, quedando por soportar los meses de febrero y marzo de 2022, Se anexan actas del Comité. 
</t>
    </r>
    <r>
      <rPr>
        <b/>
        <sz val="8"/>
        <color rgb="FF000000"/>
        <rFont val="Arial"/>
      </rPr>
      <t>03/03/2022</t>
    </r>
    <r>
      <rPr>
        <sz val="8"/>
        <color rgb="FF000000"/>
        <rFont val="Arial"/>
      </rPr>
      <t xml:space="preserve">
Se ha socializado y dado aplicación a la política de operación y/o manejo de cuentas bancarias con posible riesgo de inactividad durante los comités de seguimiento y control financiero IDIGER - FONDIGER, del mes febrero 2022, quedando por soportar el mes marzo de 2022, Se anexa acta del Comité.
</t>
    </r>
    <r>
      <rPr>
        <b/>
        <sz val="8"/>
        <color rgb="FF000000"/>
        <rFont val="Arial"/>
      </rPr>
      <t>28/03/2022</t>
    </r>
    <r>
      <rPr>
        <sz val="8"/>
        <color rgb="FF000000"/>
        <rFont val="Arial"/>
      </rPr>
      <t xml:space="preserve">
Se ha socializado y dado aplicación a la política de operación y/o manejo de cuentas bancarias con posible riesgo de inactividad durante el comité de seguimiento y control financiero IDIGER - FONDIGER, del mes febrero 2022 en el acta de comite SCF 026 18/03/2022 , con esta acta se finaliza en un 100% la acción con la totalidad de las 9 actas estipuladas. Se anexa acta del Comité y se solicita el cierre de la misma.</t>
    </r>
  </si>
  <si>
    <r>
      <rPr>
        <b/>
        <sz val="8"/>
        <color rgb="FF000000"/>
        <rFont val="Arial"/>
      </rPr>
      <t xml:space="preserve">14/10/2021. </t>
    </r>
    <r>
      <rPr>
        <sz val="8"/>
        <color rgb="FF000000"/>
        <rFont val="Arial"/>
      </rPr>
      <t>Durante el presente seguimiento, el área no reporta avance. La actividad se encuentra en ejecución.LCIR</t>
    </r>
  </si>
  <si>
    <r>
      <rPr>
        <b/>
        <sz val="8"/>
        <color rgb="FF000000"/>
        <rFont val="Arial"/>
      </rPr>
      <t>13/12/2021</t>
    </r>
    <r>
      <rPr>
        <sz val="8"/>
        <color rgb="FF000000"/>
        <rFont val="Arial"/>
      </rPr>
      <t xml:space="preserve">. Se evidencia seis (6) actas de comité de los días 22/07/2021, 19/08/2021, 24/09/2021, 28/10/2021, 30/11/2021, con los debidos seguimientos a las Cuentas bancarias existentes para la administración de los recursos IDIGER y las debidas firmas de los responsables de los procesos.
Socializaciones realizadas =5 /Socializaciones programadas =9                                                                                                                                                                             </t>
    </r>
  </si>
  <si>
    <r>
      <rPr>
        <b/>
        <sz val="9"/>
        <color rgb="FF000000"/>
        <rFont val="Calibri"/>
      </rPr>
      <t xml:space="preserve">10/03/2022. </t>
    </r>
    <r>
      <rPr>
        <sz val="9"/>
        <color rgb="FF000000"/>
        <rFont val="Calibri"/>
      </rPr>
      <t xml:space="preserve">En atención a la presente acción de este Plan de Mejora, el referente de la Subdirección Corporativa y Asuntos Disciplinarios, remitió mediante correo electrónico del 25 de febrero de 2022 actas de Comité de Seguimiento y Control Financiero de los días 30/12/2021 y 31/01/2022 correspondientes a los seguimientos de los meses de noviembre y diciembre de 2021 respectivamente y en correo electrónico del 03 de marzo de 2022, acta de Comité de Seguimiento y Control Financiero del día 24/02/2022 correspondiente al seguimiento del mes de enero de 2022, con los debidos seguimientos a las Cuentas bancarias existentes para la administración de los recursos IDIGER y las debidas firmas de los responsables de los proceso. LPCM Socializaciones realizadas =8 /Socializaciones programadas =9 
</t>
    </r>
    <r>
      <rPr>
        <b/>
        <sz val="9"/>
        <color rgb="FF000000"/>
        <rFont val="Calibri"/>
      </rPr>
      <t xml:space="preserve">28/03/2022: </t>
    </r>
    <r>
      <rPr>
        <sz val="9"/>
        <color rgb="FF000000"/>
        <rFont val="Calibri"/>
      </rPr>
      <t>En atención a la presente acción de este Plan de Mejora, el referente de la Subdirección Corporativa y Asuntos Disciplinarios, remitió mediante correo electrónico del 28 de marzo de 2022 acta de Comité de Seguimiento y Control Financiero del día 18/03/2022 correspondiente al seguimientos del mes de febrero, con los debidos seguimientos a las Cuentas bancarias existentes para la administración de los recursos IDIGER y las debidas firmas de los responsables de los proceso. Por lo cual se procede a dar como cumplida la acción planteada al ejecutar 9 socializaciones de 9 programadas. LPCM Socializaciones realizadas =9 /Socializaciones programadas =9</t>
    </r>
  </si>
  <si>
    <t>Hallazgo administrativo por no registrar dos (2) transacciones bancarias fielmente de acuerdo con los hechos económicos según el Marco Conceptual para la Preparación y Presentación de Información Financiera de la Contaduría General de la Nación –CGN.</t>
  </si>
  <si>
    <t>Crear un instrumento que soporte el hecho economico para su reconocimiento para así tener un control posterior a las operaciones bancarias.</t>
  </si>
  <si>
    <r>
      <rPr>
        <b/>
        <sz val="8"/>
        <color rgb="FF000000"/>
        <rFont val="Arial"/>
      </rPr>
      <t>14/10/2021</t>
    </r>
    <r>
      <rPr>
        <sz val="8"/>
        <color rgb="FF000000"/>
        <rFont val="Arial"/>
      </rPr>
      <t xml:space="preserve">
Para cumplir con la acción propuesta, se desarrollo e implemento en los módulos de Tesorería y SISFONDIGER, la funcionalidad para registrar los hechos economicos que no estén sujetos a compromisos presupuestales (Ordenes de Pago), por tanto, en el modulo de tesoreria y SISFONDIGER se desarrollo la funcionalidad para registrar los ingresos por ventanilla, reintegros o ingresos sin situación de fondos, para que de manera automática afecte a la aplicación de contabilidad, con esto se da por cerrado el hallazgo.</t>
    </r>
  </si>
  <si>
    <r>
      <rPr>
        <b/>
        <sz val="8"/>
        <color rgb="FF000000"/>
        <rFont val="Arial"/>
      </rPr>
      <t xml:space="preserve">14/10/2021. </t>
    </r>
    <r>
      <rPr>
        <sz val="8"/>
        <color rgb="FF000000"/>
        <rFont val="Arial"/>
      </rPr>
      <t>Se evidencia como herrramienta el desarrollo de la implementación en el módulo SisFondiger la funcionalidad  para registrar los ingresos avalados mediante junta directiva al presupuesto de Fondiger y en el módulo de tesoreria se desarrolló la funcionalidad para registrar los ingresos por ventanilla, reintegros o ingresos sin sintuación de Fondos. LCIR</t>
    </r>
  </si>
  <si>
    <r>
      <rPr>
        <b/>
        <sz val="8"/>
        <color rgb="FF000000"/>
        <rFont val="Arial"/>
      </rPr>
      <t xml:space="preserve">14/10/2021. </t>
    </r>
    <r>
      <rPr>
        <sz val="8"/>
        <color rgb="FF000000"/>
        <rFont val="Arial"/>
      </rPr>
      <t>Se evidencia como herrramienta el desarrollo de la implementación en el módulo SisFondiger la funcionalidad  para registrar los ingresos avalados mediante junta directiva al presupuesto de Fondiger y en el módulo de tesoreria se desarrolló la funcionalidad para registrar los ingresos por ventanilla, reintegros o ingresos sin sintuación de Fondos. LCIR</t>
    </r>
  </si>
  <si>
    <t>Hallazgo administrativo por contener información incompleta en el formato CB-0905 “Cuentas por cobrar” y error en la transcripción de cifras en las “Notas a los Estados Financieros formato CBN-0906” rendidos a través del aplicativo SIVICOF de la Contraloría de Bogotá D.C.</t>
  </si>
  <si>
    <t>Crear formato para verificar la calidad de la información registrada en  los formatos.</t>
  </si>
  <si>
    <t>Formato implementado</t>
  </si>
  <si>
    <t>1 formato de verificación implementado</t>
  </si>
  <si>
    <r>
      <rPr>
        <b/>
        <sz val="8"/>
        <color rgb="FF000000"/>
        <rFont val="Arial"/>
      </rPr>
      <t>13/10/2021</t>
    </r>
    <r>
      <rPr>
        <sz val="8"/>
        <color rgb="FF000000"/>
        <rFont val="Arial"/>
      </rPr>
      <t xml:space="preserve">
Se adjunta el formato que trabajo el grupo contable para llevar control de la información contable realizada, con esto se cumple con el 100% de la acción</t>
    </r>
  </si>
  <si>
    <r>
      <rPr>
        <b/>
        <sz val="8"/>
        <color rgb="FF000000"/>
        <rFont val="Arial"/>
      </rPr>
      <t>14/10/2021.</t>
    </r>
    <r>
      <rPr>
        <sz val="8"/>
        <color rgb="FF000000"/>
        <rFont val="Arial"/>
      </rPr>
      <t xml:space="preserve"> 
Se evidencia el formato "Conciliación Formato CB-0905 - Cuentas por cobrar", Libros Contables IDIGER, con su debido registro de información.
Se evidencia acta de reunión del día 23/08/2021, mediant</t>
    </r>
    <r>
      <rPr>
        <sz val="8"/>
        <color rgb="FF000000"/>
        <rFont val="Arial"/>
      </rPr>
      <t xml:space="preserve">e </t>
    </r>
    <r>
      <rPr>
        <u/>
        <sz val="8"/>
        <color rgb="FF1155CC"/>
        <rFont val="Arial"/>
      </rPr>
      <t>meet.google.com/uex-kzzv-cj</t>
    </r>
    <r>
      <rPr>
        <sz val="8"/>
        <color rgb="FF000000"/>
        <rFont val="Arial"/>
      </rPr>
      <t xml:space="preserve">, con el orden del día 
1. Avance a la gestión contable
2. Avance en políticas Operativas FONDIGER
3. Notas a los estados financieros FONDIGER.
4. Materialización de la acción de mejora- Plan Mejoramiento Auditoria Regular 2020-Contraloria Bogotá.
Con la participación de 4 asistentes del área contable.
Se evidencia la verificación del rol par en el equipo contable, (Profesional encargado área contable Grado 23) sobre la consistencia y razonabilidad de la información consignada en los formato establecido "Conciliación Formato CB-0905 - Cuentas por cobrar", Libros Contables IDIGER". LCIR
</t>
    </r>
  </si>
  <si>
    <r>
      <rPr>
        <b/>
        <sz val="8"/>
        <color rgb="FF000000"/>
        <rFont val="Arial"/>
      </rPr>
      <t>14/10/2021.</t>
    </r>
    <r>
      <rPr>
        <sz val="8"/>
        <color rgb="FF000000"/>
        <rFont val="Arial"/>
      </rPr>
      <t xml:space="preserve"> 
Se evidencia el formato "Conciliación Formato CB-0905 - Cuentas por cobrar", Libros Contables IDIGER, con su debido registro de información.
Se evidencia acta de reunión del día 23/08/2021, mediant</t>
    </r>
    <r>
      <rPr>
        <sz val="8"/>
        <color rgb="FF000000"/>
        <rFont val="Arial"/>
      </rPr>
      <t xml:space="preserve">e </t>
    </r>
    <r>
      <rPr>
        <u/>
        <sz val="8"/>
        <color rgb="FF1155CC"/>
        <rFont val="Arial"/>
      </rPr>
      <t>meet.google.com/uex-kzzv-cj</t>
    </r>
    <r>
      <rPr>
        <sz val="8"/>
        <color rgb="FF000000"/>
        <rFont val="Arial"/>
      </rPr>
      <t xml:space="preserve">, con el orden del día 
1. Avance a la gestión contable
2. Avance en políticas Operativas FONDIGER
3. Notas a los estados financieros FONDIGER.
4. Materialización de la acción de mejora- Plan Mejoramiento Auditoria Regular 2020-Contraloria Bogotá.
Con la participación de 4 asistentes del área contable.
Se evidencia la verificación del rol par en el equipo contable, (Profesional encargado área contable Grado 23) sobre la consistencia y razonabilidad de la información consignada en los formato establecido "Conciliación Formato CB-0905 - Cuentas por cobrar", Libros Contables IDIGER". LCIR
</t>
    </r>
  </si>
  <si>
    <t>Realizar el rol de par verificador en el  equipo contable para validar la consistencia y razonabilidad de la información consignada   en los formatos.</t>
  </si>
  <si>
    <t>Ejercer el rol de profesional verificador de la información</t>
  </si>
  <si>
    <t>1 rol de profesional verificador de la información</t>
  </si>
  <si>
    <r>
      <rPr>
        <b/>
        <sz val="8"/>
        <color rgb="FF000000"/>
        <rFont val="Arial"/>
      </rPr>
      <t>13/10/2021</t>
    </r>
    <r>
      <rPr>
        <sz val="8"/>
        <color rgb="FF000000"/>
        <rFont val="Arial"/>
      </rPr>
      <t xml:space="preserve">
Se adjunta acta de mesa de trabajo donde formaliza el rol de cada referente de gestión contable para que cada uno verifique la politica contable de la Entidad, con esto se cumple con el 100% de acción.</t>
    </r>
  </si>
  <si>
    <r>
      <rPr>
        <b/>
        <sz val="8"/>
        <color rgb="FF000000"/>
        <rFont val="Arial"/>
      </rPr>
      <t xml:space="preserve">14/10/2021. </t>
    </r>
    <r>
      <rPr>
        <sz val="8"/>
        <color rgb="FF000000"/>
        <rFont val="Arial"/>
      </rPr>
      <t xml:space="preserve">
Se evidencia el formato ""Conciliación Formato CB-0905 - Cuentas por cobrar"", Libros Contables IDIGER, con su debido registro de información.
Se evidencia acta de reunión del día 23/08/2021, mediante meet.google.com/uex-kzzv-cj, con el orden del día 
1. Avance a la gestión contable
2. Avance en políticas Operativas FONDIGER
3. Notas a los estados financieros FONDIGER.
4. Materialización de la acción de mejora- Plan Mejoramiento Auditoria Regular 2020-Contraloria Bogotá.
Con la participación de 4 asistentes del área contable.
Se evidencia la verificación del rol par en el equipo contable, (Profesional encargado área contable Grado 23) sobre la consistencia y razonabilidad de la información consignada en los formato establecido ""Conciliación Formato CB-0905 - Cuentas por cobrar", Libros Contables IDIGER". LCIR</t>
    </r>
  </si>
  <si>
    <r>
      <rPr>
        <b/>
        <sz val="8"/>
        <color rgb="FF000000"/>
        <rFont val="Arial"/>
      </rPr>
      <t xml:space="preserve">14/10/2021. </t>
    </r>
    <r>
      <rPr>
        <sz val="8"/>
        <color rgb="FF000000"/>
        <rFont val="Arial"/>
      </rPr>
      <t xml:space="preserve">
Se evidencia el formato ""Conciliación Formato CB-0905 - Cuentas por cobrar"", Libros Contables IDIGER, con su debido registro de información.
Se evidencia acta de reunión del día 23/08/2021, mediante meet.google.com/uex-kzzv-cj, con el orden del día 
1. Avance a la gestión contable
2. Avance en políticas Operativas FONDIGER
3. Notas a los estados financieros FONDIGER.
4. Materialización de la acción de mejora- Plan Mejoramiento Auditoria Regular 2020-Contraloria Bogotá.
Con la participación de 4 asistentes del área contable.
Se evidencia la verificación del rol par en el equipo contable, (Profesional encargado área contable Grado 23) sobre la consistencia y razonabilidad de la información consignada en los formato establecido ""Conciliación Formato CB-0905 - Cuentas por cobrar", Libros Contables IDIGER". LCIR</t>
    </r>
  </si>
  <si>
    <t>Hallazgo administrativo por falta de seguimiento, control, liquidación y recuperación de fondos de los convenios interadministrativos No. 657 de 2009 2009, 537 de 2010 y 602 de 2010 con la Unidad Administrativa Especial De Rehabilitación y Mantenimiento Vial UEMV por valor de $112.935.117,00</t>
  </si>
  <si>
    <t>Solicitar a la UNMV los pagos de los rendimientos financieros para  liberar  saldos y poder concluir el cierre de los procesos.</t>
  </si>
  <si>
    <t>Solicitudes de pago a la UMV</t>
  </si>
  <si>
    <t>Solicitudes de pago realizadas a UMV/solicitudes de pago UMV programadas</t>
  </si>
  <si>
    <t xml:space="preserve">
Subdirección de Análisis de Riesgos y Efectos del Cambio Climático 
Oficina Asesora Jurídica </t>
  </si>
  <si>
    <r>
      <rPr>
        <sz val="8"/>
        <color rgb="FF000000"/>
        <rFont val="Arial"/>
      </rPr>
      <t xml:space="preserve">En el marco del proceso de seguimiento y desarrollo del plan de acción para la culminación y cierre de los convenios suscritos entre el IDIGER y la UMV;  la UMV liberó el saldo pendiente por ejecutar por valor de $29.027.926 y canceló los rendimientos financieros por valor de $142.260.392 correspondientes al convenio 602 de 2010.
</t>
    </r>
    <r>
      <rPr>
        <b/>
        <sz val="8"/>
        <color rgb="FF000000"/>
        <rFont val="Arial"/>
      </rPr>
      <t xml:space="preserve">Septiembre 30 de 2021: </t>
    </r>
    <r>
      <rPr>
        <sz val="8"/>
        <color rgb="FF000000"/>
        <rFont val="Arial"/>
      </rPr>
      <t xml:space="preserve">Se solicitó la liberación del saldo y el pago de los rendimientos financieros del convenio 537 de 2010 por valor de $16.275.554 ver radicado 2021EE13451.
</t>
    </r>
    <r>
      <rPr>
        <b/>
        <sz val="8"/>
        <color rgb="FF000000"/>
        <rFont val="Arial"/>
      </rPr>
      <t xml:space="preserve">Octubre 31 de 2021: </t>
    </r>
    <r>
      <rPr>
        <sz val="8"/>
        <color rgb="FF000000"/>
        <rFont val="Arial"/>
      </rPr>
      <t xml:space="preserve">Con el fin de documentar los últimos avances en el proceso de cierre de los convenios suscritos entre el IDIGER y la  UMV, se solicitó por correo electrónico a la UMV las acciones, logros y/o dificultades presentadas en la última etapa, los puntos críticos a resolver, los pormenores presentados para el pago del saldo correspondiente   convenios 537 de 2010 por valor de $16.275.554. De igual forma los avances en el proceso de pago de los recursos  definidos para la adquisición predial de los predios corredores de obra del sector Altos de la Estancia, proceso definido en el acta de liquidación del convenio 657 de 2009. Proceso necesario para amortizar los recursos comprometidos para esta actividad en los reportes del IDIGER.
</t>
    </r>
    <r>
      <rPr>
        <b/>
        <sz val="8"/>
        <color rgb="FF000000"/>
        <rFont val="Arial"/>
      </rPr>
      <t xml:space="preserve">Noviembre 30 de 2021: </t>
    </r>
    <r>
      <rPr>
        <sz val="8"/>
        <color rgb="FF000000"/>
        <rFont val="Arial"/>
      </rPr>
      <t xml:space="preserve">Se solicitó el último informe de cuentas recíprocas con el fin de esclarecer las inquietudes del área contable del IDIGER referente al convenio 657 de 2009.
</t>
    </r>
    <r>
      <rPr>
        <b/>
        <sz val="8"/>
        <color rgb="FF000000"/>
        <rFont val="Arial"/>
      </rPr>
      <t xml:space="preserve">Diciembre de 2021: </t>
    </r>
    <r>
      <rPr>
        <sz val="8"/>
        <color rgb="FF000000"/>
        <rFont val="Arial"/>
      </rPr>
      <t xml:space="preserve">Se envió CR-42257 con radicado de salida 2021EE17206 a la UMV, el estado de cada uno de los convenios y las acciones necesarias por parte de dicha entidad para avanzar en el proceso de cierre, incluido el pago de los recursos entregados en administración no ejecutados con sus respectivos rendimientos financieros.
</t>
    </r>
    <r>
      <rPr>
        <b/>
        <sz val="8"/>
        <color rgb="FF000000"/>
        <rFont val="Arial"/>
      </rPr>
      <t xml:space="preserve">Marzo 31 de 2022: </t>
    </r>
    <r>
      <rPr>
        <sz val="8"/>
        <color rgb="FF000000"/>
        <rFont val="Arial"/>
      </rPr>
      <t xml:space="preserve">De acuerdo a la información suministrada por la UMV el 22 de Diciembre 2021 correspondiente a la resolución 238 de 01 de julio de 2021 por medio de la cual se ordena el pago a la señora Soledad Cobos Laurens en cumplimiento a lo establecido a la Resolución 647 de 2012 proferida por la UAERMV esto en el marco de los saldos por amortizar del convenio 657 del 2009 liquidado proceso al cual se le viene realizando seguimiento. De igual forma fue enviado el soporte de pago de los rendimientos financieros del convenio 537 de 2010 a 30 de junio de 2021 el cual fue pagado el 18 agosto de 2021 por valor de $131.117.452 con lo cual se termina de amortizar los valores pendientes del convenio 537 de 2010.
Solicitamos el cumplimiento en oportunidad del hallazgo de la  acción 1 y 2 debido a que se remiten los documentos que lo soportan. </t>
    </r>
  </si>
  <si>
    <r>
      <rPr>
        <b/>
        <sz val="8"/>
        <color rgb="FF000000"/>
        <rFont val="Arial"/>
      </rPr>
      <t>14/10/21</t>
    </r>
    <r>
      <rPr>
        <sz val="8"/>
        <color rgb="FF000000"/>
        <rFont val="Arial"/>
      </rPr>
      <t xml:space="preserve"> De acuerdo a la revisión realizada por la OCI, y conforme a lo manifestado por la dependencia responsable, se verificó que mediante oficio con radicado 2021EE13451 , se solicitó la liberación del saldo y el pago de los rendimientos financieros del convenio 537 de 2010 por valor de $16.275.554., si bien es cierto que se aprecia avance en la solicitud de liberación de saldos y pagos de rendimientos financieros , en el oficio se precisa que el proceso se encuentra aún en trámite en la tesorería de la UAERMV, de igual manera se informa que la UAERMV liberó el saldo pendiente por ejecutar por valor de $29.027.926 y canceló los rendimientos financieros por valor de $142.260.392 correspondientes al convenio 602 de 2010., cabe precisar que la acción estabierta hasta el 30 de abril de 2022.. es preciso seguir haciendo el respectivo seguimiento con el fin de lograr el pago de los renfiiengtos financieros , la liberación de los saldos y la liquiidación de los convenios.. Se recomienda dscribir el resultado de las variables del indicador (ejecutadas /programadas).</t>
    </r>
    <r>
      <rPr>
        <b/>
        <sz val="8"/>
        <color rgb="FF000000"/>
        <rFont val="Arial"/>
      </rPr>
      <t xml:space="preserve"> LLAM                                                                                                                                                                                                                                 22/12/21: </t>
    </r>
    <r>
      <rPr>
        <sz val="8"/>
        <color rgb="FF000000"/>
        <rFont val="Arial"/>
      </rPr>
      <t>De acuerdo al seguimiento realizado por la OCI, parar el mes de diciembre, se envió CR-42257 con radicado de salida 2021EE17206, el estado de cada uno de los convenios y las acciones necesarias para avanzar en el proceso de cierre, incluido el pago de los recursos entregados en administración no ejecutados con sus respectivos rendimientos financieros.</t>
    </r>
    <r>
      <rPr>
        <b/>
        <sz val="8"/>
        <color rgb="FF000000"/>
        <rFont val="Arial"/>
      </rPr>
      <t>LLAM</t>
    </r>
    <r>
      <rPr>
        <sz val="8"/>
        <color rgb="FF000000"/>
        <rFont val="Arial"/>
      </rPr>
      <t xml:space="preserve">
</t>
    </r>
  </si>
  <si>
    <r>
      <rPr>
        <b/>
        <sz val="8"/>
        <color rgb="FF000000"/>
        <rFont val="Arial"/>
      </rPr>
      <t xml:space="preserve">31 DE MARZO DE 2022: </t>
    </r>
    <r>
      <rPr>
        <sz val="8"/>
        <color rgb="FF000000"/>
        <rFont val="Arial"/>
      </rPr>
      <t xml:space="preserve">Teniendo en cuenta los soportes allegados por el área de la Subdirección de Análisis del Riesgo y Efectos del Cambio Climático - SARECC, se identifica que se realiza de manera reiterada en oficios, correos y soportes de pago, actas de liquidación y/o Constancia de estado y balance financiero de convenio o contrato no liquidado (GCOM-FM-047) firmada, la cual se adjunta en los soportes, la solicitud a la UNMV los pagos de los rendimientos financieros para  liberar  saldos y poder concluir el cierre de los procesos hasta el alcance de las competencias de la entidad, para cada uno de los convenios No. 657 de 2009, 537 de 2010 y el 602 de 2010, con la siguiente información:
Convenio 657 de 2099: Fecha de Inicio:29/10/2009
Fecha de terminación:28/04/2016
Valor total:$39.096.715.490
Aportes IDIGER:$12.332.000.000
saldo a liberar:$0
Saldo a amortizar:$0
Estado: Liquidado 23/10/2018.
Convenio 537 de 2010: Fecha de Inicio:22/12/2010
Fecha de terminación:21/12/2011
Valor total:$1.320.000.000
Aportes IDIGER:$1.200.000.000
saldo a liberar:$0
Saldo a amortizar:$0
Estado: con Perdida de competencia para liquidación. (GCOM-FM-047)firmada 04/11/2020.
Convenio 602 de 2010: Fecha de Inicio:23/02/2011
Fecha de terminación:22/02/2013
Valor total:1.790.000.000
Aportes IDIGER:1.660.000.000
saldo a liberar:$0
Saldo a amortizar:$0
Estado:(GCOM-FM-047)firmada.Soportes de pago rendimientos y saldos liberados. </t>
    </r>
    <r>
      <rPr>
        <b/>
        <sz val="8"/>
        <color rgb="FF000000"/>
        <rFont val="Arial"/>
      </rPr>
      <t>EDMD</t>
    </r>
  </si>
  <si>
    <t>Realizar mesas de trabajo con el grupo interdisciplinario encargado del proceso de cierre de los convenios esto con  el objetivo de realizar seguimiento, control  liquidación y recuperación de fondos de los convenios interadministrativos</t>
  </si>
  <si>
    <t>Mesas de trabajo liquidación de convenios</t>
  </si>
  <si>
    <t>Mesas de trabajo realizadas/Mesas de trabajo programadas</t>
  </si>
  <si>
    <t xml:space="preserve">
Subdirección de Análisis de Riesgos y efectos del Cambio Climático 
Oficina Asesora Jurídica </t>
  </si>
  <si>
    <r>
      <rPr>
        <sz val="8"/>
        <color rgb="FF000000"/>
        <rFont val="Arial"/>
      </rPr>
      <t xml:space="preserve">Reunión programada de seguimiento entre los equipos de la UAERMV y el IDIGER el dia 15 de Julio de 2:00 Pm a 4:00 Pm por la plataforma meet en el link https://meet.google.com/sni-utmo-cgf.
</t>
    </r>
    <r>
      <rPr>
        <b/>
        <sz val="8"/>
        <color rgb="FF000000"/>
        <rFont val="Arial"/>
      </rPr>
      <t xml:space="preserve">Septiembre 30 de 2021: </t>
    </r>
    <r>
      <rPr>
        <sz val="8"/>
        <color rgb="FF000000"/>
        <rFont val="Arial"/>
      </rPr>
      <t xml:space="preserve">Se solicito a la UAERMV mediante radicado de salida 2021EE13451 información sobre avances y dificultades presentadas en el proceso de cierre de los convenios, teniendo en cuenta lo acordado en el plan de cierre elaborado en las mesas de trabajo conjuntas enrtre las dos entidades. 
</t>
    </r>
    <r>
      <rPr>
        <b/>
        <sz val="8"/>
        <color rgb="FF000000"/>
        <rFont val="Arial"/>
      </rPr>
      <t>Diciembre de 2021</t>
    </r>
    <r>
      <rPr>
        <sz val="8"/>
        <color rgb="FF000000"/>
        <rFont val="Arial"/>
      </rPr>
      <t xml:space="preserve">: Se convoca mesa de trabajo de seguimiento que se realizará el próximo 22 de Diciembre de 2021 de forma virtual de 8am a 9am, en el siguiente link </t>
    </r>
    <r>
      <rPr>
        <u/>
        <sz val="8"/>
        <color rgb="FF1155CC"/>
        <rFont val="Arial"/>
      </rPr>
      <t xml:space="preserve">https://meet.google.com/her-ksvo-kte?hs=122&amp;authuser=0
</t>
    </r>
    <r>
      <rPr>
        <b/>
        <sz val="8"/>
        <color rgb="FF000000"/>
        <rFont val="Arial"/>
      </rPr>
      <t xml:space="preserve">Marzo 31 de 2022: </t>
    </r>
    <r>
      <rPr>
        <sz val="8"/>
        <color rgb="FF000000"/>
        <rFont val="Arial"/>
      </rPr>
      <t xml:space="preserve">Solicitamos el cumplimiento en oportunidad del hallazgo de la  acción 1 y 2 debido a que se remiten los documentos que lo soportan. </t>
    </r>
  </si>
  <si>
    <r>
      <rPr>
        <b/>
        <sz val="8"/>
        <color rgb="FF000000"/>
        <rFont val="Arial"/>
      </rPr>
      <t>14/10/21</t>
    </r>
    <r>
      <rPr>
        <sz val="8"/>
        <color rgb="FF000000"/>
        <rFont val="Arial"/>
      </rPr>
      <t xml:space="preserve"> De acuerdo a la revisión realizada por la OCI, y conforme a lo manifestado por la dependencia responsable, se verificó que mediante oficio con radicado 2021EE13451, se solicito a la UAERMV, información sobre los avances y las dificultades presentadas en el proceso de cierre de los convenios, teniendo en cuenta lo acordado en el plan de cierre elaborado en las mesas de trabajo conjuntas ertre las dos entidades., es preciso seguir haciendo el respectivo seguimiento a la información reportada por la UAERMV con el fin de deetrminar la efctividad en los resultados de las mesas de trabajo realizadas y remitir registros tangibles como actas o listados de asistencia de las mesas de trabajo. Cuantificar y describir las variables del indicador.  LLAM                                                                                                                                                                                                                                              </t>
    </r>
    <r>
      <rPr>
        <b/>
        <sz val="8"/>
        <color rgb="FF000000"/>
        <rFont val="Arial"/>
      </rPr>
      <t xml:space="preserve">22/12/21  </t>
    </r>
    <r>
      <rPr>
        <sz val="8"/>
        <color rgb="FF000000"/>
        <rFont val="Arial"/>
      </rPr>
      <t xml:space="preserve">se raliza seguimiento y se evidencia que se convoca mesa de trabajo de seguimiento que se realizará el próximo 22 de Diciembre de 2021 de forma virtual de 8am a 9am, en el siguiente link </t>
    </r>
    <r>
      <rPr>
        <u/>
        <sz val="8"/>
        <color rgb="FF1155CC"/>
        <rFont val="Arial"/>
      </rPr>
      <t>https://meet.google.com/her-ksvo-kte?hs=122&amp;authuser=0</t>
    </r>
    <r>
      <rPr>
        <sz val="8"/>
        <color rgb="FF000000"/>
        <rFont val="Arial"/>
      </rPr>
      <t xml:space="preserve">  LLAM</t>
    </r>
  </si>
  <si>
    <r>
      <rPr>
        <b/>
        <sz val="8"/>
        <color rgb="FF000000"/>
        <rFont val="Arial"/>
      </rPr>
      <t xml:space="preserve">31 DE MARZO DE 2022: </t>
    </r>
    <r>
      <rPr>
        <sz val="8"/>
        <color rgb="FF000000"/>
        <rFont val="Arial"/>
      </rPr>
      <t xml:space="preserve">Teniendo en cuenta los soportes allegados por el área de la Subdirección de Análisis del Riesgo y Efectos del Cambio Climático - SARECC, se evidencia la realización de mesas de trabajo con el grupo interdisciplinario enargado del proceso de cierre de los convenios esto con el objetivo de realizar seguimiento, control, liquidación y recuperación de fondos de los convenios interadministrativos, concluyendo con la soguiente información para cada uno de los convenios: 
Convenio 657 de 2099: Ver acta de liquidación,  informe de cuentas reciprocas a 31 octubre de 2021, resolución UMV 238 de 2021. Saldo comprometido por la UMV y amortizado por IDIGER $67.631.637. los rendimientos financieros fueron consignados el 26/12/2018 posterior a laliquidación.
Convenio 537  de 2010: Ver informe de cuentas reciprocas a 31 de Octubre de 2021.Soportes de pago rendimientos financieros por valor de $131.117.452 y saldos liberados por valor de $16.275.554 el 18/08/2020.
Convenio 602 de 2010: Ver informe de cuentas reciprocas a 31 de Octubre de 2021.Soportes de pago rendimientos financieros por valor de $ 141.260.392 y saldos liberados por valor de $29.027.926 el 25/06/2021. </t>
    </r>
    <r>
      <rPr>
        <b/>
        <sz val="8"/>
        <color rgb="FF000000"/>
        <rFont val="Arial"/>
      </rPr>
      <t>EDMD</t>
    </r>
  </si>
  <si>
    <t>3.3.3.1</t>
  </si>
  <si>
    <t>Hallazgo administrativo por deficiencias en la gestión oportuna, para la aplicación de los recursos conforme a los principios de planeación y anualidad, que obliga a la constitución de reservas al cierre de la vigencia 2020.</t>
  </si>
  <si>
    <r>
      <rPr>
        <b/>
        <sz val="8"/>
        <color rgb="FF000000"/>
        <rFont val="Arial"/>
      </rPr>
      <t>22/09/2021</t>
    </r>
    <r>
      <rPr>
        <sz val="8"/>
        <color rgb="FF000000"/>
        <rFont val="Arial"/>
      </rPr>
      <t>: lineamientos Se trabajo conjuntamente con el area de planeacion lineamientos desde el area juridica para generar las directrices que permitan controlar proyectos de inversión en términos contractuales, y de supervisión. Se adjuntan lineamientos ajustados Anexo ((3.2.1.1-1.2)-1.3-14-LINEAMIENTOS); se encuentran pendientes por socializar el dia lunes 27 de septiembre. KV</t>
    </r>
  </si>
  <si>
    <r>
      <rPr>
        <sz val="8"/>
        <color rgb="FF000000"/>
        <rFont val="Arial"/>
      </rPr>
      <t xml:space="preserve">Seguimiento corte </t>
    </r>
    <r>
      <rPr>
        <b/>
        <sz val="8"/>
        <color rgb="FF000000"/>
        <rFont val="Arial"/>
      </rPr>
      <t>junio de 2021</t>
    </r>
    <r>
      <rPr>
        <sz val="8"/>
        <color rgb="FF000000"/>
        <rFont val="Arial"/>
      </rPr>
      <t xml:space="preserve">
Se identificaron los temas relevantes para la constrcucción de los lineamientos como son:
Posibles actividades con proyección de reservas prespuestales
Identificación de contratistas que no han generado oportunamente las cuentas de cobro
Actividades críticas...JAPV
"30-09-2021: se definieron los lineamientos aprobados por la Dirección General, bajo comunicación interna identificada con CORDIS No. 2021IE3377, con el asunto "Lineamientos contractuales, presupuestales, de planeación y de supervisión relacionados con la ejecución de los proyectos de inversión del IDIGER". Los lineamientos fueron definidos para los supervisores, así como en términos presupuestales, de planeación y contractuales. Finalmente el comunicado fue divulgado y socializado a los responsables pertinentes"...JAPV</t>
    </r>
  </si>
  <si>
    <r>
      <rPr>
        <b/>
        <sz val="8"/>
        <color rgb="FF000000"/>
        <rFont val="Arial"/>
      </rPr>
      <t>11/10/2021:</t>
    </r>
    <r>
      <rPr>
        <sz val="8"/>
        <color rgb="FF000000"/>
        <rFont val="Arial"/>
      </rPr>
      <t xml:space="preserve"> Se evidenció Comunicación No.  2021IE3377 del 3 de septiembre de 2021, donde se establecen "lineamientos contractuales, presupuestales, de planeación y de supervisión  relacionados con la ejecución de proyectos de inversión IDIGER",en busca de la eficiencia,eficacia y efectividad requerida para el cumplimiento de los objetivos planteados.  Estos lineamientos estan dirgidos a:
Para quienes ejercen la supervisión 
EnTérminos de Planeación
En términos Contractuales
En términos presupuestales 
En términos de pagos 
De igual manera se evidenció su socialización el 27 de septiembre de 2021 a los responsables de su ejecución .(lista de asistencia, grabación de la socialización , comunicación 2021IE3377, captura de pantalla de la citación a la socialización el día 27 de septiembre de 2021). 
Se recomienda a los responsables de primera línea de defensa revisar llos lineamientos establecidos 
realizadas por la Dirección general con el fin de aplicar los
correctivos necesarios y de esta manera  manejar eficiente  la programación y ejecución de los recursos de los proyecto de inversión, conforme a los principios de planeación y anualidad. 
Se recomienda a los responsables de segunda línea de defensa mediante su rol de monitoreo constante garantizar
que los responsables de la primera línea de defensa realicen la totalidad de los controles establecidos en la comunicación 2021IE3377 del 3 de septiembre de 2021. MLBC </t>
    </r>
  </si>
  <si>
    <r>
      <rPr>
        <b/>
        <sz val="8"/>
        <color rgb="FF000000"/>
        <rFont val="Arial"/>
      </rPr>
      <t>11/10/2021:</t>
    </r>
    <r>
      <rPr>
        <sz val="8"/>
        <color rgb="FF000000"/>
        <rFont val="Arial"/>
      </rPr>
      <t xml:space="preserve"> Se evidenció Comunicación No.  2021IE3377 del 3 de septiembre de 2021, donde se establecen "lineamientos contractuales, presupuestales, de planeación y de supervisión  relacionados con la ejecución de proyectos de inversión IDIGER",en busca de la eficiencia,eficacia y efectividad requerida para el cumplimiento de los objetivos planteados.  Estos lineamientos estan dirgidos a:
Para quienes ejercen la supervisión 
EnTérminos de Planeación
En términos Contractuales
En términos presupuestales 
En términos de pagos 
De igual manera se evidenció su socialización el 27 de septiembre de 2021 a los responsables de su ejecución .(lista de asistencia, grabación de la socialización , comunicación 2021IE3377, captura de pantalla de la citación a la socialización el día 27 de septiembre de 2021). 
Se recomienda a los responsables de primera línea de defensa revisar llos lineamientos establecidos 
realizadas por la Dirección general con el fin de aplicar los
correctivos necesarios y de esta manera  manejar eficiente  la programación y ejecución de los recursos de los proyecto de inversión, conforme a los principios de planeación y anualidad. 
Se recomienda a los responsables de segunda línea de defensa mediante su rol de monitoreo constante garantizar
que los responsables de la primera línea de defensa realicen la totalidad de los controles establecidos en la comunicación 2021IE3377 del 3 de septiembre de 2021. MLBC </t>
    </r>
  </si>
  <si>
    <t>Gasto Público</t>
  </si>
  <si>
    <t>Hallazgo administrativo por aprobar garantías que presentan inconsistencias para el contrato No. 326-2020</t>
  </si>
  <si>
    <t>Socialización del formato de aprobación de garantías, mediante reunión virtual o presencial a los responsables pertinentes.</t>
  </si>
  <si>
    <t>Socialización realizada del nuevo formato</t>
  </si>
  <si>
    <t>(Socialización realizada / Una Socialización Programada ) * 100</t>
  </si>
  <si>
    <t>Oficina Asesora Juridica</t>
  </si>
  <si>
    <t>15/02/2022: Se realizó la socialización del formato de aprobación el día 15 de febrero 10:00 am, se adjunta formato de asistencia y grabación de socialización.  Carpeta compartida ON DRIVE -  3.2.2.1-133-500-2021. KV</t>
  </si>
  <si>
    <r>
      <rPr>
        <b/>
        <sz val="8"/>
        <color rgb="FF000000"/>
        <rFont val="Arial"/>
      </rPr>
      <t>25/04/2022</t>
    </r>
    <r>
      <rPr>
        <sz val="8"/>
        <color rgb="FF000000"/>
        <rFont val="Arial"/>
      </rPr>
      <t xml:space="preserve">. Una vez verificada la ejecución de la acción se evidenció la socialización del formato de aprobación de garantías a través de una reunión virtual llevada a cabo el pasado 15 de febrero; reunión que contó con la asistencia y participación de 10 colaboradores que hacen parte de este proceso. Los soportes correspondientes fueron aportados a la Oficina de Control Interno el 17 de febrero mediante correo electrónico.
Así las cosas, la OCI considera procedente cerrar el presente plan de mejoramiento dado que la acción propuesta se cumplió en un 100% y dentro del término establecido. </t>
    </r>
    <r>
      <rPr>
        <b/>
        <sz val="8"/>
        <color rgb="FF000000"/>
        <rFont val="Arial"/>
      </rPr>
      <t>LOC</t>
    </r>
    <r>
      <rPr>
        <sz val="8"/>
        <color rgb="FF000000"/>
        <rFont val="Arial"/>
      </rPr>
      <t xml:space="preserve">
</t>
    </r>
  </si>
  <si>
    <t>Hallazgo administrativo por no diligenciar adecuadamente el documento “Certificación Cumplimiento de Obligaciones” Formato-GFI-FT-27 versión 1</t>
  </si>
  <si>
    <t>Capacitación para mejorar las competencias de los supervisores y los apoyos a la supervisión, sobre los errores más frecuentes que se han presentado y sobre la verificación detallada que se debe realizar a los documentos asociados a las cuentas de cobro.</t>
  </si>
  <si>
    <t>Capacitación realizada</t>
  </si>
  <si>
    <t>(Capacitación realizada / Una Capacitación Programada ) * 100</t>
  </si>
  <si>
    <t>Oficina Asesora Juridica
 y
 Subdirección Corporativa y Asuntos Disciplinarios (Pagos)</t>
  </si>
  <si>
    <t xml:space="preserve">19/02/2022: Dando cumplimiento a la acción, y con motivo del cambio de "Certificación Cumplimiento de Obligaciones" Formato GF-FT-27 Versión 1, a GF-FT-42 Formato Autorización de Pagos para Prestación de Servicios Personales V7, se dictaron 2 capacitaciones (lunes 31 de enero de 2022 a las 2 pm y martes 1 de febrero de 2022 a las 10 am.). Al tratarse la capacitación precisamente de este formato, toda la información suministrada y resolución de preguntas estuvieron asociados a resolver los errores más frecuentes en las cuentas, Estas capacitaciones se hicieron en dos días seguidos y fue seguida por 221 y 126 personas respectivamente. Evidencias en la carpeta de nombre (3.2.2.2-134-500-2021)
Se anexan los dos correos de invitación con piezas de comunicación y la invitación a través de IDIGER OFICIAL en Whatsapp.
Se anexan dos listados de asistencia de 221 y 126 personas.
Se anexa presentación
Se anexa link de videos de la capacitación.
https://doc-04-6k-docs.googleusercontent.com/docs/securesc/irlvaftbpeot7ij66i9k8fv94nba7a6j/lsr4qtg0am6biokotq4nvrbs3ad69spm/1645110300000/05141120178300450161/07697922574247109889/1ZQRm-5uqf1EXWUCdBfEr65pzDtZwFvgx?e=download&amp;authuser=1
https://drive.google.com/file/d/1xQ1cKwmXIO6pnkStL1v_3AKxAdarGwZE/view?usp=gmail
</t>
  </si>
  <si>
    <r>
      <rPr>
        <b/>
        <sz val="8"/>
        <color rgb="FF000000"/>
        <rFont val="Arial"/>
      </rPr>
      <t>25/04/2022</t>
    </r>
    <r>
      <rPr>
        <sz val="8"/>
        <color rgb="FF000000"/>
        <rFont val="Arial"/>
      </rPr>
      <t xml:space="preserve">. Una vez verificada la ejecución de la acción se evidenció que para el 31 de enero y el 01 de febrero del 2022, se llevó a cabo dos capacitaciones con el propósito de socializar los nuevos formatos para la radicación de cuentas de cobro de IDIGER y FONDIGER. Además de este propósito, estas capacitaciones se dieron para mejorar las competencias de los contratistas y supervisores en la elaboración y presentación de estos documentos, y por supuesto, para resolver las dudas más frecuentes.
En ese orden, según el reporte enviado a la OCI, se constata la asistencia de 347 personas, entre ellos, contratistas y supervisores, discriminados de la siguiente manera: el 31 de enero asistieron 126 personas y el 01 de febrero 221 personas.
De esta manera, la OCI considera procedente cerrar el presente plan de mejoramiento dado que la acción propuesta se cumplió en un 100% y dentro del término establecido. </t>
    </r>
    <r>
      <rPr>
        <b/>
        <sz val="8"/>
        <color rgb="FF000000"/>
        <rFont val="Arial"/>
      </rPr>
      <t>LOC</t>
    </r>
    <r>
      <rPr>
        <sz val="8"/>
        <color rgb="FF000000"/>
        <rFont val="Arial"/>
      </rPr>
      <t xml:space="preserve">
</t>
    </r>
  </si>
  <si>
    <t>3.2.2.3</t>
  </si>
  <si>
    <t>Hallazgo administrativo con presunta incidencia disciplinaria por vulneración del principio de publicidad y transparencia</t>
  </si>
  <si>
    <t>Actualización, publicación en la pagina web y socialización de la guía identificada bajo el código GC-GU-01 "Guía Supervisión e Interventoría de Contratos", incluyendo los lineamiento sobre los documentos a publicar en la plataforma del SECOP.</t>
  </si>
  <si>
    <t>Documento actualizado, publicado y socializado</t>
  </si>
  <si>
    <t>(Documento Actualizado / Un Documento Programado para Actualización) * 100</t>
  </si>
  <si>
    <t>15/02/2022: Se tiene programado actualizar la guía de supervisión el día 18 de febrero y presentar a la oficina de comunicaciones a finales de febrero las comunicaciones a divulgar, con el fin de que socialice a partir del mes de marzo. KV
28/03/2022: Esta acción se da cumplimiento en su totalidad, se socializo con todos los colaboradores por medio de la oficina de comunicaciones la pieza de comunicación N 2 y 9,  de la carpeta adjunta: (institucional-piezas comunicativas), igualmente se socializo esta acción a través de una capacitación dada el día 28/03/2022, relacionada con: (lineamientos y supervisión de contratos en donde se socializo la guía de supervisión,  funciones y responsabilidades de los supervisores en el cual se incluyó los lineamientos  sobre los documentos a publicar en la plataforma del SECOP ). Se anexa como soporte presentación (diapositiva N 4, 11, 13 y 20), audio de la capacitación carpeta: (capacitación supervisión contratos).  KV</t>
  </si>
  <si>
    <r>
      <rPr>
        <b/>
        <sz val="8"/>
        <color rgb="FF000000"/>
        <rFont val="Arial"/>
      </rPr>
      <t>25/04/2022</t>
    </r>
    <r>
      <rPr>
        <sz val="8"/>
        <color rgb="FF000000"/>
        <rFont val="Arial"/>
      </rPr>
      <t xml:space="preserve">. Una vez verificada la ejecución de la acción se evidenció que la guía para la supervisión e interventoría fue actualizada y publicada en la página web de la entidad. Esta guía con código DE-GU-01 cuenta con la versión 3 vigente desde el 28 de febrero del 2022.
La misma se puede apreciar en la página web del IDIGER en el siguiente link: https://www.idiger.gov.co/documents/20182/295522/GC-GU-01+Gu%C3%ADa+para+la+supervisi%C3%B3n+e+interventoria+de+contratos+V3.pdf/0bb6268a-8eaa-454d-be39-8e4c83e8db49  
A su vez, se puedo evidenciar que este documento fue socializado a través de correo electrónico y mediante reunión virtual meet del pasado 28 de marzo, donde se incluyó los lineamientos que deben ser publicados en la plataforma SECOP.
Así las cosas, la OCI considera procedente cerrar el presente plan de mejoramiento dado que la acción propuesta se cumplió en un 100% y dentro del término establecido. </t>
    </r>
    <r>
      <rPr>
        <b/>
        <sz val="8"/>
        <color rgb="FF000000"/>
        <rFont val="Arial"/>
      </rPr>
      <t>LOC</t>
    </r>
    <r>
      <rPr>
        <sz val="8"/>
        <color rgb="FF000000"/>
        <rFont val="Arial"/>
      </rPr>
      <t xml:space="preserve">
</t>
    </r>
  </si>
  <si>
    <t>3.2.2.4</t>
  </si>
  <si>
    <t>Hallazgo administrativo por debilidades en la supervisión del contrato No. 004 de 2020</t>
  </si>
  <si>
    <t>Elaboración y divulgación de piezas gráficas referentes a los errores más frecuentes y recomendaciones para el diligenciamiento de los documentos asociados a las cuentas de cobro.</t>
  </si>
  <si>
    <t>Piezas Gráficas divulgadas o socializadas</t>
  </si>
  <si>
    <t>(Piezas Graficas Divulgadas / Cuatro Piezas GraficasProgramadas) * 100</t>
  </si>
  <si>
    <t xml:space="preserve">17/02/2022: Teniendo en cuenta que en cada periodo de cobro se hacen piezas de comunicación invitando a radicar las cuentas, se incluirán para el mes de marzo mensajes de recomendaciones para evitar errores de diligenciamiento de los formatos,  KV.  
28/06/2022:  Se ha venido dando cumplimiento a esta acción compartida con el área de pagos, relacionada con la elaboración y divulgación de piezas gráficas referentes a los errores más frecuentes y recomendaciones para el diligenciamiento de los documentos asociados a las cuentas de cobro, (se remite en los siguientes correos: lcontreras@idiger.gov.co, planeacionmipg@idiger.gov.co, abacares@idiger.gov.co, el archivo Word adjunto con los pantallazos de las piezas de comunicación socializadas)  Kv
2-12-2022: Teniendo en cuenta que cada mes se socializaron piezas de comunicación con las actualizaciones a tener en cuenta en la presentación de documentos, y otras piezas de comunicación donde se recuerda cada mes descargar el formato para diligenciamiento de la cuenta de cobro,  dado que este formato se ajustó a principio de año con el fin de no se generen errores en el diligenciamiento personal de la misma, las piezas de comunicación recuerda las fechas para radicación de cuentas, siempre se señala la guía para descargar directamente la cuenta y que no se trabajen en otros formatos que quizá puedan generar errores, igualmente las instrucciones de la forma de radicación y recomendaciones sobre modificaciones y a tener en cuenta en la presentación de las cuentas en algunos meses.
Por lo anterior y dado que cada mes de 2022 se emitió estas piezas graficas de recordación, se informa que esta acción fue cumplida en su totalidad, (se remite en los siguientes correos: lcontreras@idiger.gov.co, planeacionmipg@idiger.gov.co, abacares@idiger.gov.co, el archivo Word adjunto con los pantallazos de las piezas de comunicación socializadas) Kv
</t>
  </si>
  <si>
    <r>
      <rPr>
        <b/>
        <sz val="8"/>
        <color rgb="FF000000"/>
        <rFont val="Arial"/>
      </rPr>
      <t>25/04/2022</t>
    </r>
    <r>
      <rPr>
        <sz val="8"/>
        <color rgb="FF000000"/>
        <rFont val="Arial"/>
      </rPr>
      <t xml:space="preserve">. Frente al presente plan de mejoramiento se informa a la Oficina de Control Interno – OCI, mediante correo electrónico del 29 de marzo que “Dado que se esta implementando los formatos de cuentas modificados, mes febrero y marzo, se esta a la espera con la oficina de pagos, identificar cuales han sido los errores mas frecuentes, con el fin de sacar los mensajes a traves de las piezas publicitarias y realizar la socializacion para el mes de abril”
No obstante, de los soportes documentales enviados no se evidencia el desarrollo de ninguna gestión tendiente a cumplir el presente plan de mejoramiento. Así mismo, tampoco se evidencia registro de lo informado a través de correo en la matriz drive de planes de mejoramiento con entes de control. Por lo tanto, la presente acción continuará abierta y en desarrollo. </t>
    </r>
    <r>
      <rPr>
        <b/>
        <sz val="8"/>
        <color rgb="FF000000"/>
        <rFont val="Arial"/>
      </rPr>
      <t>LOC</t>
    </r>
    <r>
      <rPr>
        <sz val="8"/>
        <color rgb="FF000000"/>
        <rFont val="Arial"/>
      </rPr>
      <t xml:space="preserve">
</t>
    </r>
  </si>
  <si>
    <t>15/07/2022. El pasado 28 de junio del 2022 a través de correo electrónico la Oficina Asesora Jurídica remitió a la Oficina de Control Interno un documento en formado Word donde se encuentran ocho (8) pantallazos que evidencian la divulgación de tres (3) piezas graficas referentes a (i) las fechas de radicación de las cuentas de cobro en el mes de abril; (ii) fechas de radicación de las cuentas de cobro en el mes de mayo y (iii) una nota que recomienda a los contratistas presentar nuevamente todos los soportes y formato de declaración juramentada GF-FT-41 en el caso de que existan actualizaciones en los certificados para el cálculo de retención en la fuente.
Visto lo anterior, la Oficina de Control Interno no evidencia piezas graficas que estén encaminadas a la divulgación de errores más frecuentes y recomendaciones para el diligenciamiento de los documentos asociados a las cuentas de cobro, es decir, que las piezas graficas que fueron aportadas no apuntan al objetivo propuesto en el presente plan de mejoramiento.
De otro lado, en la fórmula del indicador de la presente acción se requiere de cuatro (4) piezas graficas programadas y solo fueron aportadas tres (3).
Así las cosas, el presente plan de mejoramiento continuará en ejecución hasta tanto se cumplan con las acciones propuestas. LOC</t>
  </si>
  <si>
    <r>
      <rPr>
        <b/>
        <sz val="8"/>
        <color rgb="FF000000"/>
        <rFont val="Arial"/>
      </rPr>
      <t>20/10/2022</t>
    </r>
    <r>
      <rPr>
        <sz val="8"/>
        <color rgb="FF000000"/>
        <rFont val="Arial"/>
      </rPr>
      <t xml:space="preserve">. Una vez verificada la ejecución de esta acción se evidencia que el último reporte de cumplimiento enviado a la Oficina de Control Interno por parte de la dependencia responsable fue el 28 de junio de 2022, el cual no reflejó ningún porcentaje de avance de su ejecución, siendo este 0%.
Lo anterior, en vista a que la Oficina Asesora Jurídica remitió a esta Área un documento en formado Word donde se encuentran ocho (8) pantallazos que evidencian la divulgación de tres (3) piezas gráficas, pero lo cierto es que las mismas no estaban encaminadas a la divulgación de errores más frecuentes y recomendaciones para el diligenciamiento de los documentos asociados a las cuentas de cobro, es decir, que las piezas graficas que fueron aportadas no apuntan al objetivo propuesto en el presente plan de mejoramiento.
De otro lado, en la fórmula del indicador de la presente acción se requiere de cuatro (4) piezas graficas programadas y solo fueron aportadas tres (3).
Así las cosas, el presente plan de mejoramiento continuará en ejecución hasta tanto se cumplan con las acciones propuestas. LOC
</t>
    </r>
  </si>
  <si>
    <t>Hallazgo administrativo por revelación inadecuada en las Notas a los Estados Financieros</t>
  </si>
  <si>
    <t>Ejercer el rol de par verificador en el  equipo contable para validar la consistencia y razonabilidad de la información consignada en los formatos.</t>
  </si>
  <si>
    <t>Rol de par profesional verificador de la información</t>
  </si>
  <si>
    <t>Subdirección Corporativa y Asuntos Disciplinarios (Gestion Contable)</t>
  </si>
  <si>
    <r>
      <rPr>
        <b/>
        <sz val="8"/>
        <color rgb="FF000000"/>
        <rFont val="Arial"/>
      </rPr>
      <t>22/06/2022</t>
    </r>
    <r>
      <rPr>
        <sz val="8"/>
        <color rgb="FF000000"/>
        <rFont val="Arial"/>
      </rPr>
      <t xml:space="preserve">
Encaminado a cumplir con la accion propuesta, se realiza la contratación de un profesional contable para el apoyo en la revisión y verificación de la indformación presentada en las notas a los estados financieros, se adjunta contrato 051 -2022. con esto se cumple con el 100% de la acción y se solicita el cierre de la misma.
</t>
    </r>
    <r>
      <rPr>
        <b/>
        <sz val="8"/>
        <color rgb="FF000000"/>
        <rFont val="Arial"/>
      </rPr>
      <t>30/09/2022</t>
    </r>
    <r>
      <rPr>
        <sz val="8"/>
        <color rgb="FF000000"/>
        <rFont val="Arial"/>
      </rPr>
      <t xml:space="preserve">
Se reitera la solicitud de cierre del hallazgo, ya que con la contratacion del profesional contable para el apoyo en la revisión y verificación de la información presentada en las notas a los estados financieros, se esta cumpliendo con el rol solicitado en la acción.
</t>
    </r>
    <r>
      <rPr>
        <b/>
        <sz val="8"/>
        <color rgb="FF000000"/>
        <rFont val="Arial"/>
      </rPr>
      <t>11/10/2022</t>
    </r>
    <r>
      <rPr>
        <sz val="8"/>
        <color rgb="FF000000"/>
        <rFont val="Arial"/>
      </rPr>
      <t xml:space="preserve">
Se adjuntan los Estados Financieros  por centro de costos con las Notas respectivas y los formatos de los dos profesionales que cumplieron la función de par verificador- por tal motivo se solicita el cierre del hallazgo.</t>
    </r>
  </si>
  <si>
    <r>
      <rPr>
        <b/>
        <sz val="8"/>
        <color rgb="FF000000"/>
        <rFont val="Arial"/>
      </rPr>
      <t>30/04/2022</t>
    </r>
    <r>
      <rPr>
        <sz val="8"/>
        <color rgb="FF000000"/>
        <rFont val="Arial"/>
      </rPr>
      <t xml:space="preserve">. No se evidencia avance de la acciión.                                                                                                                                                                                                                                                                                                                              </t>
    </r>
    <r>
      <rPr>
        <b/>
        <sz val="8"/>
        <color rgb="FF000000"/>
        <rFont val="Arial"/>
      </rPr>
      <t xml:space="preserve">
</t>
    </r>
    <r>
      <rPr>
        <sz val="8"/>
        <color rgb="FF000000"/>
        <rFont val="Arial"/>
      </rPr>
      <t xml:space="preserve">
                                                                                             </t>
    </r>
  </si>
  <si>
    <r>
      <rPr>
        <b/>
        <sz val="8"/>
        <color rgb="FF000000"/>
        <rFont val="Arial"/>
      </rPr>
      <t xml:space="preserve"> 05/07/2022: </t>
    </r>
    <r>
      <rPr>
        <sz val="8"/>
        <color rgb="FF000000"/>
        <rFont val="Arial"/>
      </rPr>
      <t xml:space="preserve">   En atención a la presente acción de este Plan de Mejora, el referente de la Subdirección Corporativa y Asuntos Disciplinarios, remitió mediante correo electrónico del 22 de junio de 2022, evidencias donde se observan archivos de  cesión de contrato de prestación de servicios que tiene como objeto: "Prestar servicios profesionales para brindar apoyo a la Subdirección Corporativa y Asuntos Disciplinarios del IDIGER, en el desarrollo de las actividades relacionadas con el proceso de gestión contable de la entidad." con obligaciones especificas que apuntan al seguimiento y revisión de actividades de gestión contable, sin embargo ninguno de los archivos presentados como evidencia y mediante el cual solicitan el cierre de la acción  reflejan el desarrollo de actividades puntuales que reflejen al cumplimiento de la acción establecida, por lo cual mediante correo electrónico del 26/06/2022 se solicita al referente del área "soportes y evidencias de las actividades adelantadas que apunten puntualmente al cumplimiento de la acción dentro de la ejecución del contrato de prestación de servicios profesionales adjunto.".  LPCM. </t>
    </r>
  </si>
  <si>
    <r>
      <rPr>
        <b/>
        <sz val="8"/>
        <color rgb="FF000000"/>
        <rFont val="Arial"/>
      </rPr>
      <t xml:space="preserve">15/07/2022: </t>
    </r>
    <r>
      <rPr>
        <sz val="8"/>
        <color rgb="FF000000"/>
        <rFont val="Arial"/>
      </rPr>
      <t xml:space="preserve">El día 11 de julio de 2022 el referente de la SCAD remite vía correo electrónico soportes adicionales solicitando el cierre de la acción, sin embargo una vez revisados dichos adjuntos se evidencia que los mismos son de fechas anteriores a la de la fecha de vigencia de la presente acción por lo cual no son tenidas en cuenta para el análisis de cumplimiento de la presente, lo cual es informado al referente del proceso vía telefónica el día 12/07/2022 y mediante correo electrónico del 15/07/2022. LPCM. 
</t>
    </r>
    <r>
      <rPr>
        <b/>
        <sz val="8"/>
        <color rgb="FF000000"/>
        <rFont val="Arial"/>
      </rPr>
      <t xml:space="preserve">06/10/2022: </t>
    </r>
    <r>
      <rPr>
        <sz val="8"/>
        <color rgb="FF000000"/>
        <rFont val="Arial"/>
      </rPr>
      <t xml:space="preserve">Teniendo en cuenta la acción de este Plan de Mejora, el referente de la Subdirección Corporativa y Asuntos Disciplinarios, remitió mediante correo electrónico del 30 de septiembre de 2022, archivo pdf con los escáner de contrato de prestación de servicios profesionales y de apoyo a la gestión N°051-2022 el cual dentro de sus actividades y obligaciones específicas de manera general incluye la de realizar apoyo a la gestión contable de la entidad dentro de las cuales podría estar la de ejercer la de rol de par verificador establecido en la presente acción y por la cual se asume fue allegado como evidencia, así mismo allegó 3 imágenes del formato "Anexo: Lista de Chequeo a las Notas de los Estados Financieros Presentados (Consolidado, IDIGER y FONDIGER)" para la vigencia 2021, revisados el 14 de febrero de 2022 y firmados por la funcionaria que realiza las notas a los estados financieros y dos profesionales más que ejercer y firman como (Nombre y cargo del revisor 1 de notas), los cuales ejercerán el rol de par verificador descrito en la acción. Sin embargo, ninguna de las profesionales que firman dichos formatos es la que suscribe el contrato de prestación de servicios profesionales y apoyo a la gestión que adjuntan como evidencia, lo cual no explicaría la relación de dicho contrato de prestación de servicios con la acción propuesta en el plan de mejoramiento. 
De igual manera al ser la información evaluada en la implementación de la acción la del 2021, amablemente solicito se alleguen los estados financieros y las notas a los estados financieros de esta vigencia a los cuales se aplicaron las listas de chequeo a las Notas a los Estados Financieros sin diferencias y los cuales se validan en los formatos ya allegados validando la consistencia, y razonabilidad de la información consignada. LPCM
</t>
    </r>
    <r>
      <rPr>
        <b/>
        <sz val="8"/>
        <color rgb="FF000000"/>
        <rFont val="Arial"/>
      </rPr>
      <t>14/10/2022:</t>
    </r>
    <r>
      <rPr>
        <sz val="8"/>
        <color rgb="FF000000"/>
        <rFont val="Arial"/>
      </rPr>
      <t xml:space="preserve">Teniendo en cuenta la acción de este Plan de Mejora, el referente de la Subdirección Corporativa y Asuntos Disciplinarios, remitió adjunto mediante correo electrónico del 11 de octubre de 2022, los Estados Financieros  por centro de costos con las Notas respectivas y  los formatos de los dos profesionales que cumplieron la función de par verificador, donde en efecto se evidencia check list en el cual los funcionarios ejercen el rol de par verificador, validando Estados Financieros vs. Notas, referencia cruzada, variaciones significativas, encabezados y textos y secuencias de notas dando cumplimiento a la eficacia de la acción propuesta por lo cual se da como cumplida la misma; sin embargo, se recomienda replantear las acciones que conduzcan a prevenir, mitigar y evitar diferencias en las notas a los estados finacieros y referenciaciones cruzadas en las próximas vigencias. LPCM  </t>
    </r>
  </si>
  <si>
    <t>Hallazgo administrativo por presentar diferencias en los precios establecidos para los rubros: refrigerios y transportes mediante el convenio No. 329 de 2019 suscrito con el IDIPRON por valor de $375.811.078</t>
  </si>
  <si>
    <t>Realizar seguimientos (mediante oficios o reuniones) en el marco de las competencias del IDIGER, con el fin de lograr la conciliación y liquidación del convenio, teniendo en cuenta que los seguimientos se realizarán hasta agotar los terminos de conciliación.</t>
  </si>
  <si>
    <t>Seguimientos mensuales al covenio.</t>
  </si>
  <si>
    <t>(Seguimientos realizados mensuales / seguimientos programados mensuales ) * 100</t>
  </si>
  <si>
    <t>Subdirección para la reducción del Riesgo y Adaptación al Cambio Climatico</t>
  </si>
  <si>
    <t>(8/8)*100=100%</t>
  </si>
  <si>
    <t>08-04-2022 En el mes de marzo de 2022 se adelantaron dos reuniones (14/03/2022 y 18/03/2022) en dichas reuniones se socializaron observaciones a infomacion presentada por IDIPRON y se hizo referencia a la conformacion del comité técnico. 
Anexos: 
ACTA DE REUNION - CONVENIO INTERADMINISTRATIVO 329 DE 2019 CON IDIPRON 18-03-2022
REUNION VIRTUAL CONVENIO 329-2019 14-03-2022
CI - Designacion Apoyo supervision Conv. 329-2019 - Reduccion
2022-05-30 En el mes de Abril se adelantó reunion interna en conjunto con el área de Adecuaciones y la Subdirección de Análisis IDIGER con el objetivo de contextualizar los aspectos técnicos y financieros del convenio a los profesionales designados para conformar el comite tecnico .
ANEXOS:ACTA DE REUNION 29 DE ABRIL- ADECUACIONES CONRATO 329-2019
2022-06-30 Se realizaron reuniones internas de IDIGER en las que participaron los apoyos designados por cada linea de intervención y profesionales de la oficina Asesora Jurídica en las cuales se socializaron las pautas para proceder a suscribir acta de Liquidación.
Se revisaron los informes de ejecución del Convenio 329-2019 presentados por IDIPRON cuantificando los valores objeto de cobro Vs los valores segun las condiciones pactadas en el convenio.
Se tiene preparada una presentación para socializar a IDIPRON en Comite Técnico a relizarse el 
01/07/2022, enla cual se presentará una propuesta de Liquidación en funcion d ela controversia presentada y las condiciones contractuales.
 2022-09-30 Con el objetivo de tramitar la Liquidación del Convenio 329-2019, en el tercer trimestre de 2022 se han realizado reuniones internas entre los apoyos a la supervisión del Convenio y reuniones entre IDIGER e IDIPRON en las cuales se han revisado cantidades ejecutadas reportadas versus los soportes de las mismas, se programó reunión de comité técnico entrete las dos entidades a realizarse el próximo 6 de octubre, en dicha reunión se socializará Informe de supervisión por parte de IDIGER.
En el tercer trimestre se realizaron 7 reuniones y se realizó un oficio solicitando el reintegro de los rendimientos financieros que se han generado a la fecha.
2022-12-12 Se suscribió el acta de liquidación 02/12/2022 de mutuo acuerdo entre las partes, en relación al Convenio 329-2019 suscrito con IDIPRON y establece el cumplimiento por parte de IDIPRON y el valor ejecutado por IDIPRON con respecto a los recursos aportados por IDIGER que equivalen a $1.780.787.129,83 de los cuales hay un saldo a favor de IDIPRON  de $491.519.185,80. En el Acta de Liquidación se plasmaron dos salvedades relacionadas con el retorno de los rendimientos financieros y un valor mayor  a reconocer a IDIPRON por concepto de ejecución de transportes y refrigerios ya que dicha entidad realizó unilateralmente variación de precios unitarios.
ANEXO: ACTA DE LIQUIDACIÓN DEL CONVENIO</t>
  </si>
  <si>
    <r>
      <rPr>
        <b/>
        <sz val="8"/>
        <color rgb="FF000000"/>
        <rFont val="Arial"/>
      </rPr>
      <t>31 DE MARZO DE 2022:</t>
    </r>
    <r>
      <rPr>
        <sz val="8"/>
        <color rgb="FF000000"/>
        <rFont val="Arial"/>
      </rPr>
      <t xml:space="preserve"> Teniendo en cuenta las evidencias reportadas por la Subdirección de Reducción de Riesgo y Adaptación al Cambio Climático - SRRACC, por medio del correo electrónico institucional y los soportes cargados en la carpeta del DRIVE en donde se realiza una reunión virtual el día 14 de marzo de 2022 y otra el 18 de marzo de 2022, en donde se socializa el análisis previo de la información remitida por parte del IDIPRON para subsanar los requeremientos del IDIGER y avanzar en el proceso de liquidación del convenio. Dentro del acta de reunión del día 18 de marzo de 2022 se describen los siguientes compromisos:
1. El IDIPRON se compromete a conformar el comité técnico para adelantar la liquidación del convenio 329 de 2019.
2. Radicar el informe del mes de junio de 2020, el cual es parte integral para terminar el proceso de liquidación del convenio. 
Teniendo en cuenta que actualmente el convenio se encuentra en proceso de conciliación con el IDIPRON para su liquidación, la acción continúa en ejecucion hasta tanto no se evidencie su cumplimiento. </t>
    </r>
    <r>
      <rPr>
        <b/>
        <sz val="8"/>
        <color rgb="FF000000"/>
        <rFont val="Arial"/>
      </rPr>
      <t xml:space="preserve">EDMD
</t>
    </r>
  </si>
  <si>
    <t xml:space="preserve">15 DE JULIO DE 2022: Una vez verificada las acciones realizadas y los soportes allegados por la SRRACC, se evidenció que el día 19 de abril de 2022 se lleva a cabo una reunión, en la cual se socializó y se contextualizó la ejecución del Convenio 329 de 2019, con el fin de conformar el comité técnico, de tal manera que se puedan adelantar las acciones necesarias y liquidar el Convenio. Adicionalmente se remite por parte de la entidad, los siguientes correos electrónicos:
1. 08/06/2022 - Se envía un correo con los compromisos pactadas en la reunión realizada el día 07/06/2022.
2. 14/06/2022 - Se envía grabación y chat de la reunión realizada con el fin de liquidar el convenio.
3. 21/06/2022 - Se remite la presentación e información del Convenio a la Oficina Asesora Jurídica del IDIGER, la cual fue socializada.
4. 24/06/2022 - Por medio de correo electrónico se solicita UNA CUENTA BANCARIA DE FONDIGER, A LA CUAL SERÁ INFORMADA POR EL ÁREA DE PAGOS DEL IDIGER. 
indicador (7/12)*100=58.33%
Así las cosas, el presente hallazgo continua en ejecución hasta tanto se cumplan con las acciones propuestas. EDMD.
</t>
  </si>
  <si>
    <r>
      <rPr>
        <b/>
        <sz val="8"/>
        <color rgb="FF000000"/>
        <rFont val="Arial"/>
      </rPr>
      <t>31/08/2022:</t>
    </r>
    <r>
      <rPr>
        <sz val="8"/>
        <color rgb="FF000000"/>
        <rFont val="Arial"/>
      </rPr>
      <t xml:space="preserve"> Desde la fecha del último seguimiento realizado la Oficina de Control Interno no evidencia avances ejecutados a la acción propuesta. Se recomienda realizar las actividades necesarias, y así mitigar el incumplimiento del mismo. Por otro lado, la fórmula del indicador de la presente acción requiere un documento actualizado, por tal razón el porcentaje de avance al cumplimiento de la acción  es cero (0) porciento. EDMD.
</t>
    </r>
    <r>
      <rPr>
        <b/>
        <sz val="8"/>
        <color rgb="FF000000"/>
        <rFont val="Arial"/>
      </rPr>
      <t xml:space="preserve">30/09/2022: </t>
    </r>
    <r>
      <rPr>
        <sz val="8"/>
        <color rgb="FF000000"/>
        <rFont val="Arial"/>
      </rPr>
      <t xml:space="preserve">Una vez analizadas las evidencias remitidas por la Subdirección de Reducción del Riesgo y Adaptación al Cambio Climático el 30 de septiembre de 2022, se puede constatar que dentro de las reuniones realizadas entre el IDIGER y el IDIPRON han revisado cada uno de los itéms, cantidades, precios unitarios y los informes de los rendimientos financieros, lo anterior teniendo en cuenta la propuesta de liquidación emitida por el IDIPRON. Así las cosas, el 6 de octubre de 2022 se presente socializar el informe final técnico. La Oficina de Control Interno recomienda realizar las actividades necesarias para trámiter y dejas en firme el acta de liquidación del Convenio 329 de 2019 antes de los tiempos establecidos y cerrar en los términos establecidos el presente hallazgo. 
indicador (10/12)*100=83.33%
Así las cosas, el presente hallazgo continua en ejecución hasta tanto se cumplan con las acciones propuestas. EDMD.
</t>
    </r>
    <r>
      <rPr>
        <b/>
        <sz val="8"/>
        <color rgb="FF000000"/>
        <rFont val="Arial"/>
      </rPr>
      <t>30/11/2022:</t>
    </r>
    <r>
      <rPr>
        <sz val="8"/>
        <color rgb="FF000000"/>
        <rFont val="Arial"/>
      </rPr>
      <t xml:space="preserve"> Desde la fecha del último seguimiento realizado la Oficina de Control Interno no evidencia avances ejecutados a la acción propuesta. Se recomienda realizar las actividades necesarias, y así mitigar el incumplimiento del mismo. Por otro lado, la fórmula del indicador de la presente acción requiere un documento actualizado, por tal razón el porcentaje de avance al cumplimiento de la acción  es cero (0) porciento. EDMD.
</t>
    </r>
    <r>
      <rPr>
        <b/>
        <sz val="8"/>
        <color rgb="FF000000"/>
        <rFont val="Arial"/>
      </rPr>
      <t xml:space="preserve">19/12/2022: </t>
    </r>
    <r>
      <rPr>
        <sz val="8"/>
        <color rgb="FF000000"/>
        <rFont val="Arial"/>
      </rPr>
      <t>Una vez verificada la ejecución de está accción se evidencia que el último repoorte de cumplimiento enviado por correo electrónico a la Oficina de Control Interno el día 12/12/2022 por parte de la Subdirección de Reducción del Riesgo y Adaptación al Cambio Climático, refleja un cumplimiento en un 100%. Toda vez que dentro de las evidencias se encuentra el ac ta de liquidación por mutuo acuerdo del convenio 329-2019 suscrita el día 02/12/2022 por el IDIPRON y el IDIGER. Así las cosas, la acción se cierra según los tiempos establecidos y se reporta en un estado de CUMPLIDA. EDMD.</t>
    </r>
  </si>
  <si>
    <t>Hallazgo administrativo por presentar registros de ayudas humanitarias de carácter pecuniario con antigüedad mayor a dos (2) años</t>
  </si>
  <si>
    <t>Modificar, publicar y socializar a las partes interesadas el procedimiento de ayudas humanitarias pecuniarias, definiendo allí los lineamientos relacionados con el tiempo maximo para reclamarlas las ayudas humanitarias, en la modalidad de pago por ventanilla.</t>
  </si>
  <si>
    <t>Procedimiento de AHP actualizado, publicado y socializado</t>
  </si>
  <si>
    <t>Subdirección para el Manejo de Emergencias y Desastres</t>
  </si>
  <si>
    <r>
      <rPr>
        <sz val="8"/>
        <color rgb="FF000000"/>
        <rFont val="Arial"/>
      </rPr>
      <t>Actualización del procedimiento: ME-PD-04 Reconocimiento de ayudas humanitarias de carácter pecuniario a familias afectadas por emergencia, calamidad, desastres o riesgo inminente; versión 9 del 12 de diciembre de 2022, en el cual se incluyó en políticas de operación 4.8 en la se establecen los lineamientos para las AHCP que se pagan por ventanilla.
El cual se encuentra publicado en la página we</t>
    </r>
    <r>
      <rPr>
        <sz val="8"/>
        <color rgb="FF000000"/>
        <rFont val="Arial"/>
      </rPr>
      <t xml:space="preserve">b </t>
    </r>
    <r>
      <rPr>
        <u/>
        <sz val="8"/>
        <color rgb="FF1155CC"/>
        <rFont val="Arial"/>
      </rPr>
      <t>www.idiger.gov.co</t>
    </r>
    <r>
      <rPr>
        <sz val="8"/>
        <color rgb="FF000000"/>
        <rFont val="Arial"/>
      </rPr>
      <t xml:space="preserve"> en la siguiente ruta: IDIGER / Quienes somos / Mapa de procesos / Manejo de Emergencias y Desastres / Procedimientos
De igual forma se puede consultar en el siguiente li</t>
    </r>
    <r>
      <rPr>
        <sz val="8"/>
        <color rgb="FF000000"/>
        <rFont val="Arial"/>
      </rPr>
      <t xml:space="preserve">nk: </t>
    </r>
    <r>
      <rPr>
        <u/>
        <sz val="8"/>
        <color rgb="FF1155CC"/>
        <rFont val="Arial"/>
      </rPr>
      <t>https://www.idiger.gov.co/documents/20182/981513/ME%E2%80%93PD-04+Procedimiento+reconocimiento+de+ayudas+humanitarias+de+car%C3%A1cter+pecuniario+a+familias+afectadas+por+emergencia%2C+calamidad%2C+desastres+o+riesgo+inminente+V9.pdf/829eb144-e54d-4346-ada8-f161d53f9548</t>
    </r>
    <r>
      <rPr>
        <sz val="8"/>
        <color rgb="FF000000"/>
        <rFont val="Arial"/>
      </rPr>
      <t xml:space="preserve">
Por otra parte, la actualización del porcedimiento fue socializada mediante correo electrónico del 13 de diciembre de 2023 del Subdirector para el Manejo de Emergencias y Desastres </t>
    </r>
  </si>
  <si>
    <r>
      <rPr>
        <b/>
        <sz val="8"/>
        <color rgb="FF000000"/>
        <rFont val="Arial"/>
      </rPr>
      <t>30/04/2022</t>
    </r>
    <r>
      <rPr>
        <sz val="8"/>
        <color rgb="FF000000"/>
        <rFont val="Arial"/>
      </rPr>
      <t>. No se evidencia avance de la acciión</t>
    </r>
  </si>
  <si>
    <t>0.00%</t>
  </si>
  <si>
    <t xml:space="preserve">15 DE JULIO DE 2022: La Oficina de Control Interno no evidencia avances ejecutados a la acción propuesta para el cierra del hallazgo. Se recomiendo realizar las actividades necesarias y cerrar el respectivo hallazgo mitigando el cumplimiento del mismo. 
Por otro lado, la fórmula del indicador de la presente acción requiere un documento actualizado, por tal razón el porcentaje de avance al cumplimiento de la acción  es cero (0) porciento.
Así las cosas el presente hallazgo continua en ejecución hasta tanto no se cumplen con las acciones propuestas. EDMD.
</t>
  </si>
  <si>
    <r>
      <rPr>
        <b/>
        <sz val="8"/>
        <color rgb="FF000000"/>
        <rFont val="Arial"/>
      </rPr>
      <t>31/08/2022:</t>
    </r>
    <r>
      <rPr>
        <sz val="8"/>
        <color rgb="FF000000"/>
        <rFont val="Arial"/>
      </rPr>
      <t xml:space="preserve"> La Subdirección para el Manejo de Emergencias y Desastres, convoca a reunior con la Oficina Asesora jurídica, en donde plantean la modificación de la Resolución 091 de 2014. La Oficina de Control Interno recomienda realizar las actividades necesarias para obtener el documento en definitivo, toda vez que la fórmulka del indicador de la presente acción requiere para su cumplimiento el documento en firme y actualizado. EDMD.
</t>
    </r>
    <r>
      <rPr>
        <b/>
        <sz val="8"/>
        <color rgb="FF000000"/>
        <rFont val="Arial"/>
      </rPr>
      <t xml:space="preserve">30/09/2022: </t>
    </r>
    <r>
      <rPr>
        <sz val="8"/>
        <color rgb="FF000000"/>
        <rFont val="Arial"/>
      </rPr>
      <t>Las acciones reportadas por la</t>
    </r>
    <r>
      <rPr>
        <b/>
        <sz val="8"/>
        <color rgb="FF000000"/>
        <rFont val="Arial"/>
      </rPr>
      <t xml:space="preserve"> </t>
    </r>
    <r>
      <rPr>
        <sz val="8"/>
        <color rgb="FF000000"/>
        <rFont val="Arial"/>
      </rPr>
      <t xml:space="preserve">Subdirección para el Manejo de Emergencias y Desastres obedecen a la solicitud y desarrollo de dos reuniones. Mismas que se realizaron en compañia de la profesional encargada de la Oficina Asesora de Planeación con el fin de socializar la propuesta realizada por la Dirección al proyecto de resolución 091 de 2014 para tratar de incorporar el trámite para lograr 3 ayudas a todas las familias afectadas. Donde se consolidad el documento preliminar del proyecto de asjute para la resolución. Lo anterior, teneindo en cuenta la descripción de la acción para el presente hallazgo.
Por otro lado, la fórmula del indicador de la presente acción requiere un documento actualizado, por tal razón el porcentaje de avance al cumplimiento de la acción  es cero (0) porciento.
Así las cosas el presente hallazgo continua en ejecución hasta tanto no se cumplen con las acciones propuestas. EDMD.
</t>
    </r>
    <r>
      <rPr>
        <b/>
        <sz val="8"/>
        <color rgb="FF000000"/>
        <rFont val="Arial"/>
      </rPr>
      <t>30/11/2022:</t>
    </r>
    <r>
      <rPr>
        <sz val="8"/>
        <color rgb="FF000000"/>
        <rFont val="Arial"/>
      </rPr>
      <t xml:space="preserve"> Desde la fecha del último seguimiento realizado la Oficina de Control Interno no evidencia avances ejecutados a la acción propuesta. Se recomienda realizar las actividades necesarias, y así mitigar el incumplimiento del mismo. Por otro lado, la fórmula del indicador de la presente acción requiere un documento actualizado, por tal razón el porcentaje de avance al cumplimiento de la acción  es cero (0) porciento. EDMD.
</t>
    </r>
    <r>
      <rPr>
        <b/>
        <sz val="8"/>
        <color rgb="FF000000"/>
        <rFont val="Arial"/>
      </rPr>
      <t>19/12/2022:</t>
    </r>
    <r>
      <rPr>
        <sz val="8"/>
        <color rgb="FF000000"/>
        <rFont val="Arial"/>
      </rPr>
      <t xml:space="preserve"> Una vez verificada la ejecución de está accción se evidencia que el último repoorte de cumplimiento enviado por correo electrónico a la Oficina de Control Interno el día 13/12/2022 por parte de la Subdirección para el Manejo de Emergencias y Desastres, refleja un cumplimiento en un 100%. Toda vez que dentro de las evidencias se encuentra la actualización del procedimiento ME-PD-04 "RECONOCIMIENTO DE AYUDAS HUMANITARIAS DE CARÁCTER PECUNIARIO A FAMILIAS AFECTADAS POR CALAMIDAD, DESASTRES O RIESGO INMINENTE; Versión 9 del 12 de diciembre de 2022, en el cual se incluyen las políticas de operación en numeral 4.8 del procedimiento, se establecen los lineamientos para las AHCP que serán entregadas por ventanilla. El documento ya se encuentra públkicado y se puede revisar en el sigueinte link </t>
    </r>
    <r>
      <rPr>
        <u/>
        <sz val="8"/>
        <color rgb="FF1155CC"/>
        <rFont val="Arial"/>
      </rPr>
      <t>https://www.idiger.gov.co/documents/20182/981513/ME%E2%80%93PD-04+Procedimiento+reconocimiento+de+ayudas+humanitarias+de+car%C3%A1cter+pecuniario+a+familias+afectadas+por+emergencia%2C+calamidad%2C+desastres+o+riesgo+inminente+V9.pdf/829eb144-e54d-4346-ada8-f161d53f9548</t>
    </r>
    <r>
      <rPr>
        <sz val="8"/>
        <color rgb="FF000000"/>
        <rFont val="Arial"/>
      </rPr>
      <t>.Así las cosas, la acción se cierra según los tiempos establecidos y se reporta en un estado de CUMPLIDA. EDMD.</t>
    </r>
  </si>
  <si>
    <t>2022 2022</t>
  </si>
  <si>
    <t>3.2.1.3.1</t>
  </si>
  <si>
    <t>Hallazgo administrativo con presunta incidencia disciplinaria, por la baja ejecución de giros del 57,42% del proyecto 7557 con corte a 31 de diciembre de 2021</t>
  </si>
  <si>
    <t>Seguimientos bimestrales a la ejecución del Plan Anual de Adquisiciones, en los Comités de Contratación de la Entidad. (Productos: 6 actas de comité de contratación (2 en 2022 y 4 en 2023) que evidencien las decisiones y compromisos específicos, relacionados con el seguimiento al PAA).</t>
  </si>
  <si>
    <t>Seguimientos periódicos al PAA</t>
  </si>
  <si>
    <t>Productos realizados/Productos programados</t>
  </si>
  <si>
    <t>Oficina Asesora Jurídica
(Gestión Contractual)</t>
  </si>
  <si>
    <r>
      <rPr>
        <b/>
        <sz val="8"/>
        <color rgb="FF000000"/>
        <rFont val="Arial"/>
      </rPr>
      <t>20/10/2022.</t>
    </r>
    <r>
      <rPr>
        <sz val="8"/>
        <color rgb="FF000000"/>
        <rFont val="Arial"/>
      </rPr>
      <t xml:space="preserve"> Tras la verificación del cumplimiento de esta acción la Oficina de Control Interno no evidencia avance alguno en su ejecución, por lo que se sugiere realizar las actividades necesarias tendientes a dar cumplimiento con el presente plan de mejoramiento. LOC</t>
    </r>
  </si>
  <si>
    <t>3.2.6.1</t>
  </si>
  <si>
    <t>Hallazgo administrativo por no estipular la fecha de elaboración completa en los documentos identificados como: Análisis del Sector, Estudios de Mercado, Estudios Previos, Análisis de Riesgos para Contratación y Pliego de Condiciones Definitivo en los contratos IDIGER 230 y 242 de 2021</t>
  </si>
  <si>
    <t>Ajustar, publicar y divulgar los formatos de Análisis del Sector, Estudios de Mercado, Estudios Previos, Análisis de Riesgos para Contratación y Pliego de Condiciones Definitivo, con las casillas de fecha de aprobación completa. (Productos: Formatos precontractuales actualizados).</t>
  </si>
  <si>
    <t>Formatos Precontractuales Actualizados</t>
  </si>
  <si>
    <t>14-12-2022: Se realizará la designación al profesional encargado para realizar el ajuste a los formatos solicitados. KV</t>
  </si>
  <si>
    <r>
      <rPr>
        <b/>
        <sz val="8"/>
        <color rgb="FF000000"/>
        <rFont val="Arial"/>
      </rPr>
      <t>20/10/2022.</t>
    </r>
    <r>
      <rPr>
        <sz val="8"/>
        <color rgb="FF000000"/>
        <rFont val="Arial"/>
      </rPr>
      <t xml:space="preserve"> Tras la verificación del cumplimiento de esta acción la Oficina de Control Interno no evidencia avance alguno en su ejecución, por lo que se sugiere realizar las actividades necesarias tendientes a dar cumplimiento con el presente plan de mejoramiento. LOC</t>
    </r>
  </si>
  <si>
    <t>3.2.6.2</t>
  </si>
  <si>
    <t>Hallazgo administrativo por no incluir la estimación, tipificación y asignación de los riesgos previsibles involucrados en los Contratos No. 230 y 242 de 2021 en los estudios y documentos previos para la contratación</t>
  </si>
  <si>
    <r>
      <rPr>
        <b/>
        <sz val="8"/>
        <color rgb="FF000000"/>
        <rFont val="Arial"/>
      </rPr>
      <t>20/10/2022</t>
    </r>
    <r>
      <rPr>
        <sz val="8"/>
        <color rgb="FF000000"/>
        <rFont val="Arial"/>
      </rPr>
      <t>. Tras la verificación del cumplimiento de esta acción la Oficina de Control Interno no evidencia avance alguno en su ejecución, por lo que se sugiere realizar las actividades necesarias tendientes a dar cumplimiento con el presente plan de mejoramiento. LOC</t>
    </r>
  </si>
  <si>
    <t>3.2.6.4</t>
  </si>
  <si>
    <t>Hallazgo administrativo por omisión por parte del supervisor al Manual de Contratación del IDIGER, en las Modificaciones Contractuales de los Contratos No. 158 y 230 de 2021</t>
  </si>
  <si>
    <t>Actualizar, publicar y divulgar la guía para la supervisión e interventoría de contratos y el Manual de Contratación, específicamente en lo relacionado con las modificaciones contractuales. (Productos: Guía para la supervisión e interventoría de contratos y el Manual de Contratación actualizado).</t>
  </si>
  <si>
    <t>Guía de Supervisión y Manual de Contratación Actualizados</t>
  </si>
  <si>
    <t>14-12-2022: Se realizará la designación al profesional encargado para la actualización de la guía de supervisión y el manual de contratación. KV</t>
  </si>
  <si>
    <r>
      <rPr>
        <b/>
        <sz val="8"/>
        <color rgb="FF000000"/>
        <rFont val="Arial"/>
      </rPr>
      <t xml:space="preserve">20/10/2022. </t>
    </r>
    <r>
      <rPr>
        <sz val="8"/>
        <color rgb="FF000000"/>
        <rFont val="Arial"/>
      </rPr>
      <t>Tras la verificación del cumplimiento de esta acción la Oficina de Control Interno no evidencia avance alguno en su ejecución, por lo que se sugiere realizar las actividades necesarias tendientes a dar cumplimiento con el presente plan de mejoramiento. LOC</t>
    </r>
  </si>
  <si>
    <t>3.2.6.5</t>
  </si>
  <si>
    <t>Hallazgo administrativo, por inconsistencias en: precios cotizados, precios contratados, y en la minuta dentro del proceso “IDIGER-158-2021”</t>
  </si>
  <si>
    <t>Actualizar, publicar y divulgar el procedimiento precontractual, definiendo los puntos de control para la revisión, validación y aprobación de los documentos precontractuales. (Productos: Procedimiento precontractual actualizado).</t>
  </si>
  <si>
    <t>Procedimiento Precontractual Actualizado</t>
  </si>
  <si>
    <t xml:space="preserve">9-12-2022: Se informa que esta acción presenta un avance, con el borrador de procedimiento precontractual sobre su actualización. Se remite a los siguientes correos: lcontreras@idiger.gov.co, planeacionmipg@idiger.gov.co, abacares@idiger.gov.co, el borrador en Excel. Kv
</t>
  </si>
  <si>
    <r>
      <rPr>
        <b/>
        <sz val="8"/>
        <color rgb="FF000000"/>
        <rFont val="Arial"/>
      </rPr>
      <t>20/10/2022</t>
    </r>
    <r>
      <rPr>
        <sz val="8"/>
        <color rgb="FF000000"/>
        <rFont val="Arial"/>
      </rPr>
      <t>. Tras la verificación del cumplimiento de esta acción la Oficina de Control Interno no evidencia avance alguno en su ejecución, por lo que se sugiere realizar las actividades necesarias tendientes a dar cumplimiento con el presente plan de mejoramiento. LOC</t>
    </r>
  </si>
  <si>
    <t>3.2.6.6</t>
  </si>
  <si>
    <t>Hallazgo administrativo con presunta incidencia disciplinaria por legalizar hechos cumplidos del contrato de obra IDIGER-188-2021.</t>
  </si>
  <si>
    <r>
      <rPr>
        <b/>
        <sz val="8"/>
        <color rgb="FF000000"/>
        <rFont val="Arial"/>
      </rPr>
      <t>20/10/2022.</t>
    </r>
    <r>
      <rPr>
        <sz val="8"/>
        <color rgb="FF000000"/>
        <rFont val="Arial"/>
      </rPr>
      <t xml:space="preserve"> Tras la verificación del cumplimiento de esta acción la Oficina de Control Interno no evidencia avance alguno en su ejecución, por lo que se sugiere realizar las actividades necesarias tendientes a dar cumplimiento con el presente plan de mejoramiento. LOC</t>
    </r>
  </si>
  <si>
    <t>3.2.6.7</t>
  </si>
  <si>
    <t>Hallazgo administrativo por vulnerar el principio de planeación, en el Contrato de Obra 188 de 2021.</t>
  </si>
  <si>
    <t>Generar un anexo técnico tipo, de diseños, el cual hará parte integral de los contratos de consultoría, que permita garantizar que el contratista consultor entregará los insumos completos y correctos dentro de los estudios y diseños para futuras obras. (Productos: Documento Anexo Técnico Tipo de Diseños):</t>
  </si>
  <si>
    <t>Elaboración de Anexo Técnico para Diseños</t>
  </si>
  <si>
    <t>Subdirección de Análisis del Riesgo y Efectos del Cambio Climático</t>
  </si>
  <si>
    <r>
      <rPr>
        <b/>
        <sz val="8"/>
        <color rgb="FF000000"/>
        <rFont val="Arial"/>
      </rPr>
      <t xml:space="preserve">Agosto: </t>
    </r>
    <r>
      <rPr>
        <sz val="8"/>
        <color rgb="FF000000"/>
        <rFont val="Arial"/>
      </rPr>
      <t xml:space="preserve">Se desarrolló el anexo tipo de diseños en primera versión, incluyendo información existente y se divulgó para aportes. 
</t>
    </r>
    <r>
      <rPr>
        <b/>
        <sz val="8"/>
        <color rgb="FF000000"/>
        <rFont val="Arial"/>
      </rPr>
      <t>Septiembre:</t>
    </r>
    <r>
      <rPr>
        <sz val="8"/>
        <color rgb="FF000000"/>
        <rFont val="Arial"/>
      </rPr>
      <t xml:space="preserve"> desarrolló la segunda versión incluyendo aportes de las área de obras y de estudios y se remite a los interesados para identificar si hay nuevos aportes. Evidencias: correo remisorios y versiones de los documentos.
</t>
    </r>
    <r>
      <rPr>
        <b/>
        <sz val="8"/>
        <color rgb="FF000000"/>
        <rFont val="Arial"/>
      </rPr>
      <t>Octubre:</t>
    </r>
    <r>
      <rPr>
        <sz val="8"/>
        <color rgb="FF000000"/>
        <rFont val="Arial"/>
      </rPr>
      <t xml:space="preserve"> Con base en los diseños en elaboración, se realizó un análisis de cuales son los aspectos que requieren ser complementados.
</t>
    </r>
    <r>
      <rPr>
        <b/>
        <sz val="8"/>
        <color rgb="FF000000"/>
        <rFont val="Arial"/>
      </rPr>
      <t>Noviembre:</t>
    </r>
    <r>
      <rPr>
        <sz val="8"/>
        <color rgb="FF000000"/>
        <rFont val="Arial"/>
      </rPr>
      <t xml:space="preserve"> Se desarrolló y socializó la tercera versión (final) del documento, que icluye lo identificado en el mes de octubre más otros comentarios recogidos verbalmente. Evidencia: correo remisorio y versión final del documento.</t>
    </r>
  </si>
  <si>
    <r>
      <rPr>
        <b/>
        <sz val="8"/>
        <color rgb="FF000000"/>
        <rFont val="Arial"/>
      </rPr>
      <t>31/08/2022:</t>
    </r>
    <r>
      <rPr>
        <sz val="8"/>
        <color rgb="FF000000"/>
        <rFont val="Arial"/>
      </rPr>
      <t xml:space="preserve"> La Oficina de Control Interno no evidencia avances ejecutados a la acción propuesta. Se recomiendo realizar las actividades necesarias, y así mitigar el incumplimiento del mismo. EDMD.
</t>
    </r>
    <r>
      <rPr>
        <b/>
        <sz val="8"/>
        <color rgb="FF000000"/>
        <rFont val="Arial"/>
      </rPr>
      <t>30/09/2022:</t>
    </r>
    <r>
      <rPr>
        <sz val="8"/>
        <color rgb="FF000000"/>
        <rFont val="Arial"/>
      </rPr>
      <t xml:space="preserve"> Según las evidencias reportadas por las Subidirección de Análisis del Riesgo y Efectos del Cambio Climático se puede evidenciar que a la fecha se han desarrollado dos versiones del documento anexo técnico tipo y diseños. Mismos que se le han incluido los aportes de las áreas de obras y de estudios. Así mismo, se remite a los interesados para identificar si hay nuevos aportes. Aún no se tiene el documento definitivo para suritr en un 100% ell cumpliemiento de la acción.
Por otro lado, el indicador de la presente acción requiere un documento definitivo, por tal razón el porcentaje de avance al cumplimiento de la acción  es cero (0) porciento.
Así las cosas el presente hallazgo continua en ejecución hasta tanto no se cumplen con las acciones propuestas. EDMD.
30/11/2022: Desde la fecha del último seguimiento realizado la Oficina de Control Interno no evidencia avances ejecutados a la acción propuesta. Se recomienda realizar las actividades necesarias, y así mitigar el incumplimiento del mismo. Por otro lado, la fórmula del indicador de la presente acción requiere un documento actualizado, por tal razón el porcentaje de avance al cumplimiento de la acción  es cero (0) porciento. EDMD.
19/12/2022: Una vez verificada la ejecución de está accción se evidencia que el último repoorte de cumplimiento enviado por correo electrónico a la Oficina de Control Interno el día 13/12/2022 por parte de la Subdirección de Análisis de Riesgos y Efectos del Cambio Climático, refleja un cumplimiento en un 100%. Toda vez que dentro de las evidencias se encuentra el Anexo Técnico Tipo, donde se describe la metodología para la elaboración de estudios, planteamiento de alternativas y diseños de reducción del riesgo por movimiento en la ciudad de Bogotá D.C., de acuerdo con lo indicado en detalle en el anexo técnico, los pliegos de condiciones, y los demás documentos, planos detallados, especificaciones técnicas, detalles constructivos, cantidades de obra, análisis de precios unitarios APU y presupuestos, para proceder con la construcción de las obras. Así las cosas, la acción se cierra según los tiempos establecidos y se reporta en un estado de CUMPLIDA. EDMD.</t>
    </r>
  </si>
  <si>
    <t>Hallazgo administrativo por presentar inconsistencias en formatos rendidos a través del aplicativo SIVICOF de la Contraloría de Bogotá D.C.</t>
  </si>
  <si>
    <t>Socializar oportunamente los formatos e instructivos vigentes, que se encuentran en la pagina web de la contraloría, para la validación de la cuenta anual, indicando los canales de soporte relacionados con los formatos. (Producto: Comunicación para la solicitud de la información de la cuenta anual y entrega de los documentos actualizados).</t>
  </si>
  <si>
    <t>Revisión Previa de Formatos e Instructivos</t>
  </si>
  <si>
    <t>Subdirección Corporativa
(Gestión Financiera)</t>
  </si>
  <si>
    <r>
      <rPr>
        <b/>
        <sz val="8"/>
        <color rgb="FF000000"/>
        <rFont val="Arial"/>
      </rPr>
      <t xml:space="preserve">21/10/2022: </t>
    </r>
    <r>
      <rPr>
        <sz val="8"/>
        <color rgb="FF000000"/>
        <rFont val="Arial"/>
      </rPr>
      <t>A la fecha de verificación no se evidencia avance. LPCM.</t>
    </r>
  </si>
  <si>
    <t>Implementar una lista de chequeo por centro de costos para fortalecer la revisión por parte de los profesionales del grupo contable en los notas de los estados financieros que se realizan en la Entidad anualmente. (Productos: Formato(s) de lista de chequeo para revisión de los estados financieros implementado(s)).</t>
  </si>
  <si>
    <t>Lista de Chequeo por Centro de Costos</t>
  </si>
  <si>
    <r>
      <rPr>
        <b/>
        <sz val="8"/>
        <color rgb="FF000000"/>
        <rFont val="Arial"/>
      </rPr>
      <t>21/10/2022:</t>
    </r>
    <r>
      <rPr>
        <sz val="8"/>
        <color rgb="FF000000"/>
        <rFont val="Arial"/>
      </rPr>
      <t xml:space="preserve"> A la fecha de verificación no se evidencia avance. LPCM.</t>
    </r>
  </si>
  <si>
    <t>Establecer los lineamientos para la entrega de la información periódica por parte de los gerentes de proyectos y jefes de áreas funcionales, para la estructuración oportuna de los estados financieros. (Productos: Comunicación interna con lineamientos y cronograma de entregas emitido desde la Dirección General).</t>
  </si>
  <si>
    <t>Comunicación Interna Socializada</t>
  </si>
  <si>
    <r>
      <rPr>
        <b/>
        <sz val="8"/>
        <color rgb="FF000000"/>
        <rFont val="Arial"/>
      </rPr>
      <t xml:space="preserve">21/10/2022: </t>
    </r>
    <r>
      <rPr>
        <sz val="8"/>
        <color rgb="FF000000"/>
        <rFont val="Arial"/>
      </rPr>
      <t>A la fecha de verificación no se evidencia avance. LPCM.</t>
    </r>
  </si>
  <si>
    <t>Hallazgo administrativo por no recuperar los recursos no ejecutados destinados para el Sendero panorámico Cerros Orientales asignados mediante Acuerdo No. 007 de 2016 a la Empresa de Acueducto y Alcantarillado de Bogotá ESP.</t>
  </si>
  <si>
    <t>Actualizar el Reglamento Operativo de Administración y Manejo de los Recursos del FONDIGER, que incluya el marco de actuación en caso de incumplimiento al Plan de Acción y/o al Reglamento Operativo por parte de las entidades ejecutoras de los recursos asignados por la Junta Directiva. (Productos: Reglamento Operativo de Administración y Manejo de los Recursos del FONDIGER actualizado).</t>
  </si>
  <si>
    <t>Reglamento Operativo Actualizado</t>
  </si>
  <si>
    <t>Oficina Asesora de Planeación (FONDIGER)</t>
  </si>
  <si>
    <r>
      <rPr>
        <b/>
        <sz val="8"/>
        <color rgb="FF000000"/>
        <rFont val="Arial"/>
      </rPr>
      <t>21/10/2022.</t>
    </r>
    <r>
      <rPr>
        <sz val="8"/>
        <color rgb="FF000000"/>
        <rFont val="Arial"/>
      </rPr>
      <t xml:space="preserve"> A la fecha de verificación el área no reportó avance. LCIR</t>
    </r>
  </si>
  <si>
    <t>3.3.4.1.1</t>
  </si>
  <si>
    <t>Presupuesto de Ingresos</t>
  </si>
  <si>
    <t>Hallazgo administrativo por falta de control y seguimiento al proceso de rendición de cuentas a los Órganos de control, para el reporte de la ejecución de ingresos generados en la vigencia 2021.</t>
  </si>
  <si>
    <t>Realizar la conciliación de las cifras de ingresos en el mes de enero 2023, antes del cierre en el aplicativo de control presupuestal BOGDATA. (Productos: Informe de ingresos de cierre de vigencia 2022 conciliado).</t>
  </si>
  <si>
    <t>Conciliación de Ingresos 2023</t>
  </si>
  <si>
    <t>Subdirección Corporativa (Gestión Financiera)</t>
  </si>
  <si>
    <r>
      <rPr>
        <b/>
        <sz val="8"/>
        <color rgb="FF000000"/>
        <rFont val="Arial"/>
      </rPr>
      <t>21/10/2022:</t>
    </r>
    <r>
      <rPr>
        <sz val="8"/>
        <color rgb="FF000000"/>
        <rFont val="Arial"/>
      </rPr>
      <t xml:space="preserve"> A la fecha de verificación  no se evidencia avance. LPCM.</t>
    </r>
  </si>
  <si>
    <t>3.3.4.1.2</t>
  </si>
  <si>
    <t>Hallazgo administrativo por la falta de gestión y oportunidad para el reporte de ingresos, no cargados en la vigencia fiscal 2021, correspondiente a las cuentas denominada REINTEGRO de (incapacidades, intereses sobre depósitos en instituciones financieras -indemnizaciones a favor del IDIGER por reclamaciones).</t>
  </si>
  <si>
    <t>Solicitar concepto técnico a la Secretaría Distrital de Hacienda para conocer la viabilidad de registrar en el presupuesto los recaudos por incapacidades, licencias, rendimientos financieros e indemnizaciones percibidas por parte de las compañías aseguradoras. (Productos: Comunicación remitida a la Secretaría Distrital de Hacienda).</t>
  </si>
  <si>
    <t>Comunicación remitida a la Secretaría Distrital de Hacienda</t>
  </si>
  <si>
    <r>
      <rPr>
        <b/>
        <sz val="8"/>
        <color rgb="FF000000"/>
        <rFont val="Arial"/>
      </rPr>
      <t>17/11/2022</t>
    </r>
    <r>
      <rPr>
        <sz val="8"/>
        <color rgb="FF000000"/>
        <rFont val="Arial"/>
      </rPr>
      <t xml:space="preserve">
Mediante radicado 2022EE18725 dirigido a SHD, para realizar consulta registro de ingreso en la ejecución presupuestal, se adjunta la misma con el cual se cumple con el 50% del avance de la acción y al recibir la respuesta por parte de la SDH se completaria el 100%.
Se solicita avance del 50% de la acción.
</t>
    </r>
    <r>
      <rPr>
        <b/>
        <sz val="8"/>
        <color rgb="FF000000"/>
        <rFont val="Arial"/>
      </rPr>
      <t>07/12/2022</t>
    </r>
    <r>
      <rPr>
        <sz val="8"/>
        <color rgb="FF000000"/>
        <rFont val="Arial"/>
      </rPr>
      <t xml:space="preserve">
La SDH mediante radicado N°2022EE552323O1 emite respuesta a la consulta realizada por la subdirección corporativa del proceso de gestión financiera (presupuesto) por lo anterior se solcita el cierre de la acción cumpliendo con el 100%.</t>
    </r>
  </si>
  <si>
    <r>
      <rPr>
        <b/>
        <sz val="8"/>
        <color rgb="FF000000"/>
        <rFont val="Arial"/>
      </rPr>
      <t>21/10/2022:</t>
    </r>
    <r>
      <rPr>
        <sz val="8"/>
        <color rgb="FF000000"/>
        <rFont val="Arial"/>
      </rPr>
      <t xml:space="preserve"> A la fecha de verificación no se evidencia avance. LPCM.
</t>
    </r>
    <r>
      <rPr>
        <b/>
        <sz val="8"/>
        <color rgb="FF000000"/>
        <rFont val="Arial"/>
      </rPr>
      <t xml:space="preserve">21/11/2022: </t>
    </r>
    <r>
      <rPr>
        <sz val="8"/>
        <color rgb="FF000000"/>
        <rFont val="Arial"/>
      </rPr>
      <t xml:space="preserve">Teniendo en cuenta la acción de este Plan de Mejora, el referente de la Subdirección Corporativa, remitió adjunto mediante correo electrónico del 17 de noviembre de 2022, archivo pdf de la     copia de la comunicación interna N° 2022EE18725 del 10/11/2022 mediante la cual solicita concepto técnico a la Secretaría Distrital de Hacienda en lo referente al registro de ingresos no apropiados y percibidos durante la vigencia por concepto de: ingresos por recaudos de incapacidades, reintegros por siniestros, sanciones o indemnizaciones por incumplimientos de contratos, (de vigencias anteriores), rendimientos financieros de recursos propios. Lo anterior permitiendo evidenciar avance en la ejecución de la acción planteada, quedando a la espera de la respuesta por parte de la SDH. LPCM.
</t>
    </r>
    <r>
      <rPr>
        <b/>
        <sz val="8"/>
        <color rgb="FF000000"/>
        <rFont val="Arial"/>
      </rPr>
      <t>07/12/2022:</t>
    </r>
    <r>
      <rPr>
        <sz val="8"/>
        <color rgb="FF000000"/>
        <rFont val="Arial"/>
      </rPr>
      <t>Teniendo en cuenta la acción de este Plan de Mejora, el referente de la Subdirección Corporativa, remitió adjunto mediante correo electrónico del 7 de DICIEMBRE de 2022, archivo pdf con radicado N°2022EE552323O1 del 22/11/2022 mediante la cual la Secretaría Distrital de Hacienda da respuesta a la solicitud de concepto técnico realizada por el IDIGER mediante comunicación externa N°2022EE18725 en lo referente al registro de ingresos no apropiados y percibidos durante la vigencia por concepto de: ingresos por recaudos de incapacidades, reintegros por siniestros, sanciones o indemnizaciones por incumplimientos de contratos, (de vigencias anteriores), rendimientos financieros de recursos propios. Lo anterior permitiendo evidenciar avance en la ejecución y cumplimiento de la acción planteada. LPCM.</t>
    </r>
  </si>
  <si>
    <t>3.3.4.2.1</t>
  </si>
  <si>
    <t>Presupuesto de Gastos</t>
  </si>
  <si>
    <t>Hallazgo administrativo por baja ejecución del presupuesto que origino la constitución de reservas presupuestales por valor de $6.394.125.263 y subvaluación de pasivos constituidos al cierre de la vigencia fiscal 2021.</t>
  </si>
  <si>
    <t>14-12-2022: Ya se realizó el comité de contratación con el seguimiento, y el acta se encuentra en elaboración. KV</t>
  </si>
  <si>
    <r>
      <rPr>
        <b/>
        <sz val="8"/>
        <color rgb="FF000000"/>
        <rFont val="Arial"/>
      </rPr>
      <t>20/10/2022.</t>
    </r>
    <r>
      <rPr>
        <sz val="8"/>
        <color rgb="FF000000"/>
        <rFont val="Arial"/>
      </rPr>
      <t xml:space="preserve"> Tras la verificación del cumplimiento de esta acción la Oficina de Control Interno no evidencia avance alguno en su ejecución, por lo que se sugiere realizar las actividades necesarias tendientes a dar cumplimiento con el presente plan de mejoramiento. LOC</t>
    </r>
  </si>
  <si>
    <t>3.3.4.3.1</t>
  </si>
  <si>
    <t>Hallazgo administrativo por inconsistencia en el proceso de rendición de cuentas por pagar vigencia 2021, a través del aplicativo SIVICOF-BOGDATA</t>
  </si>
  <si>
    <t>Definir y socializar una política de operación para el reporte anual de CxP en el Procedimiento Gestión de Pagos, relacionada con el tratamiento que se debe dar a este reporte, cuando incluya CXP con recursos propios. (Productos: Procedimiento de Gestión de Pagos Actualizado con la nueva política de operación).</t>
  </si>
  <si>
    <t>Política de operación definida.</t>
  </si>
  <si>
    <r>
      <rPr>
        <b/>
        <sz val="8"/>
        <color rgb="FF000000"/>
        <rFont val="Arial"/>
      </rPr>
      <t>14/10/2022</t>
    </r>
    <r>
      <rPr>
        <sz val="8"/>
        <color rgb="FF000000"/>
        <rFont val="Arial"/>
      </rPr>
      <t xml:space="preserve">
Se realizo la actualización del procedimiento gestión de pagos y se incluyo una politica de operación la cual por realizada la accion correspondiente.</t>
    </r>
  </si>
  <si>
    <r>
      <rPr>
        <b/>
        <sz val="8"/>
        <color rgb="FF000000"/>
        <rFont val="Arial"/>
      </rPr>
      <t>14/10/2022:</t>
    </r>
    <r>
      <rPr>
        <sz val="8"/>
        <color rgb="FF000000"/>
        <rFont val="Arial"/>
      </rPr>
      <t xml:space="preserve"> Teniendo en cuenta la acción de este Plan de Mejora, el referente de la Subdirección Corporativa y Asuntos Disciplinarios, remitió adjunto mediante correo electrónico del 14 de octubre de 2022, archivo pdf del procedimiento de Gestión de Pagos: GF-PD-04 donde se observa la política de operación para el reporte anual de CxP en el Procedimiento Gestión de Pagos, relacionada con el tratamiento que se debe dar a este reporte, cuando incluya CXP con recursos propios, para lo cual establecen que se debe incluir también, si aplica, un listado de tipo informativo y complementario de CXP para giro con recursos propios desde Cuentas Bancarias IDIGER, así se asegura que este informe coincida con el informe reportado de CXP en la plataforma SIVICOF de la CONTRALORIA DISTRITAL. Lo anterior permitiendo evidenciar el cumplimiento. La actualización de dicho procedimiento ya se encuentra publicada en la página web de la entidad </t>
    </r>
    <r>
      <rPr>
        <u/>
        <sz val="8"/>
        <color rgb="FF1155CC"/>
        <rFont val="Arial"/>
      </rPr>
      <t>https://www.idiger.gov.co/web/guest/financiera</t>
    </r>
    <r>
      <rPr>
        <sz val="8"/>
        <color rgb="FF000000"/>
        <rFont val="Arial"/>
      </rPr>
      <t xml:space="preserve"> LPCM  </t>
    </r>
  </si>
  <si>
    <t>Solicitar sustento técnico a la Secretaría Distrital de Hacienda sobre la viabilidad de registrar en el módulo de tesorería de BOGDATA las CxP con recursos propios. (Productos: Comunicación remitida a la Secretaría Distrital de Hacienda).</t>
  </si>
  <si>
    <r>
      <rPr>
        <b/>
        <sz val="8"/>
        <color rgb="FF000000"/>
        <rFont val="Arial"/>
      </rPr>
      <t>21/10/2022:</t>
    </r>
    <r>
      <rPr>
        <sz val="8"/>
        <color rgb="FF000000"/>
        <rFont val="Arial"/>
      </rPr>
      <t xml:space="preserve"> A la fecha de verificación no se evidencia avance. LPCM.</t>
    </r>
  </si>
  <si>
    <t>3.1.1</t>
  </si>
  <si>
    <t>Evaluación convenio interadministrativo No. 329 - 2019</t>
  </si>
  <si>
    <t>Hallazgo administrativo por falta de control y debilidades en la gestión documental en el expediente contractual objeto de la auditoría.</t>
  </si>
  <si>
    <t>Actualizar el procedimiento GD-PD-02, denominado "Conformación, organización y administración del CAD" V2; incluyendo actividades referidas a la recepción, control y verificación de la organización de los expedientes que ingresan al centro de administración documental. (Productos: Procedimiento actualizado)</t>
  </si>
  <si>
    <t>Un documento actualizado</t>
  </si>
  <si>
    <t>Subdirección Corporativa
 (Gestión Documental)</t>
  </si>
  <si>
    <t>3.2.1</t>
  </si>
  <si>
    <t>Hallazgo administrativo con presunta incidencia disciplinaria por inconsistencias en el proceso de pagos que generó una gestión deficiente de los recursos comprometidos en cumplimiento del convenio 329 de 2019.</t>
  </si>
  <si>
    <t>Ejecutar en el marco del plan institucional de capacitación, para el personal de planta de la entidad que desarrolla actividades de supervisión, un curso con certificación que incluya los temas referidos a las obligaciones y responsabilidades de la supervisión de contratos, con el fin de fortalecer las competencias que ejercen estos roles. (Productos: Certificación del curso)</t>
  </si>
  <si>
    <t>Curso Ejecutado</t>
  </si>
  <si>
    <t># de personas capacitadas/ # de personas programadas</t>
  </si>
  <si>
    <t>Subdirección Corporativa
 (Gestión del Talento Humano)</t>
  </si>
  <si>
    <t>3.2.2</t>
  </si>
  <si>
    <t>Hallazgo administrativo con presunta incidencia disciplinaria por falencias en la supervisión del Convenio 329 de 2019.</t>
  </si>
  <si>
    <t>Hallazgo administrativo con presunta incidencia disciplinaria, por la no publicación en el portal de Colombia Compra Eficiente de documentos relacionados
 con el desarrollo del Convenio 329/2019.</t>
  </si>
  <si>
    <t>Realizar un taller sobre Manual de Supervisión que incluya obligaciones de reporte y cuadro de seguimiento a los controles existentes . (Productos: Formatos actualizados y divulgados).</t>
  </si>
  <si>
    <t>Taller ejecutado</t>
  </si>
  <si>
    <t># de personas que participan/ # de personas programadas</t>
  </si>
  <si>
    <t>Oficina Asesora Jurídica
 (Gestión Contractual)</t>
  </si>
  <si>
    <t>Hallazgo administrativo con presunta incidencia disciplinaria por debilidades en el principio de planeación y supervisión del Convenio Interadministrativo 329 de 2019.</t>
  </si>
  <si>
    <t>3.2.5</t>
  </si>
  <si>
    <t>Hallazgo administrativo por la no inclusión del Convenio Interadministrativo, en la Póliza de Responsabilidad Civil Extracontractual de la entidad.</t>
  </si>
  <si>
    <t>Hallazgo administrativo por deficiencias en el reporte de rendimientos financieros en desarrollo del convenio 329/2019 dentro del proceso de su ejecución.</t>
  </si>
  <si>
    <t>Incluir en los documentos contractuales y/o de transferencia de recursos de FONDIGER la obligación relacionada con el reintegro de los rendimientos financieros y el seguimiento a desarrollar por parte del supervisor o funcionario delegado</t>
  </si>
  <si>
    <t>Obligación de Reintegro de Rendimientos Financieros</t>
  </si>
  <si>
    <t>Productos realizados/ Productos programados</t>
  </si>
  <si>
    <t>COUNTA of ESTADO Y EVALUACIÓN ENTIDAD MARZO 2022</t>
  </si>
  <si>
    <t>Total general</t>
  </si>
  <si>
    <t>COUNTA of ESTADO Y EVALUACIÓN ENTIDAD DICIEMBRE 2021</t>
  </si>
  <si>
    <t>COUNTA of ESTADO Y EVALUACIÓN ENTIDAD SEPTIEMBRE 2021</t>
  </si>
  <si>
    <t>COUNTA of ESTADO Y EVALUACIÓN ENTIDAD JUNIO 2021</t>
  </si>
  <si>
    <t>COUNTA of ESTADO Y EVALUACIÓN ENTIDAD MARZO 2021</t>
  </si>
  <si>
    <t>(en blanco)</t>
  </si>
  <si>
    <t>COUNTA of ESTADO Y EVALUACIÓN ENTIDAD DICIEMBRE 2020</t>
  </si>
  <si>
    <t>COUNT of No. HALLAZGO o Numeral del Informe de la Auditoría o Visita</t>
  </si>
  <si>
    <t>COUNTA of ESTADO Y EVALUACIÓN ENTIDAD JULIO 2020</t>
  </si>
  <si>
    <t>COUNTA of ESTADO Y EVALUACIÓN ENTIDAD ABRIL 2020
carolina</t>
  </si>
  <si>
    <t>COUNTA of ESTADO Y EVALUACIÓN ENTIDAD POR ENTES DE CONTROL 2022 Y ANTERIORES (A 31 DICIEMBRE DE 2022)</t>
  </si>
  <si>
    <t>COUNT of CÓDIGO ACCIÓN</t>
  </si>
  <si>
    <t>COUNTA of ESTADO Y EVALUACIÓN ENTIDAD OCTUBRE 2022</t>
  </si>
  <si>
    <t>COUNTA of TIPO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</si>
</sst>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6" formatCode="d/m/yyyy"/>
    <numFmt numFmtId="167" formatCode="d\.m"/>
  </numFmts>
  <fonts count="43">
    <font>
      <sz val="11"/>
      <color rgb="FF000000"/>
      <name val="Calibri"/>
    </font>
    <font>
      <b/>
      <sz val="9"/>
      <color rgb="FF000000"/>
      <name val="Arial"/>
    </font>
    <font>
      <sz val="11"/>
      <name val="Calibri"/>
    </font>
    <font>
      <b/>
      <sz val="8"/>
      <color rgb="FFFFFFFF"/>
      <name val="Arial"/>
    </font>
    <font>
      <sz val="11"/>
      <color rgb="FFFF0000"/>
      <name val="Calibri"/>
    </font>
    <font>
      <sz val="11"/>
      <color rgb="FF000000"/>
      <name val="Calibri"/>
    </font>
    <font>
      <b/>
      <sz val="11"/>
      <name val="Calibri"/>
    </font>
    <font>
      <sz val="11"/>
      <color rgb="FF434343"/>
      <name val="Calibri"/>
    </font>
    <font>
      <sz val="11"/>
      <color rgb="FFFF9900"/>
      <name val="Calibri"/>
    </font>
    <font>
      <b/>
      <sz val="12"/>
      <color rgb="FFFF0000"/>
      <name val="Arial"/>
    </font>
    <font>
      <sz val="11"/>
      <color rgb="FFFF0000"/>
      <name val="Inconsolata"/>
    </font>
    <font>
      <b/>
      <sz val="10"/>
      <name val="Calibri"/>
    </font>
    <font>
      <b/>
      <sz val="8"/>
      <color rgb="FF000000"/>
      <name val="Arial"/>
    </font>
    <font>
      <sz val="8"/>
      <color rgb="FF000000"/>
      <name val="Arial"/>
    </font>
    <font>
      <sz val="8"/>
      <name val="Arial"/>
    </font>
    <font>
      <sz val="14"/>
      <color rgb="FF000000"/>
      <name val="Arial"/>
    </font>
    <font>
      <b/>
      <sz val="20"/>
      <color rgb="FF000000"/>
      <name val="Calibri"/>
    </font>
    <font>
      <b/>
      <sz val="19"/>
      <color rgb="FF000000"/>
      <name val="Calibri"/>
    </font>
    <font>
      <sz val="11"/>
      <color rgb="FF000000"/>
      <name val="Serif"/>
    </font>
    <font>
      <b/>
      <sz val="11"/>
      <color rgb="FF000000"/>
      <name val="Calibri"/>
    </font>
    <font>
      <b/>
      <sz val="12"/>
      <color rgb="FF000000"/>
      <name val="Serif"/>
    </font>
    <font>
      <b/>
      <sz val="12"/>
      <color rgb="FF000000"/>
      <name val="Arial"/>
    </font>
    <font>
      <sz val="11"/>
      <color rgb="FF000000"/>
      <name val="Verdana"/>
    </font>
    <font>
      <b/>
      <sz val="11"/>
      <color rgb="FF000000"/>
      <name val="Verdana"/>
    </font>
    <font>
      <b/>
      <sz val="8"/>
      <name val="Arial"/>
    </font>
    <font>
      <sz val="8"/>
      <color rgb="FFFF0000"/>
      <name val="Arial"/>
    </font>
    <font>
      <sz val="11"/>
      <color rgb="FF000000"/>
      <name val="Arial"/>
    </font>
    <font>
      <sz val="11"/>
      <name val="Arial"/>
    </font>
    <font>
      <b/>
      <u/>
      <sz val="8"/>
      <color rgb="FF000000"/>
      <name val="Arial"/>
    </font>
    <font>
      <sz val="9"/>
      <color rgb="FF000000"/>
      <name val="Calibri"/>
    </font>
    <font>
      <sz val="8"/>
      <name val="Calibri"/>
    </font>
    <font>
      <sz val="11"/>
      <name val="Calibri"/>
    </font>
    <font>
      <sz val="8"/>
      <color rgb="FF0000FF"/>
      <name val="Arial"/>
    </font>
    <font>
      <b/>
      <sz val="8"/>
      <color rgb="FFFF0000"/>
      <name val="Arial"/>
    </font>
    <font>
      <sz val="9"/>
      <color rgb="FF000000"/>
      <name val="Calibri"/>
    </font>
    <font>
      <u/>
      <sz val="8"/>
      <color rgb="FF000000"/>
      <name val="Arial"/>
    </font>
    <font>
      <u/>
      <sz val="8"/>
      <color rgb="FF000000"/>
      <name val="Arial"/>
    </font>
    <font>
      <u/>
      <sz val="8"/>
      <color rgb="FF1155CC"/>
      <name val="Arial"/>
    </font>
    <font>
      <i/>
      <sz val="8"/>
      <color rgb="FF000000"/>
      <name val="Arial"/>
    </font>
    <font>
      <b/>
      <sz val="8"/>
      <color rgb="FF000000"/>
      <name val="Arial, sans-serif"/>
    </font>
    <font>
      <sz val="8"/>
      <color rgb="FF000000"/>
      <name val="Arial, sans-serif"/>
    </font>
    <font>
      <b/>
      <i/>
      <sz val="8"/>
      <color rgb="FF000000"/>
      <name val="Arial"/>
    </font>
    <font>
      <b/>
      <sz val="9"/>
      <color rgb="FF000000"/>
      <name val="Calibri"/>
    </font>
  </fonts>
  <fills count="17">
    <fill>
      <patternFill patternType="none"/>
    </fill>
    <fill>
      <patternFill patternType="gray125"/>
    </fill>
    <fill>
      <patternFill patternType="solid">
        <fgColor rgb="FF666699"/>
        <bgColor rgb="FF666699"/>
      </patternFill>
    </fill>
    <fill>
      <patternFill patternType="solid">
        <fgColor rgb="FF00FFFF"/>
        <bgColor rgb="FF00FFFF"/>
      </patternFill>
    </fill>
    <fill>
      <patternFill patternType="solid">
        <fgColor rgb="FF00FF00"/>
        <bgColor rgb="FF00FF00"/>
      </patternFill>
    </fill>
    <fill>
      <patternFill patternType="solid">
        <fgColor rgb="FFFFFF00"/>
        <bgColor rgb="FFFFFF00"/>
      </patternFill>
    </fill>
    <fill>
      <patternFill patternType="solid">
        <fgColor rgb="FFFFFFFF"/>
        <bgColor rgb="FFFFFFFF"/>
      </patternFill>
    </fill>
    <fill>
      <patternFill patternType="solid">
        <fgColor rgb="FFB6D7A8"/>
        <bgColor rgb="FFB6D7A8"/>
      </patternFill>
    </fill>
    <fill>
      <patternFill patternType="solid">
        <fgColor rgb="FFFFF2CC"/>
        <bgColor rgb="FFFFF2CC"/>
      </patternFill>
    </fill>
    <fill>
      <patternFill patternType="solid">
        <fgColor rgb="FFD5A6BD"/>
        <bgColor rgb="FFD5A6BD"/>
      </patternFill>
    </fill>
    <fill>
      <patternFill patternType="solid">
        <fgColor rgb="FF9FC5E8"/>
        <bgColor rgb="FF9FC5E8"/>
      </patternFill>
    </fill>
    <fill>
      <patternFill patternType="solid">
        <fgColor rgb="FFFFE599"/>
        <bgColor rgb="FFFFE599"/>
      </patternFill>
    </fill>
    <fill>
      <patternFill patternType="solid">
        <fgColor rgb="FF8E7CC3"/>
        <bgColor rgb="FF8E7CC3"/>
      </patternFill>
    </fill>
    <fill>
      <patternFill patternType="solid">
        <fgColor rgb="FF6FA8DC"/>
        <bgColor rgb="FF6FA8DC"/>
      </patternFill>
    </fill>
    <fill>
      <patternFill patternType="solid">
        <fgColor rgb="FFFFD966"/>
        <bgColor rgb="FFFFD966"/>
      </patternFill>
    </fill>
    <fill>
      <patternFill patternType="solid">
        <fgColor rgb="FFEAD1DC"/>
        <bgColor rgb="FFEAD1DC"/>
      </patternFill>
    </fill>
    <fill>
      <patternFill patternType="solid">
        <fgColor rgb="FF6AA84F"/>
        <bgColor rgb="FF6AA84F"/>
      </patternFill>
    </fill>
  </fills>
  <borders count="12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ck">
        <color rgb="FF134F5C"/>
      </left>
      <right/>
      <top style="thick">
        <color rgb="FF134F5C"/>
      </top>
      <bottom/>
      <diagonal/>
    </border>
    <border>
      <left style="thick">
        <color rgb="FF0000FF"/>
      </left>
      <right/>
      <top style="thick">
        <color rgb="FF0000FF"/>
      </top>
      <bottom/>
      <diagonal/>
    </border>
    <border>
      <left/>
      <right/>
      <top style="thick">
        <color rgb="FF0000FF"/>
      </top>
      <bottom/>
      <diagonal/>
    </border>
    <border>
      <left/>
      <right style="thick">
        <color rgb="FF0000FF"/>
      </right>
      <top style="thick">
        <color rgb="FF0000FF"/>
      </top>
      <bottom/>
      <diagonal/>
    </border>
    <border>
      <left/>
      <right/>
      <top style="thick">
        <color rgb="FFFF00FF"/>
      </top>
      <bottom/>
      <diagonal/>
    </border>
    <border>
      <left/>
      <right style="thick">
        <color rgb="FFFF00FF"/>
      </right>
      <top style="thick">
        <color rgb="FFFF00FF"/>
      </top>
      <bottom/>
      <diagonal/>
    </border>
    <border>
      <left style="medium">
        <color rgb="FF0000FF"/>
      </left>
      <right/>
      <top style="medium">
        <color rgb="FF0000FF"/>
      </top>
      <bottom/>
      <diagonal/>
    </border>
    <border>
      <left/>
      <right/>
      <top style="medium">
        <color rgb="FF0000FF"/>
      </top>
      <bottom/>
      <diagonal/>
    </border>
    <border>
      <left/>
      <right style="medium">
        <color rgb="FF0000FF"/>
      </right>
      <top style="medium">
        <color rgb="FF0000FF"/>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9900"/>
      </left>
      <right/>
      <top style="thick">
        <color rgb="FFFF9900"/>
      </top>
      <bottom/>
      <diagonal/>
    </border>
    <border>
      <left/>
      <right/>
      <top style="thick">
        <color rgb="FFFF9900"/>
      </top>
      <bottom/>
      <diagonal/>
    </border>
    <border>
      <left/>
      <right style="thick">
        <color rgb="FFFF9900"/>
      </right>
      <top style="thick">
        <color rgb="FFFF9900"/>
      </top>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n">
        <color rgb="FF000000"/>
      </left>
      <right/>
      <top/>
      <bottom/>
      <diagonal/>
    </border>
    <border>
      <left/>
      <right style="thin">
        <color rgb="FF000000"/>
      </right>
      <top/>
      <bottom/>
      <diagonal/>
    </border>
    <border>
      <left style="thick">
        <color rgb="FF134F5C"/>
      </left>
      <right/>
      <top/>
      <bottom/>
      <diagonal/>
    </border>
    <border>
      <left style="thick">
        <color rgb="FF0000FF"/>
      </left>
      <right/>
      <top/>
      <bottom/>
      <diagonal/>
    </border>
    <border>
      <left/>
      <right style="thick">
        <color rgb="FF0000FF"/>
      </right>
      <top/>
      <bottom/>
      <diagonal/>
    </border>
    <border>
      <left/>
      <right style="thick">
        <color rgb="FFFF00FF"/>
      </right>
      <top/>
      <bottom/>
      <diagonal/>
    </border>
    <border>
      <left style="medium">
        <color rgb="FF0000FF"/>
      </left>
      <right/>
      <top/>
      <bottom/>
      <diagonal/>
    </border>
    <border>
      <left/>
      <right style="medium">
        <color rgb="FF0000FF"/>
      </right>
      <top/>
      <bottom/>
      <diagonal/>
    </border>
    <border>
      <left style="medium">
        <color rgb="FF000000"/>
      </left>
      <right/>
      <top/>
      <bottom/>
      <diagonal/>
    </border>
    <border>
      <left/>
      <right style="medium">
        <color rgb="FF000000"/>
      </right>
      <top/>
      <bottom/>
      <diagonal/>
    </border>
    <border>
      <left style="thick">
        <color rgb="FFFF9900"/>
      </left>
      <right/>
      <top/>
      <bottom/>
      <diagonal/>
    </border>
    <border>
      <left/>
      <right style="thick">
        <color rgb="FFFF9900"/>
      </right>
      <top/>
      <bottom/>
      <diagonal/>
    </border>
    <border>
      <left style="thick">
        <color rgb="FF000000"/>
      </left>
      <right/>
      <top/>
      <bottom/>
      <diagonal/>
    </border>
    <border>
      <left/>
      <right style="thick">
        <color rgb="FF000000"/>
      </right>
      <top/>
      <bottom/>
      <diagonal/>
    </border>
    <border>
      <left style="thin">
        <color rgb="FF000000"/>
      </left>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ck">
        <color rgb="FFFF9900"/>
      </left>
      <right/>
      <top/>
      <bottom style="thick">
        <color rgb="FFFF9900"/>
      </bottom>
      <diagonal/>
    </border>
    <border>
      <left/>
      <right/>
      <top/>
      <bottom style="thick">
        <color rgb="FFFF9900"/>
      </bottom>
      <diagonal/>
    </border>
    <border>
      <left/>
      <right style="thick">
        <color rgb="FFFF9900"/>
      </right>
      <top/>
      <bottom style="thick">
        <color rgb="FFFF99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right/>
      <top/>
      <bottom style="thin">
        <color rgb="FF000000"/>
      </bottom>
      <diagonal/>
    </border>
    <border>
      <left/>
      <right style="thin">
        <color rgb="FF000000"/>
      </right>
      <top/>
      <bottom style="thin">
        <color rgb="FF000000"/>
      </bottom>
      <diagonal/>
    </border>
    <border>
      <left style="thick">
        <color rgb="FF134F5C"/>
      </left>
      <right/>
      <top/>
      <bottom style="thick">
        <color rgb="FF134F5C"/>
      </bottom>
      <diagonal/>
    </border>
    <border>
      <left style="thick">
        <color rgb="FF0000FF"/>
      </left>
      <right/>
      <top/>
      <bottom style="thick">
        <color rgb="FF0000FF"/>
      </bottom>
      <diagonal/>
    </border>
    <border>
      <left/>
      <right/>
      <top/>
      <bottom style="thick">
        <color rgb="FF0000FF"/>
      </bottom>
      <diagonal/>
    </border>
    <border>
      <left/>
      <right style="thick">
        <color rgb="FF0000FF"/>
      </right>
      <top/>
      <bottom style="thick">
        <color rgb="FF0000FF"/>
      </bottom>
      <diagonal/>
    </border>
    <border>
      <left/>
      <right/>
      <top/>
      <bottom style="thick">
        <color rgb="FFFF00FF"/>
      </bottom>
      <diagonal/>
    </border>
    <border>
      <left/>
      <right style="thick">
        <color rgb="FFFF00FF"/>
      </right>
      <top/>
      <bottom style="thick">
        <color rgb="FFFF00FF"/>
      </bottom>
      <diagonal/>
    </border>
    <border>
      <left style="medium">
        <color rgb="FF0000FF"/>
      </left>
      <right/>
      <top/>
      <bottom style="medium">
        <color rgb="FF0000FF"/>
      </bottom>
      <diagonal/>
    </border>
    <border>
      <left/>
      <right/>
      <top/>
      <bottom style="medium">
        <color rgb="FF0000FF"/>
      </bottom>
      <diagonal/>
    </border>
    <border>
      <left/>
      <right style="medium">
        <color rgb="FF0000FF"/>
      </right>
      <top/>
      <bottom style="medium">
        <color rgb="FF0000FF"/>
      </bottom>
      <diagonal/>
    </border>
    <border>
      <left style="thick">
        <color rgb="FF0000FF"/>
      </left>
      <right style="thin">
        <color rgb="FF000000"/>
      </right>
      <top style="thick">
        <color rgb="FF0000FF"/>
      </top>
      <bottom style="thin">
        <color rgb="FF000000"/>
      </bottom>
      <diagonal/>
    </border>
    <border>
      <left/>
      <right/>
      <top style="thick">
        <color rgb="FF0000FF"/>
      </top>
      <bottom style="thin">
        <color rgb="FF000000"/>
      </bottom>
      <diagonal/>
    </border>
    <border>
      <left style="thick">
        <color rgb="FF0000FF"/>
      </left>
      <right style="thin">
        <color rgb="FF000000"/>
      </right>
      <top style="thick">
        <color rgb="FFFF9900"/>
      </top>
      <bottom style="thin">
        <color rgb="FF000000"/>
      </bottom>
      <diagonal/>
    </border>
    <border>
      <left/>
      <right style="thick">
        <color rgb="FFFF9900"/>
      </right>
      <top style="thick">
        <color rgb="FFFF9900"/>
      </top>
      <bottom style="thin">
        <color rgb="FF000000"/>
      </bottom>
      <diagonal/>
    </border>
    <border>
      <left/>
      <right style="thin">
        <color rgb="FF000000"/>
      </right>
      <top style="thick">
        <color rgb="FFFF0000"/>
      </top>
      <bottom style="thin">
        <color rgb="FF000000"/>
      </bottom>
      <diagonal/>
    </border>
    <border>
      <left/>
      <right/>
      <top style="thick">
        <color rgb="FFFF0000"/>
      </top>
      <bottom style="thin">
        <color rgb="FF000000"/>
      </bottom>
      <diagonal/>
    </border>
    <border>
      <left style="thick">
        <color rgb="FF6AA84F"/>
      </left>
      <right style="thin">
        <color rgb="FF000000"/>
      </right>
      <top style="thick">
        <color rgb="FF6AA84F"/>
      </top>
      <bottom style="thin">
        <color rgb="FF000000"/>
      </bottom>
      <diagonal/>
    </border>
    <border>
      <left style="thin">
        <color rgb="FF000000"/>
      </left>
      <right style="thin">
        <color rgb="FF000000"/>
      </right>
      <top style="thick">
        <color rgb="FF6AA84F"/>
      </top>
      <bottom style="thin">
        <color rgb="FF000000"/>
      </bottom>
      <diagonal/>
    </border>
    <border>
      <left style="thin">
        <color rgb="FF000000"/>
      </left>
      <right/>
      <top style="thick">
        <color rgb="FF6AA84F"/>
      </top>
      <bottom style="thin">
        <color rgb="FF000000"/>
      </bottom>
      <diagonal/>
    </border>
    <border>
      <left style="thick">
        <color rgb="FFC27BA0"/>
      </left>
      <right style="thin">
        <color rgb="FF000000"/>
      </right>
      <top/>
      <bottom style="thin">
        <color rgb="FF000000"/>
      </bottom>
      <diagonal/>
    </border>
    <border>
      <left style="thick">
        <color rgb="FFC27BA0"/>
      </left>
      <right/>
      <top/>
      <bottom style="thin">
        <color rgb="FF000000"/>
      </bottom>
      <diagonal/>
    </border>
    <border>
      <left style="thick">
        <color rgb="FF134F5C"/>
      </left>
      <right style="thick">
        <color rgb="FF134F5C"/>
      </right>
      <top style="thick">
        <color rgb="FF134F5C"/>
      </top>
      <bottom style="thick">
        <color rgb="FF134F5C"/>
      </bottom>
      <diagonal/>
    </border>
    <border>
      <left style="thin">
        <color rgb="FF000000"/>
      </left>
      <right style="medium">
        <color rgb="FF0000FF"/>
      </right>
      <top/>
      <bottom style="thin">
        <color rgb="FF000000"/>
      </bottom>
      <diagonal/>
    </border>
    <border>
      <left/>
      <right style="thin">
        <color rgb="FF000000"/>
      </right>
      <top style="thick">
        <color rgb="FFFF00FF"/>
      </top>
      <bottom style="thin">
        <color rgb="FF000000"/>
      </bottom>
      <diagonal/>
    </border>
    <border>
      <left style="thin">
        <color rgb="FF000000"/>
      </left>
      <right style="thin">
        <color rgb="FF000000"/>
      </right>
      <top style="thick">
        <color rgb="FFFF00FF"/>
      </top>
      <bottom style="thin">
        <color rgb="FF000000"/>
      </bottom>
      <diagonal/>
    </border>
    <border>
      <left style="thin">
        <color rgb="FF000000"/>
      </left>
      <right style="thick">
        <color rgb="FFFF00FF"/>
      </right>
      <top style="thick">
        <color rgb="FFFF00FF"/>
      </top>
      <bottom style="thin">
        <color rgb="FF000000"/>
      </bottom>
      <diagonal/>
    </border>
    <border>
      <left style="thin">
        <color rgb="FF000000"/>
      </left>
      <right/>
      <top style="thick">
        <color rgb="FFFF00FF"/>
      </top>
      <bottom style="thin">
        <color rgb="FF000000"/>
      </bottom>
      <diagonal/>
    </border>
    <border>
      <left style="thin">
        <color rgb="FF000000"/>
      </left>
      <right/>
      <top style="thin">
        <color rgb="FF000000"/>
      </top>
      <bottom style="thin">
        <color rgb="FF000000"/>
      </bottom>
      <diagonal/>
    </border>
    <border>
      <left style="thick">
        <color rgb="FF0000FF"/>
      </left>
      <right style="thin">
        <color rgb="FF000000"/>
      </right>
      <top/>
      <bottom style="thin">
        <color rgb="FF000000"/>
      </bottom>
      <diagonal/>
    </border>
    <border>
      <left/>
      <right style="thick">
        <color rgb="FFFF9900"/>
      </right>
      <top/>
      <bottom style="thin">
        <color rgb="FF000000"/>
      </bottom>
      <diagonal/>
    </border>
    <border>
      <left style="thick">
        <color rgb="FF6AA84F"/>
      </left>
      <right style="thin">
        <color rgb="FF000000"/>
      </right>
      <top style="thin">
        <color rgb="FF000000"/>
      </top>
      <bottom style="thin">
        <color rgb="FF000000"/>
      </bottom>
      <diagonal/>
    </border>
    <border>
      <left style="thick">
        <color rgb="FFC27BA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FF"/>
      </right>
      <top style="thin">
        <color rgb="FF000000"/>
      </top>
      <bottom style="thin">
        <color rgb="FF000000"/>
      </bottom>
      <diagonal/>
    </border>
    <border>
      <left style="thin">
        <color rgb="FF000000"/>
      </left>
      <right style="thick">
        <color rgb="FFFF00FF"/>
      </right>
      <top style="thin">
        <color rgb="FF000000"/>
      </top>
      <bottom style="thin">
        <color rgb="FF000000"/>
      </bottom>
      <diagonal/>
    </border>
    <border>
      <left style="medium">
        <color rgb="FF0000FF"/>
      </left>
      <right style="thin">
        <color rgb="FF000000"/>
      </right>
      <top/>
      <bottom style="thin">
        <color rgb="FF000000"/>
      </bottom>
      <diagonal/>
    </border>
    <border>
      <left style="thin">
        <color rgb="FF000000"/>
      </left>
      <right style="thin">
        <color rgb="FF000000"/>
      </right>
      <top style="medium">
        <color rgb="FF0000FF"/>
      </top>
      <bottom style="thin">
        <color rgb="FF000000"/>
      </bottom>
      <diagonal/>
    </border>
    <border>
      <left style="thin">
        <color rgb="FF000000"/>
      </left>
      <right/>
      <top style="medium">
        <color rgb="FF0000FF"/>
      </top>
      <bottom style="thin">
        <color rgb="FF000000"/>
      </bottom>
      <diagonal/>
    </border>
    <border>
      <left style="medium">
        <color rgb="FF0000FF"/>
      </left>
      <right style="thin">
        <color rgb="FF000000"/>
      </right>
      <top style="thin">
        <color rgb="FF000000"/>
      </top>
      <bottom style="thin">
        <color rgb="FF000000"/>
      </bottom>
      <diagonal/>
    </border>
    <border>
      <left style="thick">
        <color rgb="FFC27BA0"/>
      </left>
      <right/>
      <top style="thin">
        <color rgb="FF000000"/>
      </top>
      <bottom style="thin">
        <color rgb="FF000000"/>
      </bottom>
      <diagonal/>
    </border>
    <border>
      <left/>
      <right/>
      <top style="thin">
        <color rgb="FF000000"/>
      </top>
      <bottom style="thin">
        <color rgb="FF000000"/>
      </bottom>
      <diagonal/>
    </border>
    <border>
      <left style="thick">
        <color rgb="FFC27BA0"/>
      </left>
      <right/>
      <top style="thin">
        <color rgb="FF000000"/>
      </top>
      <bottom style="thick">
        <color rgb="FFC27BA0"/>
      </bottom>
      <diagonal/>
    </border>
    <border>
      <left style="thin">
        <color rgb="FFCCCCCC"/>
      </left>
      <right style="thin">
        <color rgb="FF000000"/>
      </right>
      <top style="thin">
        <color rgb="FFCCCCCC"/>
      </top>
      <bottom style="thin">
        <color rgb="FF000000"/>
      </bottom>
      <diagonal/>
    </border>
    <border>
      <left style="thin">
        <color rgb="FF0000FF"/>
      </left>
      <right style="thin">
        <color rgb="FF000000"/>
      </right>
      <top/>
      <bottom style="thin">
        <color rgb="FF000000"/>
      </bottom>
      <diagonal/>
    </border>
    <border>
      <left/>
      <right style="thin">
        <color rgb="FF0000FF"/>
      </right>
      <top style="thin">
        <color rgb="FF000000"/>
      </top>
      <bottom style="thin">
        <color rgb="FF000000"/>
      </bottom>
      <diagonal/>
    </border>
    <border>
      <left/>
      <right style="thin">
        <color rgb="FFFF00FF"/>
      </right>
      <top style="thin">
        <color rgb="FF000000"/>
      </top>
      <bottom style="thin">
        <color rgb="FF000000"/>
      </bottom>
      <diagonal/>
    </border>
    <border>
      <left/>
      <right style="thin">
        <color rgb="FF0000FF"/>
      </right>
      <top/>
      <bottom style="thin">
        <color rgb="FF000000"/>
      </bottom>
      <diagonal/>
    </border>
    <border>
      <left/>
      <right style="thin">
        <color rgb="FFFF00FF"/>
      </right>
      <top/>
      <bottom style="thin">
        <color rgb="FF000000"/>
      </bottom>
      <diagonal/>
    </border>
    <border>
      <left/>
      <right style="thin">
        <color rgb="FF0000FF"/>
      </right>
      <top/>
      <bottom style="thin">
        <color rgb="FF0000FF"/>
      </bottom>
      <diagonal/>
    </border>
    <border>
      <left/>
      <right style="thin">
        <color rgb="FF000000"/>
      </right>
      <top/>
      <bottom style="thin">
        <color rgb="FFFF00FF"/>
      </bottom>
      <diagonal/>
    </border>
    <border>
      <left/>
      <right style="thin">
        <color rgb="FFFF00FF"/>
      </right>
      <top/>
      <bottom style="thin">
        <color rgb="FFFF00FF"/>
      </bottom>
      <diagonal/>
    </border>
    <border>
      <left/>
      <right/>
      <top/>
      <bottom style="thin">
        <color rgb="FFFF00FF"/>
      </bottom>
      <diagonal/>
    </border>
    <border>
      <left/>
      <right style="thin">
        <color rgb="FF0000FF"/>
      </right>
      <top style="thin">
        <color rgb="FF000000"/>
      </top>
      <bottom style="thin">
        <color rgb="FF0000FF"/>
      </bottom>
      <diagonal/>
    </border>
    <border>
      <left style="thin">
        <color rgb="FF0000FF"/>
      </left>
      <right style="thin">
        <color rgb="FF000000"/>
      </right>
      <top/>
      <bottom style="thin">
        <color rgb="FF0000FF"/>
      </bottom>
      <diagonal/>
    </border>
    <border>
      <left/>
      <right style="thin">
        <color rgb="FF000000"/>
      </right>
      <top/>
      <bottom style="thin">
        <color rgb="FF0000FF"/>
      </bottom>
      <diagonal/>
    </border>
    <border>
      <left style="thin">
        <color rgb="FF000000"/>
      </left>
      <right style="medium">
        <color rgb="FF0000FF"/>
      </right>
      <top style="thin">
        <color rgb="FF000000"/>
      </top>
      <bottom style="medium">
        <color rgb="FF0000FF"/>
      </bottom>
      <diagonal/>
    </border>
    <border>
      <left style="medium">
        <color rgb="FF0000FF"/>
      </left>
      <right style="thin">
        <color rgb="FF000000"/>
      </right>
      <top style="thin">
        <color rgb="FF000000"/>
      </top>
      <bottom style="medium">
        <color rgb="FF0000FF"/>
      </bottom>
      <diagonal/>
    </border>
    <border>
      <left style="thin">
        <color rgb="FF000000"/>
      </left>
      <right style="thin">
        <color rgb="FF000000"/>
      </right>
      <top style="thin">
        <color rgb="FF000000"/>
      </top>
      <bottom style="medium">
        <color rgb="FF0000FF"/>
      </bottom>
      <diagonal/>
    </border>
    <border>
      <left/>
      <right style="thin">
        <color rgb="FF000000"/>
      </right>
      <top style="thin">
        <color rgb="FF000000"/>
      </top>
      <bottom style="thin">
        <color rgb="FF0000FF"/>
      </bottom>
      <diagonal/>
    </border>
    <border>
      <left/>
      <right style="thin">
        <color rgb="FF000000"/>
      </right>
      <top style="thin">
        <color rgb="FF000000"/>
      </top>
      <bottom style="medium">
        <color rgb="FF0000FF"/>
      </bottom>
      <diagonal/>
    </border>
    <border>
      <left style="thin">
        <color rgb="FF000000"/>
      </left>
      <right style="thin">
        <color rgb="FF000000"/>
      </right>
      <top style="thin">
        <color rgb="FF000000"/>
      </top>
      <bottom style="thin">
        <color rgb="FF0000FF"/>
      </bottom>
      <diagonal/>
    </border>
    <border>
      <left style="thick">
        <color rgb="FF134F5C"/>
      </left>
      <right style="thick">
        <color rgb="FF134F5C"/>
      </right>
      <top style="thick">
        <color rgb="FF134F5C"/>
      </top>
      <bottom/>
      <diagonal/>
    </border>
    <border>
      <left style="thin">
        <color rgb="FF000000"/>
      </left>
      <right style="medium">
        <color rgb="FF0000FF"/>
      </right>
      <top style="thin">
        <color rgb="FF000000"/>
      </top>
      <bottom/>
      <diagonal/>
    </border>
    <border>
      <left style="medium">
        <color rgb="FF0000FF"/>
      </left>
      <right style="thin">
        <color rgb="FF000000"/>
      </right>
      <top style="thin">
        <color rgb="FF000000"/>
      </top>
      <bottom/>
      <diagonal/>
    </border>
    <border>
      <left style="thin">
        <color rgb="FF999999"/>
      </left>
      <right/>
      <top style="thin">
        <color rgb="FF999999"/>
      </top>
      <bottom/>
      <diagonal/>
    </border>
    <border>
      <left style="thin">
        <color rgb="FF999999"/>
      </left>
      <right style="thin">
        <color rgb="FF999999"/>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999999"/>
      </left>
      <right/>
      <top style="thin">
        <color indexed="65"/>
      </top>
      <bottom/>
      <diagonal/>
    </border>
    <border>
      <left style="thin">
        <color indexed="65"/>
      </left>
      <right/>
      <top style="thin">
        <color rgb="FF999999"/>
      </top>
      <bottom/>
      <diagonal/>
    </border>
    <border>
      <left style="thin">
        <color indexed="65"/>
      </left>
      <right/>
      <top style="thin">
        <color rgb="FF999999"/>
      </top>
      <bottom style="thin">
        <color rgb="FF999999"/>
      </bottom>
      <diagonal/>
    </border>
    <border>
      <left style="thin">
        <color indexed="65"/>
      </left>
      <right style="thin">
        <color rgb="FF999999"/>
      </right>
      <top style="thin">
        <color rgb="FF999999"/>
      </top>
      <bottom/>
      <diagonal/>
    </border>
    <border>
      <left/>
      <right/>
      <top style="thin">
        <color rgb="FF999999"/>
      </top>
      <bottom/>
      <diagonal/>
    </border>
    <border>
      <left/>
      <right/>
      <top style="thin">
        <color rgb="FF999999"/>
      </top>
      <bottom style="thin">
        <color rgb="FF999999"/>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18">
    <xf numFmtId="0" fontId="0" fillId="0" borderId="0" xfId="0"/>
    <xf numFmtId="0" fontId="1" fillId="0" borderId="0" xfId="0" applyFont="1"/>
    <xf numFmtId="0" fontId="2" fillId="0" borderId="0" xfId="0" applyFont="1" applyAlignment="1">
      <alignment vertical="center"/>
    </xf>
    <xf numFmtId="0" fontId="3" fillId="2" borderId="1" xfId="0" applyFont="1" applyFill="1" applyBorder="1" applyAlignment="1">
      <alignment horizontal="center" vertical="center" wrapText="1"/>
    </xf>
    <xf numFmtId="0" fontId="2" fillId="0" borderId="0" xfId="0" applyFont="1" applyAlignment="1">
      <alignment wrapText="1"/>
    </xf>
    <xf numFmtId="0" fontId="4" fillId="0" borderId="0" xfId="0" applyFont="1"/>
    <xf numFmtId="0" fontId="6" fillId="0" borderId="0" xfId="0" applyFont="1"/>
    <xf numFmtId="0" fontId="7" fillId="3" borderId="0" xfId="0" applyFont="1" applyFill="1"/>
    <xf numFmtId="0" fontId="2" fillId="3" borderId="0" xfId="0" applyFont="1" applyFill="1"/>
    <xf numFmtId="0" fontId="5" fillId="4" borderId="0" xfId="0" applyFont="1" applyFill="1"/>
    <xf numFmtId="0" fontId="2" fillId="4" borderId="0" xfId="0" applyFont="1" applyFill="1"/>
    <xf numFmtId="0" fontId="8" fillId="0" borderId="0" xfId="0" applyFont="1"/>
    <xf numFmtId="0" fontId="9" fillId="0" borderId="0" xfId="0" applyFont="1"/>
    <xf numFmtId="0" fontId="2" fillId="5" borderId="0" xfId="0" applyFont="1" applyFill="1"/>
    <xf numFmtId="0" fontId="10" fillId="6" borderId="0" xfId="0" applyFont="1" applyFill="1"/>
    <xf numFmtId="0" fontId="11" fillId="0" borderId="0" xfId="0" applyFont="1"/>
    <xf numFmtId="0" fontId="13" fillId="6" borderId="1" xfId="0" applyFont="1" applyFill="1" applyBorder="1" applyAlignment="1">
      <alignment horizontal="left" vertical="center" wrapText="1"/>
    </xf>
    <xf numFmtId="0" fontId="17" fillId="6" borderId="0" xfId="0" applyFont="1" applyFill="1" applyAlignment="1">
      <alignment horizontal="center" vertical="center" wrapText="1"/>
    </xf>
    <xf numFmtId="0" fontId="18" fillId="6" borderId="0" xfId="0" applyFont="1" applyFill="1" applyAlignment="1">
      <alignment horizontal="center" wrapText="1"/>
    </xf>
    <xf numFmtId="0" fontId="0" fillId="6" borderId="0" xfId="0" applyFill="1" applyAlignment="1">
      <alignment wrapText="1"/>
    </xf>
    <xf numFmtId="0" fontId="19" fillId="6" borderId="0" xfId="0" applyFont="1" applyFill="1" applyAlignment="1">
      <alignment wrapText="1"/>
    </xf>
    <xf numFmtId="0" fontId="2" fillId="6" borderId="0" xfId="0" applyFont="1" applyFill="1"/>
    <xf numFmtId="0" fontId="20" fillId="6" borderId="0" xfId="0" applyFont="1" applyFill="1" applyAlignment="1">
      <alignment horizontal="center" wrapText="1"/>
    </xf>
    <xf numFmtId="0" fontId="22" fillId="6" borderId="0" xfId="0" applyFont="1" applyFill="1" applyAlignment="1">
      <alignment horizontal="center" wrapText="1"/>
    </xf>
    <xf numFmtId="0" fontId="23" fillId="6" borderId="0" xfId="0" applyFont="1" applyFill="1" applyAlignment="1">
      <alignment horizontal="center" wrapText="1"/>
    </xf>
    <xf numFmtId="0" fontId="0" fillId="6" borderId="0" xfId="0" applyFill="1" applyAlignment="1">
      <alignment horizontal="center" wrapText="1"/>
    </xf>
    <xf numFmtId="0" fontId="16" fillId="6" borderId="0" xfId="0" applyFont="1" applyFill="1" applyAlignment="1">
      <alignment horizontal="center" vertical="center" wrapText="1"/>
    </xf>
    <xf numFmtId="0" fontId="24" fillId="6" borderId="2" xfId="0" applyFont="1" applyFill="1" applyBorder="1" applyAlignment="1">
      <alignment horizontal="center" vertical="center" wrapText="1"/>
    </xf>
    <xf numFmtId="0" fontId="24" fillId="6" borderId="51" xfId="0" applyFont="1" applyFill="1" applyBorder="1" applyAlignment="1">
      <alignment horizontal="center" vertical="center" wrapText="1"/>
    </xf>
    <xf numFmtId="0" fontId="24" fillId="6" borderId="50" xfId="0" applyFont="1" applyFill="1" applyBorder="1" applyAlignment="1">
      <alignment horizontal="center" vertical="center" wrapText="1"/>
    </xf>
    <xf numFmtId="0" fontId="24" fillId="6" borderId="61" xfId="0" applyFont="1" applyFill="1" applyBorder="1" applyAlignment="1">
      <alignment horizontal="center" vertical="center" wrapText="1"/>
    </xf>
    <xf numFmtId="0" fontId="24" fillId="6" borderId="62" xfId="0" applyFont="1" applyFill="1" applyBorder="1" applyAlignment="1">
      <alignment horizontal="center" vertical="center" wrapText="1"/>
    </xf>
    <xf numFmtId="0" fontId="24" fillId="6" borderId="63" xfId="0" applyFont="1" applyFill="1" applyBorder="1" applyAlignment="1">
      <alignment horizontal="center" vertical="center" wrapText="1"/>
    </xf>
    <xf numFmtId="0" fontId="24" fillId="6" borderId="64" xfId="0" applyFont="1" applyFill="1" applyBorder="1" applyAlignment="1">
      <alignment horizontal="center" vertical="center" wrapText="1"/>
    </xf>
    <xf numFmtId="0" fontId="24" fillId="6" borderId="65" xfId="0" applyFont="1" applyFill="1" applyBorder="1" applyAlignment="1">
      <alignment horizontal="center" vertical="center" wrapText="1"/>
    </xf>
    <xf numFmtId="0" fontId="24" fillId="6" borderId="66" xfId="0" applyFont="1" applyFill="1" applyBorder="1" applyAlignment="1">
      <alignment horizontal="center" vertical="center" wrapText="1"/>
    </xf>
    <xf numFmtId="0" fontId="24" fillId="6" borderId="67" xfId="0" applyFont="1" applyFill="1" applyBorder="1" applyAlignment="1">
      <alignment horizontal="center" vertical="center" wrapText="1"/>
    </xf>
    <xf numFmtId="0" fontId="24" fillId="6" borderId="68" xfId="0" applyFont="1" applyFill="1" applyBorder="1" applyAlignment="1">
      <alignment horizontal="center" vertical="center" wrapText="1"/>
    </xf>
    <xf numFmtId="0" fontId="24" fillId="6" borderId="69" xfId="0" applyFont="1" applyFill="1" applyBorder="1" applyAlignment="1">
      <alignment horizontal="center" vertical="center" wrapText="1"/>
    </xf>
    <xf numFmtId="0" fontId="24" fillId="6" borderId="70" xfId="0" applyFont="1" applyFill="1" applyBorder="1" applyAlignment="1">
      <alignment horizontal="center" vertical="center" wrapText="1"/>
    </xf>
    <xf numFmtId="0" fontId="24" fillId="6" borderId="71" xfId="0" applyFont="1" applyFill="1" applyBorder="1" applyAlignment="1">
      <alignment horizontal="center" vertical="center" wrapText="1"/>
    </xf>
    <xf numFmtId="0" fontId="24" fillId="6" borderId="72" xfId="0" applyFont="1" applyFill="1" applyBorder="1" applyAlignment="1">
      <alignment horizontal="center" vertical="center" wrapText="1"/>
    </xf>
    <xf numFmtId="0" fontId="24" fillId="6" borderId="73" xfId="0" applyFont="1" applyFill="1" applyBorder="1" applyAlignment="1">
      <alignment horizontal="center" vertical="center" wrapText="1"/>
    </xf>
    <xf numFmtId="0" fontId="24" fillId="6" borderId="74" xfId="0" applyFont="1" applyFill="1" applyBorder="1" applyAlignment="1">
      <alignment horizontal="center" vertical="center" wrapText="1"/>
    </xf>
    <xf numFmtId="0" fontId="24" fillId="6" borderId="75" xfId="0" applyFont="1" applyFill="1" applyBorder="1" applyAlignment="1">
      <alignment horizontal="center" vertical="center" wrapText="1"/>
    </xf>
    <xf numFmtId="0" fontId="24" fillId="6" borderId="76" xfId="0" applyFont="1" applyFill="1" applyBorder="1" applyAlignment="1">
      <alignment horizontal="center" vertical="center" wrapText="1"/>
    </xf>
    <xf numFmtId="0" fontId="24" fillId="6" borderId="77" xfId="0" applyFont="1" applyFill="1" applyBorder="1" applyAlignment="1">
      <alignment horizontal="center" vertical="center" wrapText="1"/>
    </xf>
    <xf numFmtId="0" fontId="24" fillId="6" borderId="1" xfId="0" applyFont="1" applyFill="1" applyBorder="1" applyAlignment="1">
      <alignment horizontal="center" vertical="center" wrapText="1"/>
    </xf>
    <xf numFmtId="0" fontId="24" fillId="6" borderId="27" xfId="0" applyFont="1" applyFill="1" applyBorder="1" applyAlignment="1">
      <alignment horizontal="center" vertical="center" wrapText="1"/>
    </xf>
    <xf numFmtId="0" fontId="24" fillId="6" borderId="26" xfId="0" applyFont="1" applyFill="1" applyBorder="1" applyAlignment="1">
      <alignment horizontal="center" vertical="center" wrapText="1"/>
    </xf>
    <xf numFmtId="0" fontId="24" fillId="6" borderId="4" xfId="0" applyFont="1" applyFill="1" applyBorder="1" applyAlignment="1">
      <alignment horizontal="center" vertical="center" wrapText="1"/>
    </xf>
    <xf numFmtId="0" fontId="24" fillId="6" borderId="40" xfId="0" applyFont="1" applyFill="1" applyBorder="1" applyAlignment="1">
      <alignment horizontal="center" vertical="center" wrapText="1"/>
    </xf>
    <xf numFmtId="0" fontId="24" fillId="6" borderId="78" xfId="0" applyFont="1" applyFill="1" applyBorder="1" applyAlignment="1">
      <alignment horizontal="center" vertical="center" wrapText="1"/>
    </xf>
    <xf numFmtId="0" fontId="24" fillId="6" borderId="0" xfId="0" applyFont="1" applyFill="1" applyAlignment="1">
      <alignment horizontal="center" vertical="center" wrapText="1"/>
    </xf>
    <xf numFmtId="0" fontId="13" fillId="6" borderId="1" xfId="0" applyFont="1" applyFill="1" applyBorder="1" applyAlignment="1">
      <alignment horizontal="center" vertical="top" wrapText="1"/>
    </xf>
    <xf numFmtId="0" fontId="13" fillId="6" borderId="1" xfId="0" applyFont="1" applyFill="1" applyBorder="1" applyAlignment="1">
      <alignment horizontal="left" vertical="top" wrapText="1"/>
    </xf>
    <xf numFmtId="0" fontId="12" fillId="6" borderId="1" xfId="0" applyFont="1" applyFill="1" applyBorder="1" applyAlignment="1">
      <alignment horizontal="left" vertical="top" wrapText="1"/>
    </xf>
    <xf numFmtId="9" fontId="13" fillId="6" borderId="1" xfId="0" applyNumberFormat="1" applyFont="1" applyFill="1" applyBorder="1" applyAlignment="1">
      <alignment horizontal="center" vertical="top" wrapText="1"/>
    </xf>
    <xf numFmtId="164" fontId="13" fillId="6" borderId="1" xfId="0" applyNumberFormat="1" applyFont="1" applyFill="1" applyBorder="1" applyAlignment="1">
      <alignment horizontal="center" vertical="top" wrapText="1"/>
    </xf>
    <xf numFmtId="164" fontId="13" fillId="6" borderId="50" xfId="0" applyNumberFormat="1" applyFont="1" applyFill="1" applyBorder="1" applyAlignment="1">
      <alignment horizontal="center" vertical="top" wrapText="1"/>
    </xf>
    <xf numFmtId="0" fontId="13" fillId="6" borderId="2" xfId="0" applyFont="1" applyFill="1" applyBorder="1" applyAlignment="1">
      <alignment horizontal="left" vertical="top" wrapText="1"/>
    </xf>
    <xf numFmtId="0" fontId="13" fillId="6" borderId="51" xfId="0" applyFont="1" applyFill="1" applyBorder="1" applyAlignment="1">
      <alignment horizontal="left" vertical="top" wrapText="1"/>
    </xf>
    <xf numFmtId="9" fontId="13" fillId="6" borderId="51" xfId="0" applyNumberFormat="1" applyFont="1" applyFill="1" applyBorder="1" applyAlignment="1">
      <alignment horizontal="left" vertical="top" wrapText="1"/>
    </xf>
    <xf numFmtId="0" fontId="13" fillId="6" borderId="50" xfId="0" applyFont="1" applyFill="1" applyBorder="1" applyAlignment="1">
      <alignment horizontal="left" vertical="top" wrapText="1"/>
    </xf>
    <xf numFmtId="0" fontId="12" fillId="6" borderId="51" xfId="0" applyFont="1" applyFill="1" applyBorder="1" applyAlignment="1">
      <alignment horizontal="left" vertical="top" wrapText="1"/>
    </xf>
    <xf numFmtId="0" fontId="13" fillId="6" borderId="79" xfId="0" applyFont="1" applyFill="1" applyBorder="1" applyAlignment="1">
      <alignment horizontal="center" vertical="top" wrapText="1"/>
    </xf>
    <xf numFmtId="10" fontId="13" fillId="6" borderId="79" xfId="0" applyNumberFormat="1" applyFont="1" applyFill="1" applyBorder="1" applyAlignment="1">
      <alignment horizontal="center" vertical="top" wrapText="1"/>
    </xf>
    <xf numFmtId="0" fontId="13" fillId="6" borderId="80" xfId="0" applyFont="1" applyFill="1" applyBorder="1" applyAlignment="1">
      <alignment horizontal="center" vertical="top" wrapText="1"/>
    </xf>
    <xf numFmtId="0" fontId="13" fillId="6" borderId="51" xfId="0" applyFont="1" applyFill="1" applyBorder="1" applyAlignment="1">
      <alignment horizontal="center" vertical="top" wrapText="1"/>
    </xf>
    <xf numFmtId="0" fontId="13" fillId="6" borderId="50" xfId="0" applyFont="1" applyFill="1" applyBorder="1" applyAlignment="1">
      <alignment horizontal="center" vertical="top" wrapText="1"/>
    </xf>
    <xf numFmtId="9" fontId="13" fillId="6" borderId="81" xfId="0" applyNumberFormat="1" applyFont="1" applyFill="1" applyBorder="1" applyAlignment="1">
      <alignment horizontal="center" vertical="top" wrapText="1"/>
    </xf>
    <xf numFmtId="0" fontId="13" fillId="6" borderId="78" xfId="0" applyFont="1" applyFill="1" applyBorder="1" applyAlignment="1">
      <alignment horizontal="center" vertical="top" wrapText="1"/>
    </xf>
    <xf numFmtId="9" fontId="13" fillId="6" borderId="82" xfId="0" applyNumberFormat="1" applyFont="1" applyFill="1" applyBorder="1" applyAlignment="1">
      <alignment horizontal="center" vertical="top" wrapText="1"/>
    </xf>
    <xf numFmtId="0" fontId="13" fillId="4" borderId="72" xfId="0" applyFont="1" applyFill="1" applyBorder="1" applyAlignment="1">
      <alignment horizontal="center" vertical="top" wrapText="1"/>
    </xf>
    <xf numFmtId="9" fontId="13" fillId="6" borderId="83" xfId="0" applyNumberFormat="1" applyFont="1" applyFill="1" applyBorder="1" applyAlignment="1">
      <alignment horizontal="center" vertical="top" wrapText="1"/>
    </xf>
    <xf numFmtId="0" fontId="13" fillId="4" borderId="1" xfId="0" applyFont="1" applyFill="1" applyBorder="1" applyAlignment="1">
      <alignment horizontal="center" vertical="top" wrapText="1"/>
    </xf>
    <xf numFmtId="0" fontId="13" fillId="6" borderId="84" xfId="0" applyFont="1" applyFill="1" applyBorder="1" applyAlignment="1">
      <alignment horizontal="center" vertical="top" wrapText="1"/>
    </xf>
    <xf numFmtId="0" fontId="13" fillId="6" borderId="85" xfId="0" applyFont="1" applyFill="1" applyBorder="1" applyAlignment="1">
      <alignment horizontal="center" vertical="top" wrapText="1"/>
    </xf>
    <xf numFmtId="9" fontId="13" fillId="6" borderId="86" xfId="0" applyNumberFormat="1" applyFont="1" applyFill="1" applyBorder="1" applyAlignment="1">
      <alignment horizontal="center" vertical="top" wrapText="1"/>
    </xf>
    <xf numFmtId="0" fontId="13" fillId="4" borderId="87" xfId="0" applyFont="1" applyFill="1" applyBorder="1" applyAlignment="1">
      <alignment horizontal="center" vertical="top" wrapText="1"/>
    </xf>
    <xf numFmtId="0" fontId="13" fillId="6" borderId="88" xfId="0" applyFont="1" applyFill="1" applyBorder="1" applyAlignment="1">
      <alignment horizontal="center" vertical="top" wrapText="1"/>
    </xf>
    <xf numFmtId="0" fontId="2" fillId="6" borderId="1" xfId="0" applyFont="1" applyFill="1" applyBorder="1"/>
    <xf numFmtId="0" fontId="13" fillId="4" borderId="83" xfId="0" applyFont="1" applyFill="1" applyBorder="1" applyAlignment="1">
      <alignment horizontal="center" vertical="top" wrapText="1"/>
    </xf>
    <xf numFmtId="0" fontId="13" fillId="6" borderId="2" xfId="0" applyFont="1" applyFill="1" applyBorder="1" applyAlignment="1">
      <alignment horizontal="center" vertical="top" wrapText="1"/>
    </xf>
    <xf numFmtId="0" fontId="13" fillId="4" borderId="2" xfId="0" applyFont="1" applyFill="1" applyBorder="1" applyAlignment="1">
      <alignment horizontal="center" vertical="top" wrapText="1"/>
    </xf>
    <xf numFmtId="0" fontId="13" fillId="6" borderId="40" xfId="0" applyFont="1" applyFill="1" applyBorder="1" applyAlignment="1">
      <alignment horizontal="center" vertical="top" wrapText="1"/>
    </xf>
    <xf numFmtId="9" fontId="13" fillId="6" borderId="89" xfId="0" applyNumberFormat="1" applyFont="1" applyFill="1" applyBorder="1" applyAlignment="1">
      <alignment horizontal="center" vertical="top" wrapText="1"/>
    </xf>
    <xf numFmtId="0" fontId="13" fillId="6" borderId="83" xfId="0" applyFont="1" applyFill="1" applyBorder="1" applyAlignment="1">
      <alignment horizontal="center" vertical="top" wrapText="1"/>
    </xf>
    <xf numFmtId="9" fontId="13" fillId="6" borderId="51" xfId="0" applyNumberFormat="1" applyFont="1" applyFill="1" applyBorder="1" applyAlignment="1">
      <alignment horizontal="center" vertical="top" wrapText="1"/>
    </xf>
    <xf numFmtId="0" fontId="13" fillId="6" borderId="82" xfId="0" applyFont="1" applyFill="1" applyBorder="1" applyAlignment="1">
      <alignment horizontal="center" vertical="top" wrapText="1"/>
    </xf>
    <xf numFmtId="0" fontId="13" fillId="6" borderId="90" xfId="0" applyFont="1" applyFill="1" applyBorder="1" applyAlignment="1">
      <alignment horizontal="center" vertical="top" wrapText="1"/>
    </xf>
    <xf numFmtId="0" fontId="13" fillId="6" borderId="80" xfId="0" applyFont="1" applyFill="1" applyBorder="1" applyAlignment="1">
      <alignment horizontal="left" vertical="top" wrapText="1"/>
    </xf>
    <xf numFmtId="49" fontId="13" fillId="6" borderId="1" xfId="0" applyNumberFormat="1" applyFont="1" applyFill="1" applyBorder="1" applyAlignment="1">
      <alignment horizontal="center" vertical="top" wrapText="1"/>
    </xf>
    <xf numFmtId="166" fontId="13" fillId="6" borderId="1" xfId="0" applyNumberFormat="1" applyFont="1" applyFill="1" applyBorder="1" applyAlignment="1">
      <alignment horizontal="center" vertical="top" wrapText="1"/>
    </xf>
    <xf numFmtId="9" fontId="13" fillId="6" borderId="2" xfId="0" applyNumberFormat="1" applyFont="1" applyFill="1" applyBorder="1" applyAlignment="1">
      <alignment horizontal="left" vertical="top" wrapText="1"/>
    </xf>
    <xf numFmtId="166" fontId="13" fillId="6" borderId="50" xfId="0" applyNumberFormat="1" applyFont="1" applyFill="1" applyBorder="1" applyAlignment="1">
      <alignment horizontal="center" vertical="top" wrapText="1"/>
    </xf>
    <xf numFmtId="9" fontId="13" fillId="6" borderId="2" xfId="0" applyNumberFormat="1" applyFont="1" applyFill="1" applyBorder="1" applyAlignment="1">
      <alignment horizontal="center" vertical="top" wrapText="1"/>
    </xf>
    <xf numFmtId="0" fontId="13" fillId="6" borderId="51" xfId="0" applyFont="1" applyFill="1" applyBorder="1" applyAlignment="1">
      <alignment vertical="top" wrapText="1"/>
    </xf>
    <xf numFmtId="164" fontId="13" fillId="6" borderId="51" xfId="0" applyNumberFormat="1" applyFont="1" applyFill="1" applyBorder="1" applyAlignment="1">
      <alignment horizontal="center" vertical="top" wrapText="1"/>
    </xf>
    <xf numFmtId="0" fontId="13" fillId="6" borderId="83" xfId="0" applyFont="1" applyFill="1" applyBorder="1" applyAlignment="1">
      <alignment horizontal="left" vertical="top" wrapText="1"/>
    </xf>
    <xf numFmtId="0" fontId="13" fillId="6" borderId="91" xfId="0" applyFont="1" applyFill="1" applyBorder="1" applyAlignment="1">
      <alignment horizontal="left" vertical="top" wrapText="1"/>
    </xf>
    <xf numFmtId="0" fontId="13" fillId="6" borderId="81" xfId="0" applyFont="1" applyFill="1" applyBorder="1" applyAlignment="1">
      <alignment horizontal="center" vertical="top" wrapText="1"/>
    </xf>
    <xf numFmtId="0" fontId="13" fillId="6" borderId="72" xfId="0" applyFont="1" applyFill="1" applyBorder="1" applyAlignment="1">
      <alignment horizontal="center" vertical="top" wrapText="1"/>
    </xf>
    <xf numFmtId="0" fontId="13" fillId="4" borderId="78" xfId="0" applyFont="1" applyFill="1" applyBorder="1" applyAlignment="1">
      <alignment horizontal="center" vertical="top" wrapText="1"/>
    </xf>
    <xf numFmtId="166" fontId="13" fillId="6" borderId="51" xfId="0" applyNumberFormat="1" applyFont="1" applyFill="1" applyBorder="1" applyAlignment="1">
      <alignment horizontal="center" vertical="top" wrapText="1"/>
    </xf>
    <xf numFmtId="9" fontId="13" fillId="6" borderId="79" xfId="0" applyNumberFormat="1" applyFont="1" applyFill="1" applyBorder="1" applyAlignment="1">
      <alignment horizontal="center" vertical="top" wrapText="1"/>
    </xf>
    <xf numFmtId="0" fontId="13" fillId="14" borderId="78" xfId="0" applyFont="1" applyFill="1" applyBorder="1" applyAlignment="1">
      <alignment horizontal="center" vertical="top" wrapText="1"/>
    </xf>
    <xf numFmtId="0" fontId="13" fillId="14" borderId="83" xfId="0" applyFont="1" applyFill="1" applyBorder="1" applyAlignment="1">
      <alignment horizontal="center" vertical="top" wrapText="1"/>
    </xf>
    <xf numFmtId="0" fontId="13" fillId="14" borderId="1" xfId="0" applyFont="1" applyFill="1" applyBorder="1" applyAlignment="1">
      <alignment horizontal="center" vertical="top" wrapText="1"/>
    </xf>
    <xf numFmtId="0" fontId="13" fillId="15" borderId="51" xfId="0" applyFont="1" applyFill="1" applyBorder="1" applyAlignment="1">
      <alignment vertical="top" wrapText="1"/>
    </xf>
    <xf numFmtId="0" fontId="13" fillId="6" borderId="80" xfId="0" applyFont="1" applyFill="1" applyBorder="1" applyAlignment="1">
      <alignment horizontal="center" vertical="center" wrapText="1"/>
    </xf>
    <xf numFmtId="0" fontId="13" fillId="6" borderId="92" xfId="0" applyFont="1" applyFill="1" applyBorder="1" applyAlignment="1">
      <alignment horizontal="center" vertical="top" wrapText="1"/>
    </xf>
    <xf numFmtId="0" fontId="12" fillId="6" borderId="50" xfId="0" applyFont="1" applyFill="1" applyBorder="1" applyAlignment="1">
      <alignment horizontal="left" vertical="top" wrapText="1"/>
    </xf>
    <xf numFmtId="0" fontId="12" fillId="4" borderId="1" xfId="0" applyFont="1" applyFill="1" applyBorder="1" applyAlignment="1">
      <alignment horizontal="center" vertical="top" wrapText="1"/>
    </xf>
    <xf numFmtId="0" fontId="12" fillId="6" borderId="1" xfId="0" applyFont="1" applyFill="1" applyBorder="1" applyAlignment="1">
      <alignment horizontal="center" vertical="top" wrapText="1"/>
    </xf>
    <xf numFmtId="0" fontId="25" fillId="6" borderId="51" xfId="0" applyFont="1" applyFill="1" applyBorder="1" applyAlignment="1">
      <alignment horizontal="center" vertical="top" wrapText="1"/>
    </xf>
    <xf numFmtId="9" fontId="13" fillId="6" borderId="51" xfId="0" applyNumberFormat="1" applyFont="1" applyFill="1" applyBorder="1" applyAlignment="1">
      <alignment horizontal="center" vertical="center" wrapText="1"/>
    </xf>
    <xf numFmtId="0" fontId="12" fillId="6" borderId="51" xfId="0" applyFont="1" applyFill="1" applyBorder="1" applyAlignment="1">
      <alignment vertical="top" wrapText="1"/>
    </xf>
    <xf numFmtId="0" fontId="13" fillId="6" borderId="93" xfId="0" applyFont="1" applyFill="1" applyBorder="1" applyAlignment="1">
      <alignment vertical="top" wrapText="1"/>
    </xf>
    <xf numFmtId="0" fontId="12" fillId="6" borderId="2" xfId="0" applyFont="1" applyFill="1" applyBorder="1" applyAlignment="1">
      <alignment horizontal="left" vertical="top" wrapText="1"/>
    </xf>
    <xf numFmtId="0" fontId="13" fillId="6" borderId="1" xfId="0" applyFont="1" applyFill="1" applyBorder="1" applyAlignment="1">
      <alignment horizontal="left" vertical="top"/>
    </xf>
    <xf numFmtId="0" fontId="13" fillId="6" borderId="94" xfId="0" applyFont="1" applyFill="1" applyBorder="1" applyAlignment="1">
      <alignment horizontal="center" vertical="top" wrapText="1"/>
    </xf>
    <xf numFmtId="0" fontId="13" fillId="6" borderId="91" xfId="0" applyFont="1" applyFill="1" applyBorder="1" applyAlignment="1">
      <alignment horizontal="center" vertical="top" wrapText="1"/>
    </xf>
    <xf numFmtId="0" fontId="13" fillId="6" borderId="7" xfId="0" applyFont="1" applyFill="1" applyBorder="1" applyAlignment="1">
      <alignment horizontal="center" vertical="top" wrapText="1"/>
    </xf>
    <xf numFmtId="0" fontId="13" fillId="6" borderId="0" xfId="0" applyFont="1" applyFill="1" applyAlignment="1">
      <alignment horizontal="center" vertical="top" wrapText="1"/>
    </xf>
    <xf numFmtId="0" fontId="13" fillId="6" borderId="95" xfId="0" applyFont="1" applyFill="1" applyBorder="1" applyAlignment="1">
      <alignment horizontal="center" vertical="top" wrapText="1"/>
    </xf>
    <xf numFmtId="0" fontId="13" fillId="6" borderId="96" xfId="0" applyFont="1" applyFill="1" applyBorder="1" applyAlignment="1">
      <alignment horizontal="center" vertical="top" wrapText="1"/>
    </xf>
    <xf numFmtId="0" fontId="12" fillId="6" borderId="50" xfId="0" applyFont="1" applyFill="1" applyBorder="1" applyAlignment="1">
      <alignment horizontal="center" vertical="top" wrapText="1"/>
    </xf>
    <xf numFmtId="0" fontId="13" fillId="6" borderId="2" xfId="0" applyFont="1" applyFill="1" applyBorder="1" applyAlignment="1">
      <alignment horizontal="left" vertical="top"/>
    </xf>
    <xf numFmtId="0" fontId="13" fillId="6" borderId="1" xfId="0" applyFont="1" applyFill="1" applyBorder="1" applyAlignment="1">
      <alignment horizontal="center" vertical="top"/>
    </xf>
    <xf numFmtId="0" fontId="13" fillId="6" borderId="51" xfId="0" applyFont="1" applyFill="1" applyBorder="1" applyAlignment="1">
      <alignment horizontal="left" vertical="top"/>
    </xf>
    <xf numFmtId="0" fontId="13" fillId="6" borderId="51" xfId="0" applyFont="1" applyFill="1" applyBorder="1" applyAlignment="1">
      <alignment horizontal="center" vertical="top"/>
    </xf>
    <xf numFmtId="0" fontId="13" fillId="5" borderId="51" xfId="0" applyFont="1" applyFill="1" applyBorder="1" applyAlignment="1">
      <alignment horizontal="center" vertical="top"/>
    </xf>
    <xf numFmtId="164" fontId="13" fillId="6" borderId="51" xfId="0" applyNumberFormat="1" applyFont="1" applyFill="1" applyBorder="1" applyAlignment="1">
      <alignment horizontal="center" vertical="top"/>
    </xf>
    <xf numFmtId="166" fontId="13" fillId="6" borderId="51" xfId="0" applyNumberFormat="1" applyFont="1" applyFill="1" applyBorder="1" applyAlignment="1">
      <alignment horizontal="center" vertical="top"/>
    </xf>
    <xf numFmtId="9" fontId="13" fillId="6" borderId="51" xfId="0" applyNumberFormat="1" applyFont="1" applyFill="1" applyBorder="1" applyAlignment="1">
      <alignment horizontal="left" vertical="top"/>
    </xf>
    <xf numFmtId="0" fontId="13" fillId="6" borderId="94" xfId="0" applyFont="1" applyFill="1" applyBorder="1" applyAlignment="1">
      <alignment horizontal="center" vertical="top"/>
    </xf>
    <xf numFmtId="0" fontId="13" fillId="6" borderId="50" xfId="0" applyFont="1" applyFill="1" applyBorder="1" applyAlignment="1">
      <alignment horizontal="left" vertical="top"/>
    </xf>
    <xf numFmtId="0" fontId="13" fillId="6" borderId="50" xfId="0" applyFont="1" applyFill="1" applyBorder="1" applyAlignment="1">
      <alignment horizontal="center" vertical="top"/>
    </xf>
    <xf numFmtId="0" fontId="13" fillId="6" borderId="83" xfId="0" applyFont="1" applyFill="1" applyBorder="1" applyAlignment="1">
      <alignment horizontal="left" vertical="top"/>
    </xf>
    <xf numFmtId="0" fontId="13" fillId="6" borderId="91" xfId="0" applyFont="1" applyFill="1" applyBorder="1" applyAlignment="1">
      <alignment horizontal="center" vertical="top"/>
    </xf>
    <xf numFmtId="9" fontId="13" fillId="6" borderId="1" xfId="0" applyNumberFormat="1" applyFont="1" applyFill="1" applyBorder="1" applyAlignment="1">
      <alignment horizontal="center" vertical="top"/>
    </xf>
    <xf numFmtId="0" fontId="13" fillId="6" borderId="83" xfId="0" applyFont="1" applyFill="1" applyBorder="1" applyAlignment="1">
      <alignment horizontal="center" vertical="top"/>
    </xf>
    <xf numFmtId="0" fontId="13" fillId="6" borderId="2" xfId="0" applyFont="1" applyFill="1" applyBorder="1" applyAlignment="1">
      <alignment horizontal="center" vertical="top"/>
    </xf>
    <xf numFmtId="0" fontId="13" fillId="6" borderId="95" xfId="0" applyFont="1" applyFill="1" applyBorder="1" applyAlignment="1">
      <alignment horizontal="center" vertical="top"/>
    </xf>
    <xf numFmtId="0" fontId="13" fillId="6" borderId="96" xfId="0" applyFont="1" applyFill="1" applyBorder="1" applyAlignment="1">
      <alignment horizontal="center" vertical="top"/>
    </xf>
    <xf numFmtId="9" fontId="13" fillId="6" borderId="83" xfId="0" applyNumberFormat="1" applyFont="1" applyFill="1" applyBorder="1" applyAlignment="1">
      <alignment horizontal="center" vertical="top"/>
    </xf>
    <xf numFmtId="0" fontId="13" fillId="6" borderId="78" xfId="0" applyFont="1" applyFill="1" applyBorder="1" applyAlignment="1">
      <alignment horizontal="center" vertical="top"/>
    </xf>
    <xf numFmtId="0" fontId="26" fillId="6" borderId="83" xfId="0" applyFont="1" applyFill="1" applyBorder="1" applyAlignment="1">
      <alignment horizontal="left" vertical="top" wrapText="1"/>
    </xf>
    <xf numFmtId="0" fontId="13" fillId="5" borderId="83" xfId="0" applyFont="1" applyFill="1" applyBorder="1" applyAlignment="1">
      <alignment horizontal="center" vertical="top"/>
    </xf>
    <xf numFmtId="164" fontId="13" fillId="6" borderId="83" xfId="0" applyNumberFormat="1" applyFont="1" applyFill="1" applyBorder="1" applyAlignment="1">
      <alignment horizontal="center" vertical="top"/>
    </xf>
    <xf numFmtId="166" fontId="13" fillId="6" borderId="83" xfId="0" applyNumberFormat="1" applyFont="1" applyFill="1" applyBorder="1" applyAlignment="1">
      <alignment horizontal="center" vertical="top"/>
    </xf>
    <xf numFmtId="0" fontId="27" fillId="6" borderId="83" xfId="0" applyFont="1" applyFill="1" applyBorder="1" applyAlignment="1">
      <alignment horizontal="left" vertical="top" wrapText="1"/>
    </xf>
    <xf numFmtId="9" fontId="13" fillId="6" borderId="83" xfId="0" applyNumberFormat="1" applyFont="1" applyFill="1" applyBorder="1" applyAlignment="1">
      <alignment horizontal="left" vertical="top"/>
    </xf>
    <xf numFmtId="0" fontId="12" fillId="6" borderId="83" xfId="0" applyFont="1" applyFill="1" applyBorder="1" applyAlignment="1">
      <alignment horizontal="left" vertical="top" wrapText="1"/>
    </xf>
    <xf numFmtId="0" fontId="28" fillId="6" borderId="83" xfId="0" applyFont="1" applyFill="1" applyBorder="1" applyAlignment="1">
      <alignment horizontal="left" vertical="top"/>
    </xf>
    <xf numFmtId="0" fontId="29" fillId="6" borderId="83" xfId="0" applyFont="1" applyFill="1" applyBorder="1" applyAlignment="1">
      <alignment horizontal="left" vertical="top"/>
    </xf>
    <xf numFmtId="9" fontId="13" fillId="6" borderId="51" xfId="0" applyNumberFormat="1" applyFont="1" applyFill="1" applyBorder="1" applyAlignment="1">
      <alignment horizontal="center" vertical="top"/>
    </xf>
    <xf numFmtId="0" fontId="13" fillId="6" borderId="97" xfId="0" applyFont="1" applyFill="1" applyBorder="1" applyAlignment="1">
      <alignment horizontal="center" vertical="top"/>
    </xf>
    <xf numFmtId="0" fontId="13" fillId="6" borderId="98" xfId="0" applyFont="1" applyFill="1" applyBorder="1" applyAlignment="1">
      <alignment horizontal="center" vertical="top"/>
    </xf>
    <xf numFmtId="9" fontId="13" fillId="6" borderId="94" xfId="0" applyNumberFormat="1" applyFont="1" applyFill="1" applyBorder="1" applyAlignment="1">
      <alignment horizontal="center" vertical="top"/>
    </xf>
    <xf numFmtId="0" fontId="13" fillId="6" borderId="40" xfId="0" applyFont="1" applyFill="1" applyBorder="1" applyAlignment="1">
      <alignment horizontal="center" vertical="top"/>
    </xf>
    <xf numFmtId="9" fontId="13" fillId="6" borderId="2" xfId="0" applyNumberFormat="1" applyFont="1" applyFill="1" applyBorder="1" applyAlignment="1">
      <alignment horizontal="center" vertical="top"/>
    </xf>
    <xf numFmtId="0" fontId="12" fillId="6" borderId="51" xfId="0" applyFont="1" applyFill="1" applyBorder="1" applyAlignment="1">
      <alignment horizontal="left" vertical="top"/>
    </xf>
    <xf numFmtId="0" fontId="12" fillId="6" borderId="51" xfId="0" applyFont="1" applyFill="1" applyBorder="1" applyAlignment="1">
      <alignment horizontal="center" vertical="top"/>
    </xf>
    <xf numFmtId="0" fontId="30" fillId="6" borderId="51" xfId="0" applyFont="1" applyFill="1" applyBorder="1" applyAlignment="1">
      <alignment horizontal="left" vertical="top" wrapText="1"/>
    </xf>
    <xf numFmtId="0" fontId="14" fillId="6" borderId="51" xfId="0" applyFont="1" applyFill="1" applyBorder="1" applyAlignment="1">
      <alignment horizontal="left" vertical="top"/>
    </xf>
    <xf numFmtId="0" fontId="31" fillId="6" borderId="51" xfId="0" applyFont="1" applyFill="1" applyBorder="1" applyAlignment="1">
      <alignment horizontal="left" vertical="top" wrapText="1"/>
    </xf>
    <xf numFmtId="0" fontId="31" fillId="6" borderId="51" xfId="0" applyFont="1" applyFill="1" applyBorder="1"/>
    <xf numFmtId="0" fontId="32" fillId="6" borderId="51" xfId="0" applyFont="1" applyFill="1" applyBorder="1" applyAlignment="1">
      <alignment horizontal="left" vertical="top" wrapText="1"/>
    </xf>
    <xf numFmtId="0" fontId="31" fillId="6" borderId="51" xfId="0" applyFont="1" applyFill="1" applyBorder="1" applyAlignment="1">
      <alignment horizontal="left"/>
    </xf>
    <xf numFmtId="0" fontId="32" fillId="6" borderId="51" xfId="0" applyFont="1" applyFill="1" applyBorder="1" applyAlignment="1">
      <alignment horizontal="center" vertical="top" wrapText="1"/>
    </xf>
    <xf numFmtId="0" fontId="0" fillId="6" borderId="51" xfId="0" applyFill="1" applyBorder="1" applyAlignment="1">
      <alignment horizontal="left" vertical="top" wrapText="1"/>
    </xf>
    <xf numFmtId="0" fontId="13" fillId="5" borderId="1" xfId="0" applyFont="1" applyFill="1" applyBorder="1" applyAlignment="1">
      <alignment horizontal="center" vertical="top" wrapText="1"/>
    </xf>
    <xf numFmtId="0" fontId="33" fillId="5" borderId="1" xfId="0" applyFont="1" applyFill="1" applyBorder="1" applyAlignment="1">
      <alignment horizontal="left" vertical="top" wrapText="1"/>
    </xf>
    <xf numFmtId="0" fontId="32" fillId="5" borderId="1" xfId="0" applyFont="1" applyFill="1" applyBorder="1" applyAlignment="1">
      <alignment horizontal="center" vertical="top" wrapText="1"/>
    </xf>
    <xf numFmtId="0" fontId="13" fillId="5" borderId="1" xfId="0" applyFont="1" applyFill="1" applyBorder="1" applyAlignment="1">
      <alignment vertical="top" wrapText="1"/>
    </xf>
    <xf numFmtId="0" fontId="13" fillId="5" borderId="1" xfId="0" applyFont="1" applyFill="1" applyBorder="1" applyAlignment="1">
      <alignment horizontal="left" vertical="top" wrapText="1"/>
    </xf>
    <xf numFmtId="164" fontId="13" fillId="5" borderId="1" xfId="0" applyNumberFormat="1" applyFont="1" applyFill="1" applyBorder="1" applyAlignment="1">
      <alignment horizontal="center" vertical="top" wrapText="1"/>
    </xf>
    <xf numFmtId="166" fontId="13" fillId="5" borderId="1" xfId="0" applyNumberFormat="1" applyFont="1" applyFill="1" applyBorder="1" applyAlignment="1">
      <alignment horizontal="center" vertical="top" wrapText="1"/>
    </xf>
    <xf numFmtId="0" fontId="13" fillId="4" borderId="1" xfId="0" applyFont="1" applyFill="1" applyBorder="1" applyAlignment="1">
      <alignment horizontal="left" vertical="top" wrapText="1"/>
    </xf>
    <xf numFmtId="3" fontId="13" fillId="6" borderId="83" xfId="0" applyNumberFormat="1" applyFont="1" applyFill="1" applyBorder="1" applyAlignment="1">
      <alignment horizontal="center" vertical="top"/>
    </xf>
    <xf numFmtId="0" fontId="12" fillId="6" borderId="83" xfId="0" applyFont="1" applyFill="1" applyBorder="1" applyAlignment="1">
      <alignment horizontal="left" vertical="top"/>
    </xf>
    <xf numFmtId="0" fontId="13" fillId="6" borderId="0" xfId="0" applyFont="1" applyFill="1" applyAlignment="1">
      <alignment horizontal="left" vertical="top" wrapText="1"/>
    </xf>
    <xf numFmtId="167" fontId="13" fillId="6" borderId="1" xfId="0" applyNumberFormat="1" applyFont="1" applyFill="1" applyBorder="1" applyAlignment="1">
      <alignment horizontal="center" vertical="top"/>
    </xf>
    <xf numFmtId="3" fontId="13" fillId="6" borderId="1" xfId="0" applyNumberFormat="1" applyFont="1" applyFill="1" applyBorder="1" applyAlignment="1">
      <alignment horizontal="center" vertical="top"/>
    </xf>
    <xf numFmtId="164" fontId="13" fillId="6" borderId="1" xfId="0" applyNumberFormat="1" applyFont="1" applyFill="1" applyBorder="1" applyAlignment="1">
      <alignment horizontal="center" vertical="top"/>
    </xf>
    <xf numFmtId="0" fontId="14" fillId="6" borderId="83" xfId="0" applyFont="1" applyFill="1" applyBorder="1" applyAlignment="1">
      <alignment horizontal="left" vertical="top" wrapText="1"/>
    </xf>
    <xf numFmtId="0" fontId="14" fillId="6" borderId="51" xfId="0" applyFont="1" applyFill="1" applyBorder="1" applyAlignment="1">
      <alignment horizontal="left" vertical="top" wrapText="1"/>
    </xf>
    <xf numFmtId="0" fontId="13" fillId="6" borderId="99" xfId="0" applyFont="1" applyFill="1" applyBorder="1" applyAlignment="1">
      <alignment horizontal="center" vertical="top"/>
    </xf>
    <xf numFmtId="0" fontId="13" fillId="6" borderId="100" xfId="0" applyFont="1" applyFill="1" applyBorder="1" applyAlignment="1">
      <alignment horizontal="center" vertical="top"/>
    </xf>
    <xf numFmtId="0" fontId="13" fillId="6" borderId="100" xfId="0" applyFont="1" applyFill="1" applyBorder="1" applyAlignment="1">
      <alignment horizontal="left" vertical="top" wrapText="1"/>
    </xf>
    <xf numFmtId="0" fontId="13" fillId="6" borderId="101" xfId="0" applyFont="1" applyFill="1" applyBorder="1" applyAlignment="1">
      <alignment horizontal="center" vertical="top"/>
    </xf>
    <xf numFmtId="0" fontId="13" fillId="6" borderId="102" xfId="0" applyFont="1" applyFill="1" applyBorder="1" applyAlignment="1">
      <alignment horizontal="center" vertical="top"/>
    </xf>
    <xf numFmtId="0" fontId="13" fillId="6" borderId="103" xfId="0" applyFont="1" applyFill="1" applyBorder="1" applyAlignment="1">
      <alignment horizontal="center" vertical="top"/>
    </xf>
    <xf numFmtId="9" fontId="13" fillId="6" borderId="104" xfId="0" applyNumberFormat="1" applyFont="1" applyFill="1" applyBorder="1" applyAlignment="1">
      <alignment horizontal="center" vertical="top"/>
    </xf>
    <xf numFmtId="0" fontId="13" fillId="6" borderId="105" xfId="0" applyFont="1" applyFill="1" applyBorder="1" applyAlignment="1">
      <alignment horizontal="center" vertical="top"/>
    </xf>
    <xf numFmtId="0" fontId="13" fillId="6" borderId="1" xfId="0" applyFont="1" applyFill="1" applyBorder="1" applyAlignment="1">
      <alignment vertical="center" wrapText="1"/>
    </xf>
    <xf numFmtId="3" fontId="13" fillId="6" borderId="1" xfId="0" applyNumberFormat="1" applyFont="1" applyFill="1" applyBorder="1" applyAlignment="1">
      <alignment horizontal="center" vertical="top" wrapText="1"/>
    </xf>
    <xf numFmtId="0" fontId="13" fillId="6" borderId="1" xfId="0" applyFont="1" applyFill="1" applyBorder="1" applyAlignment="1">
      <alignment vertical="top" wrapText="1"/>
    </xf>
    <xf numFmtId="0" fontId="13" fillId="6" borderId="106" xfId="0" applyFont="1" applyFill="1" applyBorder="1" applyAlignment="1">
      <alignment horizontal="center" vertical="top" wrapText="1"/>
    </xf>
    <xf numFmtId="9" fontId="13" fillId="6" borderId="107" xfId="0" applyNumberFormat="1" applyFont="1" applyFill="1" applyBorder="1" applyAlignment="1">
      <alignment horizontal="center" vertical="top" wrapText="1"/>
    </xf>
    <xf numFmtId="0" fontId="13" fillId="6" borderId="108" xfId="0" applyFont="1" applyFill="1" applyBorder="1" applyAlignment="1">
      <alignment horizontal="center" vertical="top" wrapText="1"/>
    </xf>
    <xf numFmtId="0" fontId="13" fillId="6" borderId="109" xfId="0" applyFont="1" applyFill="1" applyBorder="1" applyAlignment="1">
      <alignment horizontal="center" vertical="top"/>
    </xf>
    <xf numFmtId="0" fontId="31" fillId="6" borderId="83" xfId="0" applyFont="1" applyFill="1" applyBorder="1"/>
    <xf numFmtId="9" fontId="13" fillId="6" borderId="110" xfId="0" applyNumberFormat="1" applyFont="1" applyFill="1" applyBorder="1" applyAlignment="1">
      <alignment horizontal="center" vertical="top" wrapText="1"/>
    </xf>
    <xf numFmtId="0" fontId="12" fillId="6" borderId="1" xfId="0" applyFont="1" applyFill="1" applyBorder="1" applyAlignment="1">
      <alignment horizontal="center" vertical="top"/>
    </xf>
    <xf numFmtId="0" fontId="13" fillId="6" borderId="3" xfId="0" applyFont="1" applyFill="1" applyBorder="1" applyAlignment="1">
      <alignment horizontal="center" vertical="top"/>
    </xf>
    <xf numFmtId="9" fontId="13" fillId="6" borderId="111" xfId="0" applyNumberFormat="1" applyFont="1" applyFill="1" applyBorder="1" applyAlignment="1">
      <alignment horizontal="center" vertical="top"/>
    </xf>
    <xf numFmtId="0" fontId="13" fillId="6" borderId="111" xfId="0" applyFont="1" applyFill="1" applyBorder="1" applyAlignment="1">
      <alignment horizontal="left" vertical="top" wrapText="1"/>
    </xf>
    <xf numFmtId="0" fontId="34" fillId="6" borderId="0" xfId="0" applyFont="1" applyFill="1" applyAlignment="1">
      <alignment vertical="top" wrapText="1"/>
    </xf>
    <xf numFmtId="0" fontId="35" fillId="6" borderId="1" xfId="0" applyFont="1" applyFill="1" applyBorder="1" applyAlignment="1">
      <alignment horizontal="left" vertical="top" wrapText="1"/>
    </xf>
    <xf numFmtId="0" fontId="12" fillId="6" borderId="108" xfId="0" applyFont="1" applyFill="1" applyBorder="1" applyAlignment="1">
      <alignment horizontal="left" vertical="top" wrapText="1"/>
    </xf>
    <xf numFmtId="0" fontId="13" fillId="6" borderId="108" xfId="0" applyFont="1" applyFill="1" applyBorder="1" applyAlignment="1">
      <alignment horizontal="left" vertical="top" wrapText="1"/>
    </xf>
    <xf numFmtId="10" fontId="13" fillId="6" borderId="1" xfId="0" applyNumberFormat="1" applyFont="1" applyFill="1" applyBorder="1" applyAlignment="1">
      <alignment horizontal="center" vertical="top" wrapText="1"/>
    </xf>
    <xf numFmtId="0" fontId="36" fillId="16" borderId="1" xfId="0" applyFont="1" applyFill="1" applyBorder="1" applyAlignment="1">
      <alignment horizontal="left" vertical="top" wrapText="1"/>
    </xf>
    <xf numFmtId="0" fontId="13" fillId="6" borderId="112" xfId="0" applyFont="1" applyFill="1" applyBorder="1" applyAlignment="1">
      <alignment horizontal="center" vertical="top" wrapText="1"/>
    </xf>
    <xf numFmtId="9" fontId="13" fillId="6" borderId="6" xfId="0" applyNumberFormat="1" applyFont="1" applyFill="1" applyBorder="1" applyAlignment="1">
      <alignment horizontal="center" vertical="top" wrapText="1"/>
    </xf>
    <xf numFmtId="0" fontId="13" fillId="6" borderId="3" xfId="0" applyFont="1" applyFill="1" applyBorder="1" applyAlignment="1">
      <alignment horizontal="center" vertical="top" wrapText="1"/>
    </xf>
    <xf numFmtId="0" fontId="13" fillId="6" borderId="113" xfId="0" applyFont="1" applyFill="1" applyBorder="1" applyAlignment="1">
      <alignment horizontal="center" vertical="top" wrapText="1"/>
    </xf>
    <xf numFmtId="9" fontId="13" fillId="6" borderId="114" xfId="0" applyNumberFormat="1" applyFont="1" applyFill="1" applyBorder="1" applyAlignment="1">
      <alignment horizontal="center" vertical="top" wrapText="1"/>
    </xf>
    <xf numFmtId="0" fontId="13" fillId="6" borderId="0" xfId="0" applyFont="1" applyFill="1" applyAlignment="1">
      <alignment horizontal="left" vertical="top"/>
    </xf>
    <xf numFmtId="0" fontId="13" fillId="6" borderId="0" xfId="0" applyFont="1" applyFill="1" applyAlignment="1">
      <alignment vertical="top" wrapText="1"/>
    </xf>
    <xf numFmtId="0" fontId="0" fillId="0" borderId="115" xfId="0" pivotButton="1" applyBorder="1"/>
    <xf numFmtId="0" fontId="0" fillId="0" borderId="116" xfId="0" applyBorder="1"/>
    <xf numFmtId="0" fontId="0" fillId="0" borderId="115" xfId="0" applyBorder="1"/>
    <xf numFmtId="0" fontId="0" fillId="0" borderId="117" xfId="0" applyBorder="1"/>
    <xf numFmtId="0" fontId="0" fillId="0" borderId="119" xfId="0" applyBorder="1"/>
    <xf numFmtId="0" fontId="0" fillId="0" borderId="121" xfId="0" applyBorder="1"/>
    <xf numFmtId="0" fontId="0" fillId="0" borderId="122" xfId="0" applyBorder="1"/>
    <xf numFmtId="0" fontId="0" fillId="0" borderId="123" xfId="0" applyBorder="1"/>
    <xf numFmtId="0" fontId="0" fillId="0" borderId="124" xfId="0" applyBorder="1"/>
    <xf numFmtId="0" fontId="0" fillId="0" borderId="125" xfId="0" applyBorder="1"/>
    <xf numFmtId="0" fontId="0" fillId="0" borderId="120" xfId="0" pivotButton="1" applyBorder="1"/>
    <xf numFmtId="0" fontId="0" fillId="0" borderId="120" xfId="0" applyBorder="1" applyAlignment="1">
      <alignment horizontal="left"/>
    </xf>
    <xf numFmtId="0" fontId="24" fillId="6" borderId="127" xfId="0" applyFont="1" applyFill="1" applyBorder="1" applyAlignment="1">
      <alignment horizontal="center" vertical="center" wrapText="1"/>
    </xf>
    <xf numFmtId="0" fontId="0" fillId="0" borderId="0" xfId="0"/>
    <xf numFmtId="0" fontId="16" fillId="13" borderId="5" xfId="0" applyFont="1" applyFill="1" applyBorder="1" applyAlignment="1">
      <alignment horizontal="center" vertical="center" wrapText="1"/>
    </xf>
    <xf numFmtId="0" fontId="2" fillId="6" borderId="7" xfId="0" applyFont="1" applyFill="1" applyBorder="1"/>
    <xf numFmtId="0" fontId="2" fillId="6" borderId="26" xfId="0" applyFont="1" applyFill="1" applyBorder="1"/>
    <xf numFmtId="0" fontId="2" fillId="6" borderId="40" xfId="0" applyFont="1" applyFill="1" applyBorder="1"/>
    <xf numFmtId="0" fontId="2" fillId="6" borderId="50" xfId="0" applyFont="1" applyFill="1" applyBorder="1"/>
    <xf numFmtId="0" fontId="16" fillId="6" borderId="5" xfId="0" applyFont="1" applyFill="1" applyBorder="1" applyAlignment="1">
      <alignment horizontal="center" vertical="center" wrapText="1"/>
    </xf>
    <xf numFmtId="0" fontId="2" fillId="6" borderId="6" xfId="0" applyFont="1" applyFill="1" applyBorder="1"/>
    <xf numFmtId="0" fontId="2" fillId="6" borderId="27" xfId="0" applyFont="1" applyFill="1" applyBorder="1"/>
    <xf numFmtId="0" fontId="2" fillId="6" borderId="51" xfId="0" applyFont="1" applyFill="1" applyBorder="1"/>
    <xf numFmtId="0" fontId="17" fillId="6" borderId="5" xfId="0" applyFont="1" applyFill="1" applyBorder="1" applyAlignment="1">
      <alignment horizontal="center" vertical="center" wrapText="1"/>
    </xf>
    <xf numFmtId="0" fontId="17" fillId="6" borderId="8" xfId="0" applyFont="1" applyFill="1" applyBorder="1" applyAlignment="1">
      <alignment horizontal="center" vertical="center" wrapText="1"/>
    </xf>
    <xf numFmtId="0" fontId="2" fillId="6" borderId="28" xfId="0" applyFont="1" applyFill="1" applyBorder="1"/>
    <xf numFmtId="0" fontId="2" fillId="6" borderId="52" xfId="0" applyFont="1" applyFill="1" applyBorder="1"/>
    <xf numFmtId="0" fontId="17" fillId="6" borderId="9" xfId="0" applyFont="1" applyFill="1" applyBorder="1" applyAlignment="1">
      <alignment horizontal="center" vertical="center" wrapText="1"/>
    </xf>
    <xf numFmtId="0" fontId="2" fillId="6" borderId="10" xfId="0" applyFont="1" applyFill="1" applyBorder="1"/>
    <xf numFmtId="0" fontId="2" fillId="6" borderId="11" xfId="0" applyFont="1" applyFill="1" applyBorder="1"/>
    <xf numFmtId="0" fontId="2" fillId="6" borderId="29" xfId="0" applyFont="1" applyFill="1" applyBorder="1"/>
    <xf numFmtId="0" fontId="2" fillId="6" borderId="30" xfId="0" applyFont="1" applyFill="1" applyBorder="1"/>
    <xf numFmtId="0" fontId="2" fillId="6" borderId="53" xfId="0" applyFont="1" applyFill="1" applyBorder="1"/>
    <xf numFmtId="0" fontId="2" fillId="6" borderId="54" xfId="0" applyFont="1" applyFill="1" applyBorder="1"/>
    <xf numFmtId="0" fontId="2" fillId="6" borderId="55" xfId="0" applyFont="1" applyFill="1" applyBorder="1"/>
    <xf numFmtId="0" fontId="17" fillId="6" borderId="12" xfId="0" applyFont="1" applyFill="1" applyBorder="1" applyAlignment="1">
      <alignment horizontal="center" vertical="center" wrapText="1"/>
    </xf>
    <xf numFmtId="0" fontId="2" fillId="6" borderId="12" xfId="0" applyFont="1" applyFill="1" applyBorder="1"/>
    <xf numFmtId="0" fontId="2" fillId="6" borderId="13" xfId="0" applyFont="1" applyFill="1" applyBorder="1"/>
    <xf numFmtId="0" fontId="2" fillId="6" borderId="31" xfId="0" applyFont="1" applyFill="1" applyBorder="1"/>
    <xf numFmtId="0" fontId="2" fillId="6" borderId="56" xfId="0" applyFont="1" applyFill="1" applyBorder="1"/>
    <xf numFmtId="0" fontId="2" fillId="6" borderId="57" xfId="0" applyFont="1" applyFill="1" applyBorder="1"/>
    <xf numFmtId="0" fontId="16" fillId="6" borderId="23" xfId="0" applyFont="1" applyFill="1" applyBorder="1" applyAlignment="1">
      <alignment horizontal="center" vertical="center" wrapText="1"/>
    </xf>
    <xf numFmtId="0" fontId="2" fillId="6" borderId="24" xfId="0" applyFont="1" applyFill="1" applyBorder="1"/>
    <xf numFmtId="0" fontId="2" fillId="6" borderId="25" xfId="0" applyFont="1" applyFill="1" applyBorder="1"/>
    <xf numFmtId="0" fontId="2" fillId="6" borderId="38" xfId="0" applyFont="1" applyFill="1" applyBorder="1"/>
    <xf numFmtId="0" fontId="2" fillId="6" borderId="39" xfId="0" applyFont="1" applyFill="1" applyBorder="1"/>
    <xf numFmtId="0" fontId="2" fillId="6" borderId="47" xfId="0" applyFont="1" applyFill="1" applyBorder="1"/>
    <xf numFmtId="0" fontId="2" fillId="6" borderId="48" xfId="0" applyFont="1" applyFill="1" applyBorder="1"/>
    <xf numFmtId="0" fontId="2" fillId="6" borderId="49" xfId="0" applyFont="1" applyFill="1" applyBorder="1"/>
    <xf numFmtId="0" fontId="16" fillId="6" borderId="17" xfId="0" applyFont="1" applyFill="1" applyBorder="1" applyAlignment="1">
      <alignment horizontal="center" vertical="center" wrapText="1"/>
    </xf>
    <xf numFmtId="0" fontId="2" fillId="6" borderId="18" xfId="0" applyFont="1" applyFill="1" applyBorder="1"/>
    <xf numFmtId="0" fontId="2" fillId="6" borderId="19" xfId="0" applyFont="1" applyFill="1" applyBorder="1"/>
    <xf numFmtId="0" fontId="2" fillId="6" borderId="34" xfId="0" applyFont="1" applyFill="1" applyBorder="1"/>
    <xf numFmtId="0" fontId="2" fillId="6" borderId="35" xfId="0" applyFont="1" applyFill="1" applyBorder="1"/>
    <xf numFmtId="0" fontId="2" fillId="6" borderId="41" xfId="0" applyFont="1" applyFill="1" applyBorder="1"/>
    <xf numFmtId="0" fontId="2" fillId="6" borderId="42" xfId="0" applyFont="1" applyFill="1" applyBorder="1"/>
    <xf numFmtId="0" fontId="2" fillId="6" borderId="43" xfId="0" applyFont="1" applyFill="1" applyBorder="1"/>
    <xf numFmtId="0" fontId="16" fillId="6" borderId="3" xfId="0" applyFont="1" applyFill="1" applyBorder="1" applyAlignment="1">
      <alignment horizontal="center" vertical="center" wrapText="1"/>
    </xf>
    <xf numFmtId="0" fontId="2" fillId="6" borderId="4" xfId="0" applyFont="1" applyFill="1" applyBorder="1"/>
    <xf numFmtId="0" fontId="2" fillId="6" borderId="2" xfId="0" applyFont="1" applyFill="1" applyBorder="1"/>
    <xf numFmtId="0" fontId="17" fillId="6" borderId="14" xfId="0" applyFont="1" applyFill="1" applyBorder="1" applyAlignment="1">
      <alignment horizontal="center" vertical="center" wrapText="1"/>
    </xf>
    <xf numFmtId="0" fontId="2" fillId="6" borderId="15" xfId="0" applyFont="1" applyFill="1" applyBorder="1"/>
    <xf numFmtId="0" fontId="2" fillId="6" borderId="16" xfId="0" applyFont="1" applyFill="1" applyBorder="1"/>
    <xf numFmtId="0" fontId="2" fillId="6" borderId="32" xfId="0" applyFont="1" applyFill="1" applyBorder="1"/>
    <xf numFmtId="0" fontId="2" fillId="6" borderId="33" xfId="0" applyFont="1" applyFill="1" applyBorder="1"/>
    <xf numFmtId="0" fontId="2" fillId="6" borderId="58" xfId="0" applyFont="1" applyFill="1" applyBorder="1"/>
    <xf numFmtId="0" fontId="2" fillId="6" borderId="59" xfId="0" applyFont="1" applyFill="1" applyBorder="1"/>
    <xf numFmtId="0" fontId="2" fillId="6" borderId="60" xfId="0" applyFont="1" applyFill="1" applyBorder="1"/>
    <xf numFmtId="0" fontId="17" fillId="6" borderId="17" xfId="0" applyFont="1" applyFill="1" applyBorder="1" applyAlignment="1">
      <alignment horizontal="center" vertical="center" wrapText="1"/>
    </xf>
    <xf numFmtId="0" fontId="17" fillId="6" borderId="0" xfId="0" applyFont="1" applyFill="1" applyAlignment="1">
      <alignment horizontal="center" vertical="center" wrapText="1"/>
    </xf>
    <xf numFmtId="0" fontId="17" fillId="6" borderId="20" xfId="0" applyFont="1" applyFill="1" applyBorder="1" applyAlignment="1">
      <alignment horizontal="center" vertical="center" wrapText="1"/>
    </xf>
    <xf numFmtId="0" fontId="2" fillId="6" borderId="21" xfId="0" applyFont="1" applyFill="1" applyBorder="1"/>
    <xf numFmtId="0" fontId="2" fillId="6" borderId="22" xfId="0" applyFont="1" applyFill="1" applyBorder="1"/>
    <xf numFmtId="0" fontId="2" fillId="6" borderId="36" xfId="0" applyFont="1" applyFill="1" applyBorder="1"/>
    <xf numFmtId="0" fontId="2" fillId="6" borderId="37" xfId="0" applyFont="1" applyFill="1" applyBorder="1"/>
    <xf numFmtId="0" fontId="2" fillId="6" borderId="44" xfId="0" applyFont="1" applyFill="1" applyBorder="1"/>
    <xf numFmtId="0" fontId="2" fillId="6" borderId="45" xfId="0" applyFont="1" applyFill="1" applyBorder="1"/>
    <xf numFmtId="0" fontId="2" fillId="6" borderId="46" xfId="0" applyFont="1" applyFill="1" applyBorder="1"/>
    <xf numFmtId="0" fontId="16" fillId="6" borderId="8" xfId="0" applyFont="1" applyFill="1" applyBorder="1" applyAlignment="1">
      <alignment horizontal="center" vertical="center" wrapText="1"/>
    </xf>
    <xf numFmtId="0" fontId="17" fillId="6" borderId="23" xfId="0" applyFont="1" applyFill="1" applyBorder="1" applyAlignment="1">
      <alignment horizontal="center" vertical="center" wrapText="1"/>
    </xf>
    <xf numFmtId="0" fontId="16" fillId="9" borderId="5" xfId="0" applyFont="1" applyFill="1" applyBorder="1" applyAlignment="1">
      <alignment horizontal="center" vertical="center" wrapText="1"/>
    </xf>
    <xf numFmtId="0" fontId="16" fillId="10" borderId="7" xfId="0" applyFont="1" applyFill="1" applyBorder="1" applyAlignment="1">
      <alignment horizontal="center" vertical="center" wrapText="1"/>
    </xf>
    <xf numFmtId="0" fontId="16" fillId="11" borderId="5" xfId="0" applyFont="1" applyFill="1" applyBorder="1" applyAlignment="1">
      <alignment horizontal="center" vertical="center" wrapText="1"/>
    </xf>
    <xf numFmtId="0" fontId="16" fillId="12" borderId="5" xfId="0" applyFont="1" applyFill="1" applyBorder="1" applyAlignment="1">
      <alignment horizontal="center" vertical="center" wrapText="1"/>
    </xf>
    <xf numFmtId="0" fontId="21" fillId="6" borderId="0" xfId="0" applyFont="1" applyFill="1" applyAlignment="1">
      <alignment horizontal="center" wrapText="1"/>
    </xf>
    <xf numFmtId="0" fontId="15" fillId="6" borderId="0" xfId="0" applyFont="1" applyFill="1" applyAlignment="1">
      <alignment horizontal="center" vertical="center"/>
    </xf>
    <xf numFmtId="0" fontId="16" fillId="8" borderId="5" xfId="0" applyFont="1" applyFill="1" applyBorder="1" applyAlignment="1">
      <alignment horizontal="center" vertical="center" wrapText="1"/>
    </xf>
    <xf numFmtId="0" fontId="16" fillId="7" borderId="5" xfId="0" applyFont="1" applyFill="1" applyBorder="1" applyAlignment="1">
      <alignment horizontal="center" vertical="center" wrapText="1"/>
    </xf>
    <xf numFmtId="0" fontId="0" fillId="0" borderId="116" xfId="0" applyNumberFormat="1" applyBorder="1"/>
    <xf numFmtId="0" fontId="0" fillId="0" borderId="118" xfId="0" applyNumberFormat="1" applyBorder="1"/>
    <xf numFmtId="0" fontId="0" fillId="0" borderId="120" xfId="0" applyNumberFormat="1" applyBorder="1"/>
    <xf numFmtId="0" fontId="0" fillId="0" borderId="115" xfId="0" applyNumberFormat="1" applyBorder="1"/>
    <xf numFmtId="0" fontId="0" fillId="0" borderId="125" xfId="0" applyNumberFormat="1" applyBorder="1"/>
    <xf numFmtId="0" fontId="0" fillId="0" borderId="119" xfId="0" applyNumberFormat="1" applyBorder="1"/>
    <xf numFmtId="0" fontId="0" fillId="0" borderId="126" xfId="0" applyNumberFormat="1" applyBorder="1"/>
  </cellXfs>
  <cellStyles count="1">
    <cellStyle name="Normal" xfId="0" builtinId="0"/>
  </cellStyles>
  <dxfs count="5">
    <dxf>
      <font>
        <color rgb="FFFFFFFF"/>
      </font>
      <fill>
        <patternFill patternType="solid">
          <fgColor rgb="FFFF0000"/>
          <bgColor rgb="FFFF0000"/>
        </patternFill>
      </fill>
    </dxf>
    <dxf>
      <fill>
        <patternFill patternType="solid">
          <fgColor rgb="FFB7E1CD"/>
          <bgColor rgb="FFB7E1CD"/>
        </patternFill>
      </fill>
    </dxf>
    <dxf>
      <fill>
        <patternFill patternType="solid">
          <fgColor rgb="FFFFE599"/>
          <bgColor rgb="FFFFE599"/>
        </patternFill>
      </fill>
    </dxf>
    <dxf>
      <fill>
        <patternFill patternType="solid">
          <fgColor rgb="FFFF00FF"/>
          <bgColor rgb="FFFF00FF"/>
        </patternFill>
      </fill>
    </dxf>
    <dxf>
      <fill>
        <patternFill patternType="solid">
          <fgColor rgb="FF0000FF"/>
          <bgColor rgb="FF0000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6.xml"/><Relationship Id="rId13" Type="http://schemas.openxmlformats.org/officeDocument/2006/relationships/pivotCacheDefinition" Target="pivotCache/pivotCacheDefinition11.xml"/><Relationship Id="rId18" Type="http://schemas.openxmlformats.org/officeDocument/2006/relationships/pivotCacheDefinition" Target="pivotCache/pivotCacheDefinition16.xml"/><Relationship Id="rId26" Type="http://schemas.openxmlformats.org/officeDocument/2006/relationships/styles" Target="styles.xml"/><Relationship Id="rId3" Type="http://schemas.openxmlformats.org/officeDocument/2006/relationships/pivotCacheDefinition" Target="pivotCache/pivotCacheDefinition1.xml"/><Relationship Id="rId21" Type="http://schemas.openxmlformats.org/officeDocument/2006/relationships/pivotCacheDefinition" Target="pivotCache/pivotCacheDefinition19.xml"/><Relationship Id="rId7" Type="http://schemas.openxmlformats.org/officeDocument/2006/relationships/pivotCacheDefinition" Target="pivotCache/pivotCacheDefinition5.xml"/><Relationship Id="rId12" Type="http://schemas.openxmlformats.org/officeDocument/2006/relationships/pivotCacheDefinition" Target="pivotCache/pivotCacheDefinition10.xml"/><Relationship Id="rId17" Type="http://schemas.openxmlformats.org/officeDocument/2006/relationships/pivotCacheDefinition" Target="pivotCache/pivotCacheDefinition15.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14.xml"/><Relationship Id="rId20" Type="http://schemas.openxmlformats.org/officeDocument/2006/relationships/pivotCacheDefinition" Target="pivotCache/pivotCacheDefinition18.xml"/><Relationship Id="rId1" Type="http://schemas.openxmlformats.org/officeDocument/2006/relationships/worksheet" Target="worksheets/sheet1.xml"/><Relationship Id="rId6" Type="http://schemas.openxmlformats.org/officeDocument/2006/relationships/pivotCacheDefinition" Target="pivotCache/pivotCacheDefinition4.xml"/><Relationship Id="rId11" Type="http://schemas.openxmlformats.org/officeDocument/2006/relationships/pivotCacheDefinition" Target="pivotCache/pivotCacheDefinition9.xml"/><Relationship Id="rId24" Type="http://schemas.openxmlformats.org/officeDocument/2006/relationships/pivotCacheDefinition" Target="pivotCache/pivotCacheDefinition22.xml"/><Relationship Id="rId5" Type="http://schemas.openxmlformats.org/officeDocument/2006/relationships/pivotCacheDefinition" Target="pivotCache/pivotCacheDefinition3.xml"/><Relationship Id="rId15" Type="http://schemas.openxmlformats.org/officeDocument/2006/relationships/pivotCacheDefinition" Target="pivotCache/pivotCacheDefinition13.xml"/><Relationship Id="rId23" Type="http://schemas.openxmlformats.org/officeDocument/2006/relationships/pivotCacheDefinition" Target="pivotCache/pivotCacheDefinition21.xml"/><Relationship Id="rId28" Type="http://schemas.openxmlformats.org/officeDocument/2006/relationships/calcChain" Target="calcChain.xml"/><Relationship Id="rId10" Type="http://schemas.openxmlformats.org/officeDocument/2006/relationships/pivotCacheDefinition" Target="pivotCache/pivotCacheDefinition8.xml"/><Relationship Id="rId19" Type="http://schemas.openxmlformats.org/officeDocument/2006/relationships/pivotCacheDefinition" Target="pivotCache/pivotCacheDefinition17.xml"/><Relationship Id="rId4" Type="http://schemas.openxmlformats.org/officeDocument/2006/relationships/pivotCacheDefinition" Target="pivotCache/pivotCacheDefinition2.xml"/><Relationship Id="rId9" Type="http://schemas.openxmlformats.org/officeDocument/2006/relationships/pivotCacheDefinition" Target="pivotCache/pivotCacheDefinition7.xml"/><Relationship Id="rId14" Type="http://schemas.openxmlformats.org/officeDocument/2006/relationships/pivotCacheDefinition" Target="pivotCache/pivotCacheDefinition12.xml"/><Relationship Id="rId22" Type="http://schemas.openxmlformats.org/officeDocument/2006/relationships/pivotCacheDefinition" Target="pivotCache/pivotCacheDefinition20.xml"/><Relationship Id="rId27"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1" Type="http://schemas.openxmlformats.org/officeDocument/2006/relationships/pivotCacheRecords" Target="pivotCacheRecords2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Lilia Carolina  Ibarra Romero" refreshedDate="44945.623044791668" refreshedVersion="8" recordCount="139" xr:uid="{00000000-000A-0000-FFFF-FFFF15000000}">
  <cacheSource type="worksheet">
    <worksheetSource ref="A5:BX144" sheet="CONSOLIDADO CONTRALORIA BOGOTA"/>
  </cacheSource>
  <cacheFields count="76">
    <cacheField name="NO." numFmtId="0">
      <sharedItems containsSemiMixedTypes="0" containsString="0" containsNumber="1" containsInteger="1" minValue="1" maxValue="139"/>
    </cacheField>
    <cacheField name="CÓDIGO DE LA ENTIDAD" numFmtId="0">
      <sharedItems containsSemiMixedTypes="0" containsString="0" containsNumber="1" containsInteger="1" minValue="203" maxValue="500"/>
    </cacheField>
    <cacheField name="VIGENCIA PAD AUDITORIA o VISITA" numFmtId="0">
      <sharedItems containsSemiMixedTypes="0" containsString="0" containsNumber="1" containsInteger="1" minValue="2018" maxValue="2021"/>
    </cacheField>
    <cacheField name="VIGENCIA PAD AUDITORIA o VISITA 1" numFmtId="0">
      <sharedItems/>
    </cacheField>
    <cacheField name="CÓDIGO AUDITORIA SEGÚN PAD DE LA VIGENCIA" numFmtId="0">
      <sharedItems containsSemiMixedTypes="0" containsString="0" containsNumber="1" containsInteger="1" minValue="22" maxValue="605"/>
    </cacheField>
    <cacheField name="No. HALLAZGO o Numeral del Informe de la Auditoría o Visita" numFmtId="0">
      <sharedItems containsDate="1" containsMixedTypes="1" minDate="2022-01-03T00:00:00" maxDate="2022-10-06T00:00:00"/>
    </cacheField>
    <cacheField name="CÓDIGO ACCIÓN" numFmtId="0">
      <sharedItems containsSemiMixedTypes="0" containsString="0" containsNumber="1" containsInteger="1" minValue="1" maxValue="3"/>
    </cacheField>
    <cacheField name="MODALIDAD" numFmtId="0">
      <sharedItems/>
    </cacheField>
    <cacheField name="COMPONENTE" numFmtId="0">
      <sharedItems/>
    </cacheField>
    <cacheField name="FACTOR" numFmtId="0">
      <sharedItems/>
    </cacheField>
    <cacheField name="TIPO" numFmtId="0">
      <sharedItems/>
    </cacheField>
    <cacheField name="DESCRIPCIÓN DEL HALLAZGO" numFmtId="0">
      <sharedItems/>
    </cacheField>
    <cacheField name="DESCRIPCIÓN ACCIÓN" numFmtId="0">
      <sharedItems/>
    </cacheField>
    <cacheField name="NOMBRE DEL INDICADOR" numFmtId="0">
      <sharedItems/>
    </cacheField>
    <cacheField name="FÓRMULA DEL INDICADOR" numFmtId="0">
      <sharedItems/>
    </cacheField>
    <cacheField name="META" numFmtId="0">
      <sharedItems containsSemiMixedTypes="0" containsString="0" containsNumber="1" containsInteger="1" minValue="1" maxValue="100"/>
    </cacheField>
    <cacheField name="AREA RESPONSABLE" numFmtId="0">
      <sharedItems/>
    </cacheField>
    <cacheField name="FECHA DE INICIO" numFmtId="0">
      <sharedItems containsSemiMixedTypes="0" containsNonDate="0" containsDate="1" containsString="0" minDate="2018-05-23T00:00:00" maxDate="2022-03-01T00:00:00"/>
    </cacheField>
    <cacheField name="FECHA DE TERMINACIÓN" numFmtId="0">
      <sharedItems containsSemiMixedTypes="0" containsNonDate="0" containsDate="1" containsString="0" minDate="2019-02-28T00:00:00" maxDate="2022-12-20T00:00:00"/>
    </cacheField>
    <cacheField name="RESULTADO INDICADOR" numFmtId="0">
      <sharedItems containsString="0" containsBlank="1" containsNumber="1" minValue="0" maxValue="100"/>
    </cacheField>
    <cacheField name="REPORTE DEPENDENCIA" numFmtId="0">
      <sharedItems containsBlank="1"/>
    </cacheField>
    <cacheField name="RESULTADO INDICADOR2" numFmtId="0">
      <sharedItems containsBlank="1" containsMixedTypes="1" containsNumber="1" minValue="0.1" maxValue="100"/>
    </cacheField>
    <cacheField name="REPORTE DEPENDENCIA2" numFmtId="0">
      <sharedItems containsBlank="1"/>
    </cacheField>
    <cacheField name="RESULTADO INDICADOR3" numFmtId="0">
      <sharedItems containsString="0" containsBlank="1" containsNumber="1" minValue="0.1" maxValue="10"/>
    </cacheField>
    <cacheField name="REPORTE DEPENDENCIA3" numFmtId="0">
      <sharedItems containsBlank="1"/>
    </cacheField>
    <cacheField name="RESULTADO INDICADOR4" numFmtId="0">
      <sharedItems containsString="0" containsBlank="1" containsNumber="1" minValue="0.5" maxValue="1.67"/>
    </cacheField>
    <cacheField name="REPORTE DEPENDENCIA4" numFmtId="0">
      <sharedItems containsBlank="1"/>
    </cacheField>
    <cacheField name="RESULTADO INDICADOR5" numFmtId="0">
      <sharedItems containsString="0" containsBlank="1" containsNumber="1" containsInteger="1" minValue="1" maxValue="1"/>
    </cacheField>
    <cacheField name="REPORTE DEPENDENCIA5" numFmtId="0">
      <sharedItems containsBlank="1"/>
    </cacheField>
    <cacheField name="RESULTADO INDICADOR6" numFmtId="0">
      <sharedItems containsString="0" containsBlank="1" containsNumber="1" containsInteger="1" minValue="1" maxValue="100"/>
    </cacheField>
    <cacheField name="REPORTE DEPENDENCIA6" numFmtId="0">
      <sharedItems containsBlank="1"/>
    </cacheField>
    <cacheField name="RESULTADO INDICADOR7" numFmtId="0">
      <sharedItems containsBlank="1" containsMixedTypes="1" containsNumber="1" minValue="0.1" maxValue="100"/>
    </cacheField>
    <cacheField name="REPORTE DEPENDENCIA7" numFmtId="0">
      <sharedItems containsBlank="1"/>
    </cacheField>
    <cacheField name="RESULTADO INDICADOR8" numFmtId="0">
      <sharedItems containsString="0" containsBlank="1" containsNumber="1" containsInteger="1" minValue="0" maxValue="100"/>
    </cacheField>
    <cacheField name="SEGUIMIENTO PRIMER TRIMESTRE" numFmtId="0">
      <sharedItems containsBlank="1"/>
    </cacheField>
    <cacheField name="RESULTADO INDICADOR9" numFmtId="0">
      <sharedItems containsString="0" containsBlank="1" containsNumber="1" minValue="0" maxValue="100"/>
    </cacheField>
    <cacheField name="SEGUIMIENTO SEGUNDO TRIMESTRE" numFmtId="0">
      <sharedItems containsBlank="1"/>
    </cacheField>
    <cacheField name="RESULTADO INDICADOR10" numFmtId="0">
      <sharedItems containsString="0" containsBlank="1" containsNumber="1" minValue="0" maxValue="100"/>
    </cacheField>
    <cacheField name="SEGUIMIENTO TERCER TRIMESTRE" numFmtId="0">
      <sharedItems containsBlank="1"/>
    </cacheField>
    <cacheField name="RESULTADO INDICADOR11" numFmtId="0">
      <sharedItems containsString="0" containsBlank="1" containsNumber="1" minValue="0" maxValue="1"/>
    </cacheField>
    <cacheField name="SEGUIMIENTO DICIEMBRE 2019" numFmtId="0">
      <sharedItems containsBlank="1"/>
    </cacheField>
    <cacheField name="ESTADO Y EVALUACIÓN ENTIDAD DICIEMBRE 2019" numFmtId="0">
      <sharedItems containsBlank="1"/>
    </cacheField>
    <cacheField name="RESULTADO INDICADOR12" numFmtId="0">
      <sharedItems containsString="0" containsBlank="1" containsNumber="1" minValue="0" maxValue="100"/>
    </cacheField>
    <cacheField name="SEGUIMIENTO ABRIL 2020" numFmtId="0">
      <sharedItems containsBlank="1"/>
    </cacheField>
    <cacheField name="ESTADO Y EVALUACIÓN ENTIDAD ABRIL 2020_x000a_carolina" numFmtId="0">
      <sharedItems/>
    </cacheField>
    <cacheField name="ESTADO CONTRALORÍA DE BOGOTÁ" numFmtId="0">
      <sharedItems containsBlank="1"/>
    </cacheField>
    <cacheField name="RESULTADO INDICADOR13" numFmtId="0">
      <sharedItems containsString="0" containsBlank="1" containsNumber="1" containsInteger="1" minValue="0" maxValue="1"/>
    </cacheField>
    <cacheField name="SEGUIMIENTO JULIO 2020" numFmtId="0">
      <sharedItems containsBlank="1"/>
    </cacheField>
    <cacheField name="ESTADO Y EVALUACIÓN ENTIDAD JULIO 2020" numFmtId="0">
      <sharedItems/>
    </cacheField>
    <cacheField name="RESULTADO INDICADOR14" numFmtId="0">
      <sharedItems containsString="0" containsBlank="1" containsNumber="1" minValue="0" maxValue="50"/>
    </cacheField>
    <cacheField name="SEGUIMIENTO OCTUBRE 2020" numFmtId="0">
      <sharedItems containsBlank="1"/>
    </cacheField>
    <cacheField name="ESTADO Y EVALUACIÓN ENTIDAD OCTUBRE 2020" numFmtId="0">
      <sharedItems/>
    </cacheField>
    <cacheField name="RESULTADO INDICADOR15" numFmtId="0">
      <sharedItems containsString="0" containsBlank="1" containsNumber="1" minValue="0" maxValue="3"/>
    </cacheField>
    <cacheField name="SEGUIMIENTO DICIEMBRE 2020" numFmtId="0">
      <sharedItems containsBlank="1"/>
    </cacheField>
    <cacheField name="ESTADO Y EVALUACIÓN ENTIDAD DICIEMBRE 2020" numFmtId="0">
      <sharedItems containsBlank="1"/>
    </cacheField>
    <cacheField name="RESULTADO INDICADOR16" numFmtId="0">
      <sharedItems containsString="0" containsBlank="1" containsNumber="1" minValue="0" maxValue="1"/>
    </cacheField>
    <cacheField name="SEGUIMIENTO MARZO 2021" numFmtId="0">
      <sharedItems containsBlank="1"/>
    </cacheField>
    <cacheField name="ESTADO Y EVALUACIÓN ENTIDAD MARZO 2021" numFmtId="0">
      <sharedItems containsBlank="1"/>
    </cacheField>
    <cacheField name="ESTADO CONTRALORÍA DE BOGOTÁ2" numFmtId="0">
      <sharedItems containsBlank="1"/>
    </cacheField>
    <cacheField name="RESULTADO INDICADOR17" numFmtId="0">
      <sharedItems containsString="0" containsBlank="1" containsNumber="1" minValue="0.65" maxValue="1"/>
    </cacheField>
    <cacheField name="SEGUIMIENTO JUNIO 2021" numFmtId="0">
      <sharedItems containsBlank="1"/>
    </cacheField>
    <cacheField name="ESTADO Y EVALUACIÓN ENTIDAD JUNIO 2021" numFmtId="0">
      <sharedItems/>
    </cacheField>
    <cacheField name="RESULTADO INDICADOR18" numFmtId="0">
      <sharedItems containsString="0" containsBlank="1" containsNumber="1" minValue="0" maxValue="1"/>
    </cacheField>
    <cacheField name="SEGUIMIENTO SEPTIEMBRE 2021" numFmtId="0">
      <sharedItems containsBlank="1"/>
    </cacheField>
    <cacheField name="ESTADO Y EVALUACIÓN ENTIDAD SEPTIEMBRE 2021" numFmtId="0">
      <sharedItems/>
    </cacheField>
    <cacheField name="RESULTADO INDICADOR19" numFmtId="0">
      <sharedItems containsString="0" containsBlank="1" containsNumber="1" minValue="0.1" maxValue="1"/>
    </cacheField>
    <cacheField name="SEGUIMIENTO DICIEMBRE 2021" numFmtId="0">
      <sharedItems containsBlank="1"/>
    </cacheField>
    <cacheField name="ESTADO Y EVALUACIÓN ENTIDAD DICIEMBRE 2021" numFmtId="0">
      <sharedItems/>
    </cacheField>
    <cacheField name="ESTADO Y EVALUACIÓN ENTIDAD DICIEMBRE 2021 - POR ENTES DE CONTROL" numFmtId="0">
      <sharedItems containsBlank="1"/>
    </cacheField>
    <cacheField name="RESULTADO INDICADOR20" numFmtId="0">
      <sharedItems containsString="0" containsBlank="1" containsNumber="1" containsInteger="1" minValue="0" maxValue="1"/>
    </cacheField>
    <cacheField name="SEGUIMIENTO MARZO 2022" numFmtId="0">
      <sharedItems containsBlank="1"/>
    </cacheField>
    <cacheField name="ESTADO Y EVALUACIÓN ENTIDAD MARZO 2022" numFmtId="0">
      <sharedItems count="7">
        <s v="CERRADA AUDITORIA CÓD 57 PAD 2020"/>
        <s v="CERRADA AUDITORIA CÓD 57 PAD 2021"/>
        <s v="_x000a_CERRADA AUDITORIA CÓD 53 PAD 2021_x000a_"/>
        <s v="_x000a_INEFECTIVA AUDITORIA CÓD 53 PAD 2021_x000a__x000a_(Se constituyó el nuevo hallazgo: 3.1.1.1. en el componente de Control Fiscal Interno)"/>
        <s v="CUMPLIDA"/>
        <s v="_x000a_CERRADA AUDITORIA CÓD 205 FONDIGER PAD 2021_x000a_"/>
        <s v="EN EJECUCIÓN"/>
      </sharedItems>
    </cacheField>
    <cacheField name="RESULTADO INDICADOR21" numFmtId="0">
      <sharedItems containsBlank="1" containsMixedTypes="1" containsNumber="1" minValue="0" maxValue="0.58333333333333337"/>
    </cacheField>
    <cacheField name="SEGUIMIENTO JUNIO 2022" numFmtId="0">
      <sharedItems containsBlank="1"/>
    </cacheField>
    <cacheField name="ESTADO Y EVALUACIÓN ENTIDAD JUNIO 2022" numFmtId="0">
      <sharedItems/>
    </cacheField>
    <cacheField name="ESTADO Y EVALUACIÓN ENTIDAD POR ENTES DE CONTROL 2022 Y ANTERIORES" numFmtId="0">
      <sharedItems containsBlank="1"/>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Lilia Carolina  Ibarra Romero" refreshedDate="44945.623047222223" refreshedVersion="8" recordCount="5" xr:uid="{00000000-000A-0000-FFFF-FFFF0C000000}">
  <cacheSource type="worksheet">
    <worksheetSource ref="A5:Z10" sheet="CONSOLIDADO CONTRALORIA GENERAL"/>
  </cacheSource>
  <cacheFields count="26">
    <cacheField name="NO." numFmtId="0">
      <sharedItems containsSemiMixedTypes="0" containsString="0" containsNumber="1" containsInteger="1" minValue="1" maxValue="5"/>
    </cacheField>
    <cacheField name="CÓDIGO DE LA ENTIDAD" numFmtId="0">
      <sharedItems containsSemiMixedTypes="0" containsString="0" containsNumber="1" containsInteger="1" minValue="203" maxValue="203"/>
    </cacheField>
    <cacheField name="VIGENCIA PAD AUDITORIA o VISITA" numFmtId="0">
      <sharedItems containsSemiMixedTypes="0" containsString="0" containsNumber="1" containsInteger="1" minValue="2020" maxValue="2020" count="1">
        <n v="2020"/>
      </sharedItems>
    </cacheField>
    <cacheField name="VIGENCIA PAD AUDITORIA o VISITA 1" numFmtId="0">
      <sharedItems/>
    </cacheField>
    <cacheField name="CÓDIGO AUDITORIA SEGÚN PAD DE LA VIGENCIA" numFmtId="0">
      <sharedItems count="1">
        <s v="N/A"/>
      </sharedItems>
    </cacheField>
    <cacheField name="No. HALLAZGO o Numeral del Informe de la Auditoría o Visita" numFmtId="0">
      <sharedItems containsSemiMixedTypes="0" containsString="0" containsNumber="1" containsInteger="1" minValue="1" maxValue="2"/>
    </cacheField>
    <cacheField name="CÓDIGO ACCIÓN" numFmtId="0">
      <sharedItems containsSemiMixedTypes="0" containsString="0" containsNumber="1" containsInteger="1" minValue="1" maxValue="1"/>
    </cacheField>
    <cacheField name="MODALIDAD" numFmtId="0">
      <sharedItems count="3">
        <s v="ACTUACIÓN ESPECIAL DE FISCALIZACIÓN AT 78  DE 2020 - CONTRATO 109 DE 2020"/>
        <s v="ACTUACIÓN ESPECIAL DE FISCALIZACIÓN AT 104 DE 2020 - CONTRATO 118 DE 2020"/>
        <s v="ACTUACIÓN ESPECIAL DE FISCALIZACIÓN AT 90 DE 2020 - CONTRATO 088 DE 2020"/>
      </sharedItems>
    </cacheField>
    <cacheField name="COMPONENTE" numFmtId="0">
      <sharedItems count="1">
        <s v="Control Gestión"/>
      </sharedItems>
    </cacheField>
    <cacheField name="FACTOR" numFmtId="0">
      <sharedItems/>
    </cacheField>
    <cacheField name="TIPO" numFmtId="0">
      <sharedItems count="1">
        <s v="Hallazgo administrativo"/>
      </sharedItems>
    </cacheField>
    <cacheField name="DESCRIPCIÓN DEL HALLAZGO" numFmtId="0">
      <sharedItems/>
    </cacheField>
    <cacheField name="CAUSA DEL HALLAZGO" numFmtId="0">
      <sharedItems/>
    </cacheField>
    <cacheField name="ACCIÓN DE MEJORA" numFmtId="0">
      <sharedItems/>
    </cacheField>
    <cacheField name="DESCRIPCIÓN" numFmtId="0">
      <sharedItems/>
    </cacheField>
    <cacheField name="_x000a__x000a_UNIDAD DE MEDIDA_x000a__x000a_FÓRMULA DEL INDICADOR" numFmtId="0">
      <sharedItems/>
    </cacheField>
    <cacheField name="CANTIDAD UNIDAD DE MEDIDA _x000a__x000a_ META" numFmtId="3">
      <sharedItems containsSemiMixedTypes="0" containsString="0" containsNumber="1" containsInteger="1" minValue="1" maxValue="1"/>
    </cacheField>
    <cacheField name="AREA RESPONSABLE" numFmtId="0">
      <sharedItems/>
    </cacheField>
    <cacheField name="FECHA DE INICIO" numFmtId="164">
      <sharedItems containsSemiMixedTypes="0" containsNonDate="0" containsDate="1" containsString="0" minDate="2020-09-01T00:00:00" maxDate="2020-10-21T00:00:00"/>
    </cacheField>
    <cacheField name="FECHA DE TERMINACIÓN" numFmtId="164">
      <sharedItems containsSemiMixedTypes="0" containsNonDate="0" containsDate="1" containsString="0" minDate="2020-12-30T00:00:00" maxDate="2021-03-01T00:00:00"/>
    </cacheField>
    <cacheField name="PLAZO EN SEMANAS" numFmtId="0">
      <sharedItems containsSemiMixedTypes="0" containsString="0" containsNumber="1" containsInteger="1" minValue="10" maxValue="26"/>
    </cacheField>
    <cacheField name="RESULTADO INDICADOR" numFmtId="0">
      <sharedItems containsNonDate="0" containsString="0" containsBlank="1"/>
    </cacheField>
    <cacheField name="REPORTE DEPENDENCIA" numFmtId="0">
      <sharedItems/>
    </cacheField>
    <cacheField name="RESULTADO INDICADOR2" numFmtId="9">
      <sharedItems containsString="0" containsBlank="1" containsNumber="1" containsInteger="1" minValue="1" maxValue="1"/>
    </cacheField>
    <cacheField name="SEGUIMIENTO DICIEMBRE 2020" numFmtId="0">
      <sharedItems/>
    </cacheField>
    <cacheField name="ESTADO Y EVALUACIÓN ENTIDAD DICIEMBRE 2020" numFmtId="0">
      <sharedItems containsBlank="1"/>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Lilia Carolina  Ibarra Romero" refreshedDate="44945.623047569446" refreshedVersion="8" recordCount="139" xr:uid="{00000000-000A-0000-FFFF-FFFF0B000000}">
  <cacheSource type="worksheet">
    <worksheetSource ref="A5:BQ144" sheet="CONSOLIDADO CONTRALORIA BOGOTA"/>
  </cacheSource>
  <cacheFields count="69">
    <cacheField name="NO." numFmtId="0">
      <sharedItems containsSemiMixedTypes="0" containsString="0" containsNumber="1" containsInteger="1" minValue="1" maxValue="139"/>
    </cacheField>
    <cacheField name="CÓDIGO DE LA ENTIDAD" numFmtId="0">
      <sharedItems containsSemiMixedTypes="0" containsString="0" containsNumber="1" containsInteger="1" minValue="203" maxValue="500"/>
    </cacheField>
    <cacheField name="VIGENCIA PAD AUDITORIA o VISITA" numFmtId="0">
      <sharedItems containsSemiMixedTypes="0" containsString="0" containsNumber="1" containsInteger="1" minValue="2018" maxValue="2021"/>
    </cacheField>
    <cacheField name="VIGENCIA PAD AUDITORIA o VISITA 1" numFmtId="0">
      <sharedItems/>
    </cacheField>
    <cacheField name="CÓDIGO AUDITORIA SEGÚN PAD DE LA VIGENCIA" numFmtId="0">
      <sharedItems containsSemiMixedTypes="0" containsString="0" containsNumber="1" containsInteger="1" minValue="22" maxValue="605"/>
    </cacheField>
    <cacheField name="No. HALLAZGO o Numeral del Informe de la Auditoría o Visita" numFmtId="0">
      <sharedItems containsDate="1" containsMixedTypes="1" minDate="2022-01-03T00:00:00" maxDate="2022-10-06T00:00:00"/>
    </cacheField>
    <cacheField name="CÓDIGO ACCIÓN" numFmtId="0">
      <sharedItems containsSemiMixedTypes="0" containsString="0" containsNumber="1" containsInteger="1" minValue="1" maxValue="3"/>
    </cacheField>
    <cacheField name="MODALIDAD" numFmtId="0">
      <sharedItems/>
    </cacheField>
    <cacheField name="COMPONENTE" numFmtId="0">
      <sharedItems/>
    </cacheField>
    <cacheField name="FACTOR" numFmtId="0">
      <sharedItems/>
    </cacheField>
    <cacheField name="TIPO" numFmtId="0">
      <sharedItems/>
    </cacheField>
    <cacheField name="DESCRIPCIÓN DEL HALLAZGO" numFmtId="0">
      <sharedItems/>
    </cacheField>
    <cacheField name="DESCRIPCIÓN ACCIÓN" numFmtId="0">
      <sharedItems/>
    </cacheField>
    <cacheField name="NOMBRE DEL INDICADOR" numFmtId="0">
      <sharedItems/>
    </cacheField>
    <cacheField name="FÓRMULA DEL INDICADOR" numFmtId="0">
      <sharedItems/>
    </cacheField>
    <cacheField name="META" numFmtId="0">
      <sharedItems containsSemiMixedTypes="0" containsString="0" containsNumber="1" containsInteger="1" minValue="1" maxValue="100"/>
    </cacheField>
    <cacheField name="AREA RESPONSABLE" numFmtId="0">
      <sharedItems/>
    </cacheField>
    <cacheField name="FECHA DE INICIO" numFmtId="0">
      <sharedItems containsSemiMixedTypes="0" containsNonDate="0" containsDate="1" containsString="0" minDate="2018-05-23T00:00:00" maxDate="2022-03-01T00:00:00"/>
    </cacheField>
    <cacheField name="FECHA DE TERMINACIÓN" numFmtId="0">
      <sharedItems containsSemiMixedTypes="0" containsNonDate="0" containsDate="1" containsString="0" minDate="2019-02-28T00:00:00" maxDate="2022-12-20T00:00:00"/>
    </cacheField>
    <cacheField name="RESULTADO INDICADOR" numFmtId="0">
      <sharedItems containsString="0" containsBlank="1" containsNumber="1" minValue="0" maxValue="100"/>
    </cacheField>
    <cacheField name="REPORTE DEPENDENCIA" numFmtId="0">
      <sharedItems containsBlank="1"/>
    </cacheField>
    <cacheField name="RESULTADO INDICADOR2" numFmtId="0">
      <sharedItems containsBlank="1" containsMixedTypes="1" containsNumber="1" minValue="0.1" maxValue="100"/>
    </cacheField>
    <cacheField name="REPORTE DEPENDENCIA2" numFmtId="0">
      <sharedItems containsBlank="1"/>
    </cacheField>
    <cacheField name="RESULTADO INDICADOR3" numFmtId="0">
      <sharedItems containsString="0" containsBlank="1" containsNumber="1" minValue="0.1" maxValue="10"/>
    </cacheField>
    <cacheField name="REPORTE DEPENDENCIA3" numFmtId="0">
      <sharedItems containsBlank="1"/>
    </cacheField>
    <cacheField name="RESULTADO INDICADOR4" numFmtId="0">
      <sharedItems containsString="0" containsBlank="1" containsNumber="1" minValue="0.5" maxValue="1.67"/>
    </cacheField>
    <cacheField name="REPORTE DEPENDENCIA4" numFmtId="0">
      <sharedItems containsBlank="1"/>
    </cacheField>
    <cacheField name="RESULTADO INDICADOR5" numFmtId="0">
      <sharedItems containsString="0" containsBlank="1" containsNumber="1" containsInteger="1" minValue="1" maxValue="1"/>
    </cacheField>
    <cacheField name="REPORTE DEPENDENCIA5" numFmtId="0">
      <sharedItems containsBlank="1"/>
    </cacheField>
    <cacheField name="RESULTADO INDICADOR6" numFmtId="0">
      <sharedItems containsString="0" containsBlank="1" containsNumber="1" containsInteger="1" minValue="1" maxValue="100"/>
    </cacheField>
    <cacheField name="REPORTE DEPENDENCIA6" numFmtId="0">
      <sharedItems containsBlank="1"/>
    </cacheField>
    <cacheField name="RESULTADO INDICADOR7" numFmtId="0">
      <sharedItems containsBlank="1" containsMixedTypes="1" containsNumber="1" minValue="0.1" maxValue="100"/>
    </cacheField>
    <cacheField name="REPORTE DEPENDENCIA7" numFmtId="0">
      <sharedItems containsBlank="1"/>
    </cacheField>
    <cacheField name="RESULTADO INDICADOR8" numFmtId="0">
      <sharedItems containsString="0" containsBlank="1" containsNumber="1" containsInteger="1" minValue="0" maxValue="100"/>
    </cacheField>
    <cacheField name="SEGUIMIENTO PRIMER TRIMESTRE" numFmtId="0">
      <sharedItems containsBlank="1"/>
    </cacheField>
    <cacheField name="RESULTADO INDICADOR9" numFmtId="0">
      <sharedItems containsString="0" containsBlank="1" containsNumber="1" minValue="0" maxValue="100"/>
    </cacheField>
    <cacheField name="SEGUIMIENTO SEGUNDO TRIMESTRE" numFmtId="0">
      <sharedItems containsBlank="1"/>
    </cacheField>
    <cacheField name="RESULTADO INDICADOR10" numFmtId="0">
      <sharedItems containsString="0" containsBlank="1" containsNumber="1" minValue="0" maxValue="100"/>
    </cacheField>
    <cacheField name="SEGUIMIENTO TERCER TRIMESTRE" numFmtId="0">
      <sharedItems containsBlank="1"/>
    </cacheField>
    <cacheField name="RESULTADO INDICADOR11" numFmtId="0">
      <sharedItems containsString="0" containsBlank="1" containsNumber="1" minValue="0" maxValue="1"/>
    </cacheField>
    <cacheField name="SEGUIMIENTO DICIEMBRE 2019" numFmtId="0">
      <sharedItems containsBlank="1"/>
    </cacheField>
    <cacheField name="ESTADO Y EVALUACIÓN ENTIDAD DICIEMBRE 2019" numFmtId="0">
      <sharedItems containsBlank="1"/>
    </cacheField>
    <cacheField name="RESULTADO INDICADOR12" numFmtId="0">
      <sharedItems containsString="0" containsBlank="1" containsNumber="1" minValue="0" maxValue="100"/>
    </cacheField>
    <cacheField name="SEGUIMIENTO ABRIL 2020" numFmtId="0">
      <sharedItems containsBlank="1"/>
    </cacheField>
    <cacheField name="ESTADO Y EVALUACIÓN ENTIDAD ABRIL 2020_x000a_carolina" numFmtId="0">
      <sharedItems/>
    </cacheField>
    <cacheField name="ESTADO CONTRALORÍA DE BOGOTÁ" numFmtId="0">
      <sharedItems containsBlank="1"/>
    </cacheField>
    <cacheField name="RESULTADO INDICADOR13" numFmtId="0">
      <sharedItems containsString="0" containsBlank="1" containsNumber="1" containsInteger="1" minValue="0" maxValue="1"/>
    </cacheField>
    <cacheField name="SEGUIMIENTO JULIO 2020" numFmtId="0">
      <sharedItems containsBlank="1"/>
    </cacheField>
    <cacheField name="ESTADO Y EVALUACIÓN ENTIDAD JULIO 2020" numFmtId="0">
      <sharedItems/>
    </cacheField>
    <cacheField name="RESULTADO INDICADOR14" numFmtId="0">
      <sharedItems containsString="0" containsBlank="1" containsNumber="1" minValue="0" maxValue="50"/>
    </cacheField>
    <cacheField name="SEGUIMIENTO OCTUBRE 2020" numFmtId="0">
      <sharedItems containsBlank="1"/>
    </cacheField>
    <cacheField name="ESTADO Y EVALUACIÓN ENTIDAD OCTUBRE 2020" numFmtId="0">
      <sharedItems/>
    </cacheField>
    <cacheField name="RESULTADO INDICADOR15" numFmtId="0">
      <sharedItems containsString="0" containsBlank="1" containsNumber="1" minValue="0" maxValue="3"/>
    </cacheField>
    <cacheField name="SEGUIMIENTO DICIEMBRE 2020" numFmtId="0">
      <sharedItems containsBlank="1"/>
    </cacheField>
    <cacheField name="ESTADO Y EVALUACIÓN ENTIDAD DICIEMBRE 2020" numFmtId="0">
      <sharedItems containsBlank="1"/>
    </cacheField>
    <cacheField name="RESULTADO INDICADOR16" numFmtId="0">
      <sharedItems containsString="0" containsBlank="1" containsNumber="1" minValue="0" maxValue="1"/>
    </cacheField>
    <cacheField name="SEGUIMIENTO MARZO 2021" numFmtId="0">
      <sharedItems containsBlank="1"/>
    </cacheField>
    <cacheField name="ESTADO Y EVALUACIÓN ENTIDAD MARZO 2021" numFmtId="0">
      <sharedItems containsBlank="1"/>
    </cacheField>
    <cacheField name="ESTADO CONTRALORÍA DE BOGOTÁ2" numFmtId="0">
      <sharedItems containsBlank="1"/>
    </cacheField>
    <cacheField name="RESULTADO INDICADOR17" numFmtId="0">
      <sharedItems containsString="0" containsBlank="1" containsNumber="1" minValue="0.65" maxValue="1"/>
    </cacheField>
    <cacheField name="SEGUIMIENTO JUNIO 2021" numFmtId="0">
      <sharedItems containsBlank="1"/>
    </cacheField>
    <cacheField name="ESTADO Y EVALUACIÓN ENTIDAD JUNIO 2021" numFmtId="0">
      <sharedItems/>
    </cacheField>
    <cacheField name="RESULTADO INDICADOR18" numFmtId="0">
      <sharedItems containsString="0" containsBlank="1" containsNumber="1" minValue="0" maxValue="1"/>
    </cacheField>
    <cacheField name="SEGUIMIENTO SEPTIEMBRE 2021" numFmtId="0">
      <sharedItems containsBlank="1"/>
    </cacheField>
    <cacheField name="ESTADO Y EVALUACIÓN ENTIDAD SEPTIEMBRE 2021" numFmtId="0">
      <sharedItems/>
    </cacheField>
    <cacheField name="RESULTADO INDICADOR19" numFmtId="0">
      <sharedItems containsString="0" containsBlank="1" containsNumber="1" minValue="0.1" maxValue="1"/>
    </cacheField>
    <cacheField name="SEGUIMIENTO DICIEMBRE 2021" numFmtId="0">
      <sharedItems containsBlank="1"/>
    </cacheField>
    <cacheField name="ESTADO Y EVALUACIÓN ENTIDAD DICIEMBRE 2021" numFmtId="0">
      <sharedItems count="9">
        <s v="CERRADA AUDITORIA CÓD 57 PAD 2020"/>
        <s v="CERRADA AUDITORIA CÓD 57 PAD 2021"/>
        <s v="_x000a_CERRADA AUDITORIA CÓD 53 PAD 2021_x000a_"/>
        <s v="_x000a_INEFECTIVA AUDITORIA CÓD 53 PAD 2021_x000a__x000a_(Se constituyó el nuevo hallazgo: 3.1.1.1. en el componente de Control Fiscal Interno)"/>
        <s v="_x000a_INEFECTIVA AUDITORIA CÓD 53 PAD 2021_x000a__x000a_(Se constituyó el nuevo hallazgo: 3.1.1.1. en el componente de Control Fiscal Interno)_x000a_"/>
        <s v="CUMPLIDA"/>
        <s v="_x000a_CERRADA AUDITORIA CÓD 205 FONDIGER PAD 2021_x000a_"/>
        <s v="EN EJECUCIÓN"/>
        <s v="_x000a_INEFECTIVA AUDITORIA CÓD 53 PAD 2021 _x000a_ _x000a_(Se constituyó el nuevo hallazgo: 3.1.1.1. en el componente de Control Fiscal Interno)_x000a_" u="1"/>
      </sharedItems>
    </cacheField>
    <cacheField name="ESTADO Y EVALUACIÓN ENTIDAD DICIEMBRE 2021 - POR ENTES DE CONTROL" numFmtId="0">
      <sharedItems containsBlank="1"/>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Lilia Carolina  Ibarra Romero" refreshedDate="44945.62304791667" refreshedVersion="8" recordCount="132" xr:uid="{00000000-000A-0000-FFFF-FFFF0A000000}">
  <cacheSource type="worksheet">
    <worksheetSource ref="A5:BP137" sheet="CONSOLIDADO CONTRALORIA BOGOTA"/>
  </cacheSource>
  <cacheFields count="68">
    <cacheField name="NO." numFmtId="0">
      <sharedItems containsSemiMixedTypes="0" containsString="0" containsNumber="1" containsInteger="1" minValue="1" maxValue="132"/>
    </cacheField>
    <cacheField name="CÓDIGO DE LA ENTIDAD" numFmtId="0">
      <sharedItems containsSemiMixedTypes="0" containsString="0" containsNumber="1" containsInteger="1" minValue="203" maxValue="500"/>
    </cacheField>
    <cacheField name="VIGENCIA PAD AUDITORIA o VISITA" numFmtId="0">
      <sharedItems containsSemiMixedTypes="0" containsString="0" containsNumber="1" containsInteger="1" minValue="2018" maxValue="2021"/>
    </cacheField>
    <cacheField name="VIGENCIA PAD AUDITORIA o VISITA 1" numFmtId="0">
      <sharedItems/>
    </cacheField>
    <cacheField name="CÓDIGO AUDITORIA SEGÚN PAD DE LA VIGENCIA" numFmtId="0">
      <sharedItems containsSemiMixedTypes="0" containsString="0" containsNumber="1" containsInteger="1" minValue="22" maxValue="605"/>
    </cacheField>
    <cacheField name="No. HALLAZGO o Numeral del Informe de la Auditoría o Visita" numFmtId="0">
      <sharedItems containsDate="1" containsMixedTypes="1" minDate="2022-01-03T00:00:00" maxDate="2022-10-06T00:00:00"/>
    </cacheField>
    <cacheField name="CÓDIGO ACCIÓN" numFmtId="0">
      <sharedItems containsSemiMixedTypes="0" containsString="0" containsNumber="1" containsInteger="1" minValue="1" maxValue="3"/>
    </cacheField>
    <cacheField name="MODALIDAD" numFmtId="0">
      <sharedItems/>
    </cacheField>
    <cacheField name="COMPONENTE" numFmtId="0">
      <sharedItems/>
    </cacheField>
    <cacheField name="FACTOR" numFmtId="0">
      <sharedItems/>
    </cacheField>
    <cacheField name="TIPO" numFmtId="0">
      <sharedItems/>
    </cacheField>
    <cacheField name="DESCRIPCIÓN DEL HALLAZGO" numFmtId="0">
      <sharedItems/>
    </cacheField>
    <cacheField name="DESCRIPCIÓN ACCIÓN" numFmtId="0">
      <sharedItems/>
    </cacheField>
    <cacheField name="NOMBRE DEL INDICADOR" numFmtId="0">
      <sharedItems/>
    </cacheField>
    <cacheField name="FÓRMULA DEL INDICADOR" numFmtId="0">
      <sharedItems/>
    </cacheField>
    <cacheField name="META" numFmtId="0">
      <sharedItems containsSemiMixedTypes="0" containsString="0" containsNumber="1" containsInteger="1" minValue="1" maxValue="100"/>
    </cacheField>
    <cacheField name="AREA RESPONSABLE" numFmtId="0">
      <sharedItems/>
    </cacheField>
    <cacheField name="FECHA DE INICIO" numFmtId="0">
      <sharedItems containsSemiMixedTypes="0" containsNonDate="0" containsDate="1" containsString="0" minDate="2018-05-23T00:00:00" maxDate="2021-06-02T00:00:00"/>
    </cacheField>
    <cacheField name="FECHA DE TERMINACIÓN" numFmtId="0">
      <sharedItems containsSemiMixedTypes="0" containsNonDate="0" containsDate="1" containsString="0" minDate="2019-02-28T00:00:00" maxDate="2022-05-17T00:00:00"/>
    </cacheField>
    <cacheField name="RESULTADO INDICADOR" numFmtId="0">
      <sharedItems containsString="0" containsBlank="1" containsNumber="1" minValue="0" maxValue="100"/>
    </cacheField>
    <cacheField name="REPORTE DEPENDENCIA" numFmtId="0">
      <sharedItems containsBlank="1"/>
    </cacheField>
    <cacheField name="RESULTADO INDICADOR2" numFmtId="0">
      <sharedItems containsString="0" containsBlank="1" containsNumber="1" minValue="0.1" maxValue="100"/>
    </cacheField>
    <cacheField name="REPORTE DEPENDENCIA2" numFmtId="0">
      <sharedItems containsBlank="1"/>
    </cacheField>
    <cacheField name="RESULTADO INDICADOR3" numFmtId="0">
      <sharedItems containsString="0" containsBlank="1" containsNumber="1" minValue="0.1" maxValue="1"/>
    </cacheField>
    <cacheField name="REPORTE DEPENDENCIA3" numFmtId="0">
      <sharedItems containsBlank="1"/>
    </cacheField>
    <cacheField name="RESULTADO INDICADOR4" numFmtId="0">
      <sharedItems containsString="0" containsBlank="1" containsNumber="1" minValue="0.5" maxValue="1.67"/>
    </cacheField>
    <cacheField name="REPORTE DEPENDENCIA4" numFmtId="0">
      <sharedItems containsBlank="1"/>
    </cacheField>
    <cacheField name="RESULTADO INDICADOR5" numFmtId="0">
      <sharedItems containsString="0" containsBlank="1" containsNumber="1" containsInteger="1" minValue="1" maxValue="1"/>
    </cacheField>
    <cacheField name="REPORTE DEPENDENCIA5" numFmtId="0">
      <sharedItems containsBlank="1"/>
    </cacheField>
    <cacheField name="RESULTADO INDICADOR6" numFmtId="0">
      <sharedItems containsString="0" containsBlank="1" containsNumber="1" containsInteger="1" minValue="1" maxValue="100"/>
    </cacheField>
    <cacheField name="REPORTE DEPENDENCIA6" numFmtId="0">
      <sharedItems containsBlank="1"/>
    </cacheField>
    <cacheField name="RESULTADO INDICADOR7" numFmtId="0">
      <sharedItems containsBlank="1" containsMixedTypes="1" containsNumber="1" minValue="0.1" maxValue="100"/>
    </cacheField>
    <cacheField name="REPORTE DEPENDENCIA7" numFmtId="0">
      <sharedItems containsBlank="1"/>
    </cacheField>
    <cacheField name="RESULTADO INDICADOR8" numFmtId="0">
      <sharedItems containsString="0" containsBlank="1" containsNumber="1" containsInteger="1" minValue="0" maxValue="100"/>
    </cacheField>
    <cacheField name="SEGUIMIENTO PRIMER TRIMESTRE" numFmtId="0">
      <sharedItems containsBlank="1"/>
    </cacheField>
    <cacheField name="RESULTADO INDICADOR9" numFmtId="0">
      <sharedItems containsString="0" containsBlank="1" containsNumber="1" minValue="0" maxValue="100"/>
    </cacheField>
    <cacheField name="SEGUIMIENTO SEGUNDO TRIMESTRE" numFmtId="0">
      <sharedItems containsBlank="1"/>
    </cacheField>
    <cacheField name="RESULTADO INDICADOR10" numFmtId="0">
      <sharedItems containsString="0" containsBlank="1" containsNumber="1" minValue="0" maxValue="100"/>
    </cacheField>
    <cacheField name="SEGUIMIENTO TERCER TRIMESTRE" numFmtId="0">
      <sharedItems containsBlank="1"/>
    </cacheField>
    <cacheField name="RESULTADO INDICADOR11" numFmtId="0">
      <sharedItems containsString="0" containsBlank="1" containsNumber="1" minValue="0" maxValue="1"/>
    </cacheField>
    <cacheField name="SEGUIMIENTO DICIEMBRE 2019" numFmtId="0">
      <sharedItems containsBlank="1"/>
    </cacheField>
    <cacheField name="ESTADO Y EVALUACIÓN ENTIDAD DICIEMBRE 2019" numFmtId="0">
      <sharedItems containsBlank="1"/>
    </cacheField>
    <cacheField name="RESULTADO INDICADOR12" numFmtId="0">
      <sharedItems containsString="0" containsBlank="1" containsNumber="1" minValue="0" maxValue="100"/>
    </cacheField>
    <cacheField name="SEGUIMIENTO ABRIL 2020" numFmtId="0">
      <sharedItems containsBlank="1"/>
    </cacheField>
    <cacheField name="ESTADO Y EVALUACIÓN ENTIDAD ABRIL 2020_x000a_carolina" numFmtId="0">
      <sharedItems/>
    </cacheField>
    <cacheField name="ESTADO CONTRALORÍA DE BOGOTÁ" numFmtId="0">
      <sharedItems containsBlank="1"/>
    </cacheField>
    <cacheField name="RESULTADO INDICADOR13" numFmtId="0">
      <sharedItems containsString="0" containsBlank="1" containsNumber="1" containsInteger="1" minValue="0" maxValue="1"/>
    </cacheField>
    <cacheField name="SEGUIMIENTO JULIO 2020" numFmtId="0">
      <sharedItems containsBlank="1"/>
    </cacheField>
    <cacheField name="ESTADO Y EVALUACIÓN ENTIDAD JULIO 2020" numFmtId="0">
      <sharedItems/>
    </cacheField>
    <cacheField name="RESULTADO INDICADOR14" numFmtId="0">
      <sharedItems containsString="0" containsBlank="1" containsNumber="1" minValue="0" maxValue="50"/>
    </cacheField>
    <cacheField name="SEGUIMIENTO OCTUBRE 2020" numFmtId="0">
      <sharedItems containsBlank="1"/>
    </cacheField>
    <cacheField name="ESTADO Y EVALUACIÓN ENTIDAD OCTUBRE 2020" numFmtId="0">
      <sharedItems/>
    </cacheField>
    <cacheField name="RESULTADO INDICADOR15" numFmtId="0">
      <sharedItems containsString="0" containsBlank="1" containsNumber="1" minValue="0" maxValue="3"/>
    </cacheField>
    <cacheField name="SEGUIMIENTO DICIEMBRE 2020" numFmtId="0">
      <sharedItems containsBlank="1"/>
    </cacheField>
    <cacheField name="ESTADO Y EVALUACIÓN ENTIDAD DICIEMBRE 2020" numFmtId="0">
      <sharedItems containsBlank="1"/>
    </cacheField>
    <cacheField name="RESULTADO INDICADOR16" numFmtId="0">
      <sharedItems containsString="0" containsBlank="1" containsNumber="1" minValue="0" maxValue="1"/>
    </cacheField>
    <cacheField name="SEGUIMIENTO MARZO 2021" numFmtId="0">
      <sharedItems containsBlank="1"/>
    </cacheField>
    <cacheField name="ESTADO Y EVALUACIÓN ENTIDAD MARZO 2021" numFmtId="0">
      <sharedItems containsBlank="1"/>
    </cacheField>
    <cacheField name="ESTADO CONTRALORÍA DE BOGOTÁ2" numFmtId="0">
      <sharedItems containsBlank="1"/>
    </cacheField>
    <cacheField name="RESULTADO INDICADOR17" numFmtId="0">
      <sharedItems containsString="0" containsBlank="1" containsNumber="1" minValue="0.65" maxValue="1"/>
    </cacheField>
    <cacheField name="SEGUIMIENTO JUNIO 2021" numFmtId="0">
      <sharedItems containsBlank="1"/>
    </cacheField>
    <cacheField name="ESTADO Y EVALUACIÓN ENTIDAD JUNIO 2021" numFmtId="0">
      <sharedItems/>
    </cacheField>
    <cacheField name="RESULTADO INDICADOR18" numFmtId="0">
      <sharedItems containsString="0" containsBlank="1" containsNumber="1" minValue="0" maxValue="1"/>
    </cacheField>
    <cacheField name="SEGUIMIENTO SEPTIEMBRE 2021" numFmtId="0">
      <sharedItems containsBlank="1"/>
    </cacheField>
    <cacheField name="ESTADO Y EVALUACIÓN ENTIDAD SEPTIEMBRE 2021" numFmtId="0">
      <sharedItems/>
    </cacheField>
    <cacheField name="RESULTADO INDICADOR19" numFmtId="0">
      <sharedItems containsString="0" containsBlank="1" containsNumber="1" minValue="0.1" maxValue="1"/>
    </cacheField>
    <cacheField name="SEGUIMIENTO DICIEMBRE 2021" numFmtId="0">
      <sharedItems containsBlank="1"/>
    </cacheField>
    <cacheField name="ESTADO Y EVALUACIÓN ENTIDAD DICIEMBRE 2021" numFmtId="0">
      <sharedItems count="9">
        <s v="CERRADA AUDITORIA CÓD 57 PAD 2020"/>
        <s v="CERRADA AUDITORIA CÓD 57 PAD 2021"/>
        <s v="_x000a_CERRADA AUDITORIA CÓD 53 PAD 2021_x000a_"/>
        <s v="_x000a_INEFECTIVA AUDITORIA CÓD 53 PAD 2021_x000a__x000a_(Se constituyó el nuevo hallazgo: 3.1.1.1. en el componente de Control Fiscal Interno)"/>
        <s v="_x000a_INEFECTIVA AUDITORIA CÓD 53 PAD 2021_x000a__x000a_(Se constituyó el nuevo hallazgo: 3.1.1.1. en el componente de Control Fiscal Interno)_x000a_"/>
        <s v="CUMPLIDA"/>
        <s v="_x000a_CERRADA AUDITORIA CÓD 205 FONDIGER PAD 2021_x000a_"/>
        <s v="EN EJECUCIÓN"/>
        <s v="_x000a_INEFECTIVA AUDITORIA CÓD 53 PAD 2021 _x000a_ _x000a_(Se constituyó el nuevo hallazgo: 3.1.1.1. en el componente de Control Fiscal Interno)_x000a_" u="1"/>
      </sharedItems>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Lilia Carolina  Ibarra Romero" refreshedDate="44945.623048263886" refreshedVersion="8" recordCount="132" xr:uid="{00000000-000A-0000-FFFF-FFFF09000000}">
  <cacheSource type="worksheet">
    <worksheetSource ref="A5:BM137" sheet="CONSOLIDADO CONTRALORIA BOGOTA"/>
  </cacheSource>
  <cacheFields count="65">
    <cacheField name="NO." numFmtId="0">
      <sharedItems containsSemiMixedTypes="0" containsString="0" containsNumber="1" containsInteger="1" minValue="1" maxValue="132"/>
    </cacheField>
    <cacheField name="CÓDIGO DE LA ENTIDAD" numFmtId="0">
      <sharedItems containsSemiMixedTypes="0" containsString="0" containsNumber="1" containsInteger="1" minValue="203" maxValue="500"/>
    </cacheField>
    <cacheField name="VIGENCIA PAD AUDITORIA o VISITA" numFmtId="0">
      <sharedItems containsSemiMixedTypes="0" containsString="0" containsNumber="1" containsInteger="1" minValue="2018" maxValue="2021"/>
    </cacheField>
    <cacheField name="VIGENCIA PAD AUDITORIA o VISITA 1" numFmtId="0">
      <sharedItems/>
    </cacheField>
    <cacheField name="CÓDIGO AUDITORIA SEGÚN PAD DE LA VIGENCIA" numFmtId="0">
      <sharedItems containsSemiMixedTypes="0" containsString="0" containsNumber="1" containsInteger="1" minValue="22" maxValue="605"/>
    </cacheField>
    <cacheField name="No. HALLAZGO o Numeral del Informe de la Auditoría o Visita" numFmtId="0">
      <sharedItems containsDate="1" containsMixedTypes="1" minDate="2022-01-03T00:00:00" maxDate="2022-10-06T00:00:00"/>
    </cacheField>
    <cacheField name="CÓDIGO ACCIÓN" numFmtId="0">
      <sharedItems containsSemiMixedTypes="0" containsString="0" containsNumber="1" containsInteger="1" minValue="1" maxValue="3"/>
    </cacheField>
    <cacheField name="MODALIDAD" numFmtId="0">
      <sharedItems/>
    </cacheField>
    <cacheField name="COMPONENTE" numFmtId="0">
      <sharedItems/>
    </cacheField>
    <cacheField name="FACTOR" numFmtId="0">
      <sharedItems/>
    </cacheField>
    <cacheField name="TIPO" numFmtId="0">
      <sharedItems/>
    </cacheField>
    <cacheField name="DESCRIPCIÓN DEL HALLAZGO" numFmtId="0">
      <sharedItems/>
    </cacheField>
    <cacheField name="DESCRIPCIÓN ACCIÓN" numFmtId="0">
      <sharedItems/>
    </cacheField>
    <cacheField name="NOMBRE DEL INDICADOR" numFmtId="0">
      <sharedItems/>
    </cacheField>
    <cacheField name="FÓRMULA DEL INDICADOR" numFmtId="0">
      <sharedItems/>
    </cacheField>
    <cacheField name="META" numFmtId="0">
      <sharedItems containsSemiMixedTypes="0" containsString="0" containsNumber="1" containsInteger="1" minValue="1" maxValue="100"/>
    </cacheField>
    <cacheField name="AREA RESPONSABLE" numFmtId="0">
      <sharedItems/>
    </cacheField>
    <cacheField name="FECHA DE INICIO" numFmtId="0">
      <sharedItems containsSemiMixedTypes="0" containsNonDate="0" containsDate="1" containsString="0" minDate="2018-05-23T00:00:00" maxDate="2021-06-02T00:00:00"/>
    </cacheField>
    <cacheField name="FECHA DE TERMINACIÓN" numFmtId="0">
      <sharedItems containsSemiMixedTypes="0" containsNonDate="0" containsDate="1" containsString="0" minDate="2019-02-28T00:00:00" maxDate="2022-05-17T00:00:00"/>
    </cacheField>
    <cacheField name="RESULTADO INDICADOR" numFmtId="0">
      <sharedItems containsString="0" containsBlank="1" containsNumber="1" minValue="0" maxValue="100"/>
    </cacheField>
    <cacheField name="REPORTE DEPENDENCIA" numFmtId="0">
      <sharedItems containsBlank="1"/>
    </cacheField>
    <cacheField name="RESULTADO INDICADOR2" numFmtId="0">
      <sharedItems containsString="0" containsBlank="1" containsNumber="1" minValue="0.1" maxValue="100"/>
    </cacheField>
    <cacheField name="REPORTE DEPENDENCIA2" numFmtId="0">
      <sharedItems containsBlank="1"/>
    </cacheField>
    <cacheField name="RESULTADO INDICADOR3" numFmtId="0">
      <sharedItems containsString="0" containsBlank="1" containsNumber="1" minValue="0.1" maxValue="1"/>
    </cacheField>
    <cacheField name="REPORTE DEPENDENCIA3" numFmtId="0">
      <sharedItems containsBlank="1"/>
    </cacheField>
    <cacheField name="RESULTADO INDICADOR4" numFmtId="0">
      <sharedItems containsString="0" containsBlank="1" containsNumber="1" minValue="0.5" maxValue="1.67"/>
    </cacheField>
    <cacheField name="REPORTE DEPENDENCIA4" numFmtId="0">
      <sharedItems containsBlank="1"/>
    </cacheField>
    <cacheField name="RESULTADO INDICADOR5" numFmtId="0">
      <sharedItems containsString="0" containsBlank="1" containsNumber="1" containsInteger="1" minValue="1" maxValue="1"/>
    </cacheField>
    <cacheField name="REPORTE DEPENDENCIA5" numFmtId="0">
      <sharedItems containsBlank="1"/>
    </cacheField>
    <cacheField name="RESULTADO INDICADOR6" numFmtId="0">
      <sharedItems containsString="0" containsBlank="1" containsNumber="1" containsInteger="1" minValue="1" maxValue="100"/>
    </cacheField>
    <cacheField name="REPORTE DEPENDENCIA6" numFmtId="0">
      <sharedItems containsBlank="1"/>
    </cacheField>
    <cacheField name="RESULTADO INDICADOR7" numFmtId="0">
      <sharedItems containsBlank="1" containsMixedTypes="1" containsNumber="1" minValue="0.1" maxValue="100"/>
    </cacheField>
    <cacheField name="REPORTE DEPENDENCIA7" numFmtId="0">
      <sharedItems containsBlank="1"/>
    </cacheField>
    <cacheField name="RESULTADO INDICADOR8" numFmtId="0">
      <sharedItems containsString="0" containsBlank="1" containsNumber="1" containsInteger="1" minValue="0" maxValue="100"/>
    </cacheField>
    <cacheField name="SEGUIMIENTO PRIMER TRIMESTRE" numFmtId="0">
      <sharedItems containsBlank="1"/>
    </cacheField>
    <cacheField name="RESULTADO INDICADOR9" numFmtId="0">
      <sharedItems containsString="0" containsBlank="1" containsNumber="1" minValue="0" maxValue="100"/>
    </cacheField>
    <cacheField name="SEGUIMIENTO SEGUNDO TRIMESTRE" numFmtId="0">
      <sharedItems containsBlank="1"/>
    </cacheField>
    <cacheField name="RESULTADO INDICADOR10" numFmtId="0">
      <sharedItems containsString="0" containsBlank="1" containsNumber="1" minValue="0" maxValue="100"/>
    </cacheField>
    <cacheField name="SEGUIMIENTO TERCER TRIMESTRE" numFmtId="0">
      <sharedItems containsBlank="1"/>
    </cacheField>
    <cacheField name="RESULTADO INDICADOR11" numFmtId="0">
      <sharedItems containsString="0" containsBlank="1" containsNumber="1" minValue="0" maxValue="1"/>
    </cacheField>
    <cacheField name="SEGUIMIENTO DICIEMBRE 2019" numFmtId="0">
      <sharedItems containsBlank="1"/>
    </cacheField>
    <cacheField name="ESTADO Y EVALUACIÓN ENTIDAD DICIEMBRE 2019" numFmtId="0">
      <sharedItems containsBlank="1"/>
    </cacheField>
    <cacheField name="RESULTADO INDICADOR12" numFmtId="0">
      <sharedItems containsString="0" containsBlank="1" containsNumber="1" minValue="0" maxValue="100"/>
    </cacheField>
    <cacheField name="SEGUIMIENTO ABRIL 2020" numFmtId="0">
      <sharedItems containsBlank="1"/>
    </cacheField>
    <cacheField name="ESTADO Y EVALUACIÓN ENTIDAD ABRIL 2020_x000a_carolina" numFmtId="0">
      <sharedItems/>
    </cacheField>
    <cacheField name="ESTADO CONTRALORÍA DE BOGOTÁ" numFmtId="0">
      <sharedItems containsBlank="1"/>
    </cacheField>
    <cacheField name="RESULTADO INDICADOR13" numFmtId="0">
      <sharedItems containsString="0" containsBlank="1" containsNumber="1" containsInteger="1" minValue="0" maxValue="1"/>
    </cacheField>
    <cacheField name="SEGUIMIENTO JULIO 2020" numFmtId="0">
      <sharedItems containsBlank="1"/>
    </cacheField>
    <cacheField name="ESTADO Y EVALUACIÓN ENTIDAD JULIO 2020" numFmtId="0">
      <sharedItems/>
    </cacheField>
    <cacheField name="RESULTADO INDICADOR14" numFmtId="0">
      <sharedItems containsString="0" containsBlank="1" containsNumber="1" minValue="0" maxValue="50"/>
    </cacheField>
    <cacheField name="SEGUIMIENTO OCTUBRE 2020" numFmtId="0">
      <sharedItems containsBlank="1"/>
    </cacheField>
    <cacheField name="ESTADO Y EVALUACIÓN ENTIDAD OCTUBRE 2020" numFmtId="0">
      <sharedItems/>
    </cacheField>
    <cacheField name="RESULTADO INDICADOR15" numFmtId="0">
      <sharedItems containsString="0" containsBlank="1" containsNumber="1" minValue="0" maxValue="3"/>
    </cacheField>
    <cacheField name="SEGUIMIENTO DICIEMBRE 2020" numFmtId="0">
      <sharedItems containsBlank="1"/>
    </cacheField>
    <cacheField name="ESTADO Y EVALUACIÓN ENTIDAD DICIEMBRE 2020" numFmtId="0">
      <sharedItems containsBlank="1"/>
    </cacheField>
    <cacheField name="RESULTADO INDICADOR16" numFmtId="0">
      <sharedItems containsString="0" containsBlank="1" containsNumber="1" minValue="0" maxValue="1"/>
    </cacheField>
    <cacheField name="SEGUIMIENTO MARZO 2021" numFmtId="0">
      <sharedItems containsBlank="1"/>
    </cacheField>
    <cacheField name="ESTADO Y EVALUACIÓN ENTIDAD MARZO 2021" numFmtId="0">
      <sharedItems containsBlank="1"/>
    </cacheField>
    <cacheField name="ESTADO CONTRALORÍA DE BOGOTÁ2" numFmtId="0">
      <sharedItems containsBlank="1"/>
    </cacheField>
    <cacheField name="RESULTADO INDICADOR17" numFmtId="0">
      <sharedItems containsString="0" containsBlank="1" containsNumber="1" minValue="0.65" maxValue="1"/>
    </cacheField>
    <cacheField name="SEGUIMIENTO JUNIO 2021" numFmtId="0">
      <sharedItems containsBlank="1"/>
    </cacheField>
    <cacheField name="ESTADO Y EVALUACIÓN ENTIDAD JUNIO 2021" numFmtId="0">
      <sharedItems/>
    </cacheField>
    <cacheField name="RESULTADO INDICADOR18" numFmtId="0">
      <sharedItems containsString="0" containsBlank="1" containsNumber="1" minValue="0" maxValue="1"/>
    </cacheField>
    <cacheField name="SEGUIMIENTO SEPTIEMBRE 2021" numFmtId="0">
      <sharedItems containsBlank="1"/>
    </cacheField>
    <cacheField name="ESTADO Y EVALUACIÓN ENTIDAD SEPTIEMBRE 2021" numFmtId="0">
      <sharedItems count="9">
        <s v="CERRADA AUDITORIA CÓD 57 PAD 2020"/>
        <s v="CERRADA AUDITORIA CÓD 57 PAD 2021"/>
        <s v="_x000a_CERRADA AUDITORIA CÓD 53 PAD 2021_x000a_"/>
        <s v="_x000a_INEFECTIVA AUDITORIA CÓD 53 PAD 2021_x000a__x000a_(Se constituyó el nuevo hallazgo: 3.1.1.1. en el componente de Control Fiscal Interno)"/>
        <s v="_x000a_INEFECTIVA AUDITORIA CÓD 53 PAD 2021_x000a__x000a_(Se constituyó el nuevo hallazgo: 3.1.1.1. en el componente de Control Fiscal Interno)_x000a_"/>
        <s v="CUMPLIDA"/>
        <s v="_x000a_CERRADA AUDITORIA CÓD 205 FONDIGER PAD 2021_x000a_"/>
        <s v="EN EJECUCIÓN"/>
        <s v="_x000a_INEFECTIVA AUDITORIA CÓD 53 PAD 2021 _x000a_ _x000a_(Se constituyó el nuevo hallazgo: 3.1.1.1. en el componente de Control Fiscal Interno)_x000a_" u="1"/>
      </sharedItems>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Lilia Carolina  Ibarra Romero" refreshedDate="44945.623048611109" refreshedVersion="8" recordCount="132" xr:uid="{00000000-000A-0000-FFFF-FFFF08000000}">
  <cacheSource type="worksheet">
    <worksheetSource ref="A5:BJ137" sheet="CONSOLIDADO CONTRALORIA BOGOTA"/>
  </cacheSource>
  <cacheFields count="62">
    <cacheField name="NO." numFmtId="0">
      <sharedItems containsSemiMixedTypes="0" containsString="0" containsNumber="1" containsInteger="1" minValue="1" maxValue="132"/>
    </cacheField>
    <cacheField name="CÓDIGO DE LA ENTIDAD" numFmtId="0">
      <sharedItems containsSemiMixedTypes="0" containsString="0" containsNumber="1" containsInteger="1" minValue="203" maxValue="500"/>
    </cacheField>
    <cacheField name="VIGENCIA PAD AUDITORIA o VISITA" numFmtId="0">
      <sharedItems containsSemiMixedTypes="0" containsString="0" containsNumber="1" containsInteger="1" minValue="2018" maxValue="2021"/>
    </cacheField>
    <cacheField name="VIGENCIA PAD AUDITORIA o VISITA 1" numFmtId="0">
      <sharedItems/>
    </cacheField>
    <cacheField name="CÓDIGO AUDITORIA SEGÚN PAD DE LA VIGENCIA" numFmtId="0">
      <sharedItems containsSemiMixedTypes="0" containsString="0" containsNumber="1" containsInteger="1" minValue="22" maxValue="605"/>
    </cacheField>
    <cacheField name="No. HALLAZGO o Numeral del Informe de la Auditoría o Visita" numFmtId="0">
      <sharedItems containsDate="1" containsMixedTypes="1" minDate="2022-01-03T00:00:00" maxDate="2022-10-06T00:00:00"/>
    </cacheField>
    <cacheField name="CÓDIGO ACCIÓN" numFmtId="0">
      <sharedItems containsSemiMixedTypes="0" containsString="0" containsNumber="1" containsInteger="1" minValue="1" maxValue="3"/>
    </cacheField>
    <cacheField name="MODALIDAD" numFmtId="0">
      <sharedItems/>
    </cacheField>
    <cacheField name="COMPONENTE" numFmtId="0">
      <sharedItems/>
    </cacheField>
    <cacheField name="FACTOR" numFmtId="0">
      <sharedItems/>
    </cacheField>
    <cacheField name="TIPO" numFmtId="0">
      <sharedItems/>
    </cacheField>
    <cacheField name="DESCRIPCIÓN DEL HALLAZGO" numFmtId="0">
      <sharedItems/>
    </cacheField>
    <cacheField name="DESCRIPCIÓN ACCIÓN" numFmtId="0">
      <sharedItems/>
    </cacheField>
    <cacheField name="NOMBRE DEL INDICADOR" numFmtId="0">
      <sharedItems/>
    </cacheField>
    <cacheField name="FÓRMULA DEL INDICADOR" numFmtId="0">
      <sharedItems/>
    </cacheField>
    <cacheField name="META" numFmtId="0">
      <sharedItems containsSemiMixedTypes="0" containsString="0" containsNumber="1" containsInteger="1" minValue="1" maxValue="100"/>
    </cacheField>
    <cacheField name="AREA RESPONSABLE" numFmtId="0">
      <sharedItems/>
    </cacheField>
    <cacheField name="FECHA DE INICIO" numFmtId="0">
      <sharedItems containsSemiMixedTypes="0" containsNonDate="0" containsDate="1" containsString="0" minDate="2018-05-23T00:00:00" maxDate="2021-06-02T00:00:00"/>
    </cacheField>
    <cacheField name="FECHA DE TERMINACIÓN" numFmtId="0">
      <sharedItems containsSemiMixedTypes="0" containsNonDate="0" containsDate="1" containsString="0" minDate="2019-02-28T00:00:00" maxDate="2022-05-17T00:00:00"/>
    </cacheField>
    <cacheField name="RESULTADO INDICADOR" numFmtId="0">
      <sharedItems containsString="0" containsBlank="1" containsNumber="1" minValue="0" maxValue="100"/>
    </cacheField>
    <cacheField name="REPORTE DEPENDENCIA" numFmtId="0">
      <sharedItems containsBlank="1"/>
    </cacheField>
    <cacheField name="RESULTADO INDICADOR2" numFmtId="0">
      <sharedItems containsString="0" containsBlank="1" containsNumber="1" minValue="0.1" maxValue="100"/>
    </cacheField>
    <cacheField name="REPORTE DEPENDENCIA2" numFmtId="0">
      <sharedItems containsBlank="1"/>
    </cacheField>
    <cacheField name="RESULTADO INDICADOR3" numFmtId="0">
      <sharedItems containsString="0" containsBlank="1" containsNumber="1" minValue="0.1" maxValue="1"/>
    </cacheField>
    <cacheField name="REPORTE DEPENDENCIA3" numFmtId="0">
      <sharedItems containsBlank="1"/>
    </cacheField>
    <cacheField name="RESULTADO INDICADOR4" numFmtId="0">
      <sharedItems containsString="0" containsBlank="1" containsNumber="1" minValue="0.5" maxValue="1.67"/>
    </cacheField>
    <cacheField name="REPORTE DEPENDENCIA4" numFmtId="0">
      <sharedItems containsBlank="1"/>
    </cacheField>
    <cacheField name="RESULTADO INDICADOR5" numFmtId="0">
      <sharedItems containsString="0" containsBlank="1" containsNumber="1" containsInteger="1" minValue="1" maxValue="1"/>
    </cacheField>
    <cacheField name="REPORTE DEPENDENCIA5" numFmtId="0">
      <sharedItems containsBlank="1"/>
    </cacheField>
    <cacheField name="RESULTADO INDICADOR6" numFmtId="0">
      <sharedItems containsString="0" containsBlank="1" containsNumber="1" containsInteger="1" minValue="1" maxValue="100"/>
    </cacheField>
    <cacheField name="REPORTE DEPENDENCIA6" numFmtId="0">
      <sharedItems containsBlank="1"/>
    </cacheField>
    <cacheField name="RESULTADO INDICADOR7" numFmtId="0">
      <sharedItems containsBlank="1" containsMixedTypes="1" containsNumber="1" minValue="0.1" maxValue="100"/>
    </cacheField>
    <cacheField name="REPORTE DEPENDENCIA7" numFmtId="0">
      <sharedItems containsBlank="1"/>
    </cacheField>
    <cacheField name="RESULTADO INDICADOR8" numFmtId="0">
      <sharedItems containsString="0" containsBlank="1" containsNumber="1" containsInteger="1" minValue="0" maxValue="100"/>
    </cacheField>
    <cacheField name="SEGUIMIENTO PRIMER TRIMESTRE" numFmtId="0">
      <sharedItems containsBlank="1"/>
    </cacheField>
    <cacheField name="RESULTADO INDICADOR9" numFmtId="0">
      <sharedItems containsString="0" containsBlank="1" containsNumber="1" minValue="0" maxValue="100"/>
    </cacheField>
    <cacheField name="SEGUIMIENTO SEGUNDO TRIMESTRE" numFmtId="0">
      <sharedItems containsBlank="1"/>
    </cacheField>
    <cacheField name="RESULTADO INDICADOR10" numFmtId="0">
      <sharedItems containsString="0" containsBlank="1" containsNumber="1" minValue="0" maxValue="100"/>
    </cacheField>
    <cacheField name="SEGUIMIENTO TERCER TRIMESTRE" numFmtId="0">
      <sharedItems containsBlank="1"/>
    </cacheField>
    <cacheField name="RESULTADO INDICADOR11" numFmtId="0">
      <sharedItems containsString="0" containsBlank="1" containsNumber="1" minValue="0" maxValue="1"/>
    </cacheField>
    <cacheField name="SEGUIMIENTO DICIEMBRE 2019" numFmtId="0">
      <sharedItems containsBlank="1"/>
    </cacheField>
    <cacheField name="ESTADO Y EVALUACIÓN ENTIDAD DICIEMBRE 2019" numFmtId="0">
      <sharedItems containsBlank="1"/>
    </cacheField>
    <cacheField name="RESULTADO INDICADOR12" numFmtId="0">
      <sharedItems containsString="0" containsBlank="1" containsNumber="1" minValue="0" maxValue="100"/>
    </cacheField>
    <cacheField name="SEGUIMIENTO ABRIL 2020" numFmtId="0">
      <sharedItems containsBlank="1"/>
    </cacheField>
    <cacheField name="ESTADO Y EVALUACIÓN ENTIDAD ABRIL 2020_x000a_carolina" numFmtId="0">
      <sharedItems/>
    </cacheField>
    <cacheField name="ESTADO CONTRALORÍA DE BOGOTÁ" numFmtId="0">
      <sharedItems containsBlank="1"/>
    </cacheField>
    <cacheField name="RESULTADO INDICADOR13" numFmtId="0">
      <sharedItems containsString="0" containsBlank="1" containsNumber="1" containsInteger="1" minValue="0" maxValue="1"/>
    </cacheField>
    <cacheField name="SEGUIMIENTO JULIO 2020" numFmtId="0">
      <sharedItems containsBlank="1"/>
    </cacheField>
    <cacheField name="ESTADO Y EVALUACIÓN ENTIDAD JULIO 2020" numFmtId="0">
      <sharedItems/>
    </cacheField>
    <cacheField name="RESULTADO INDICADOR14" numFmtId="0">
      <sharedItems containsString="0" containsBlank="1" containsNumber="1" minValue="0" maxValue="50"/>
    </cacheField>
    <cacheField name="SEGUIMIENTO OCTUBRE 2020" numFmtId="0">
      <sharedItems containsBlank="1"/>
    </cacheField>
    <cacheField name="ESTADO Y EVALUACIÓN ENTIDAD OCTUBRE 2020" numFmtId="0">
      <sharedItems/>
    </cacheField>
    <cacheField name="RESULTADO INDICADOR15" numFmtId="0">
      <sharedItems containsString="0" containsBlank="1" containsNumber="1" minValue="0" maxValue="3"/>
    </cacheField>
    <cacheField name="SEGUIMIENTO DICIEMBRE 2020" numFmtId="0">
      <sharedItems containsBlank="1"/>
    </cacheField>
    <cacheField name="ESTADO Y EVALUACIÓN ENTIDAD DICIEMBRE 2020" numFmtId="0">
      <sharedItems containsBlank="1"/>
    </cacheField>
    <cacheField name="RESULTADO INDICADOR16" numFmtId="0">
      <sharedItems containsString="0" containsBlank="1" containsNumber="1" minValue="0" maxValue="1"/>
    </cacheField>
    <cacheField name="SEGUIMIENTO MARZO 2021" numFmtId="0">
      <sharedItems containsBlank="1"/>
    </cacheField>
    <cacheField name="ESTADO Y EVALUACIÓN ENTIDAD MARZO 2021" numFmtId="0">
      <sharedItems containsBlank="1"/>
    </cacheField>
    <cacheField name="ESTADO CONTRALORÍA DE BOGOTÁ2" numFmtId="0">
      <sharedItems containsBlank="1"/>
    </cacheField>
    <cacheField name="RESULTADO INDICADOR17" numFmtId="0">
      <sharedItems containsString="0" containsBlank="1" containsNumber="1" minValue="0.65" maxValue="1"/>
    </cacheField>
    <cacheField name="SEGUIMIENTO JUNIO 2021" numFmtId="0">
      <sharedItems containsBlank="1"/>
    </cacheField>
    <cacheField name="ESTADO Y EVALUACIÓN ENTIDAD JUNIO 2021" numFmtId="0">
      <sharedItems count="9">
        <s v="CERRADA AUDITORIA CÓD 57 PAD 2020"/>
        <s v="_x000a_CERRADA AUDITORIA CÓD 53 PAD 2021_x000a_"/>
        <s v="_x000a_INEFECTIVA AUDITORIA CÓD 53 PAD 2021_x000a__x000a_(Se constituyó el nuevo hallazgo: 3.1.1.1. en el componente de Control Fiscal Interno)"/>
        <s v="_x000a_INEFECTIVA AUDITORIA CÓD 53 PAD 2021_x000a__x000a_(Se constituyó el nuevo hallazgo: 3.1.1.1. en el componente de Control Fiscal Interno)_x000a_"/>
        <s v="CUMPLIDA"/>
        <s v="VENCIDA"/>
        <s v="EN EJECUCIÓN"/>
        <s v="_x000a_CERRADA AUDITORIA CÓD 205 FONDIGER PAD 2021_x000a_"/>
        <s v="_x000a_INEFECTIVA AUDITORIA CÓD 53 PAD 2021 _x000a_ _x000a_(Se constituyó el nuevo hallazgo: 3.1.1.1. en el componente de Control Fiscal Interno)_x000a_" u="1"/>
      </sharedItems>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Lilia Carolina  Ibarra Romero" refreshedDate="44945.623048958332" refreshedVersion="8" recordCount="107" xr:uid="{00000000-000A-0000-FFFF-FFFF07000000}">
  <cacheSource type="worksheet">
    <worksheetSource ref="A5:BJ112" sheet="CONSOLIDADO CONTRALORIA BOGOTA"/>
  </cacheSource>
  <cacheFields count="62">
    <cacheField name="NO." numFmtId="0">
      <sharedItems containsSemiMixedTypes="0" containsString="0" containsNumber="1" containsInteger="1" minValue="1" maxValue="107"/>
    </cacheField>
    <cacheField name="CÓDIGO DE LA ENTIDAD" numFmtId="0">
      <sharedItems containsSemiMixedTypes="0" containsString="0" containsNumber="1" containsInteger="1" minValue="203" maxValue="500"/>
    </cacheField>
    <cacheField name="VIGENCIA PAD AUDITORIA o VISITA" numFmtId="0">
      <sharedItems containsSemiMixedTypes="0" containsString="0" containsNumber="1" containsInteger="1" minValue="2018" maxValue="2020"/>
    </cacheField>
    <cacheField name="VIGENCIA PAD AUDITORIA o VISITA 1" numFmtId="0">
      <sharedItems/>
    </cacheField>
    <cacheField name="CÓDIGO AUDITORIA SEGÚN PAD DE LA VIGENCIA" numFmtId="0">
      <sharedItems containsSemiMixedTypes="0" containsString="0" containsNumber="1" containsInteger="1" minValue="22" maxValue="58"/>
    </cacheField>
    <cacheField name="No. HALLAZGO o Numeral del Informe de la Auditoría o Visita" numFmtId="0">
      <sharedItems/>
    </cacheField>
    <cacheField name="CÓDIGO ACCIÓN" numFmtId="0">
      <sharedItems containsSemiMixedTypes="0" containsString="0" containsNumber="1" containsInteger="1" minValue="1" maxValue="3"/>
    </cacheField>
    <cacheField name="MODALIDAD" numFmtId="0">
      <sharedItems/>
    </cacheField>
    <cacheField name="COMPONENTE" numFmtId="0">
      <sharedItems/>
    </cacheField>
    <cacheField name="FACTOR" numFmtId="0">
      <sharedItems/>
    </cacheField>
    <cacheField name="TIPO" numFmtId="0">
      <sharedItems/>
    </cacheField>
    <cacheField name="DESCRIPCIÓN DEL HALLAZGO" numFmtId="0">
      <sharedItems/>
    </cacheField>
    <cacheField name="DESCRIPCIÓN ACCIÓN" numFmtId="0">
      <sharedItems/>
    </cacheField>
    <cacheField name="NOMBRE DEL INDICADOR" numFmtId="0">
      <sharedItems/>
    </cacheField>
    <cacheField name="FÓRMULA DEL INDICADOR" numFmtId="0">
      <sharedItems/>
    </cacheField>
    <cacheField name="META" numFmtId="0">
      <sharedItems containsSemiMixedTypes="0" containsString="0" containsNumber="1" containsInteger="1" minValue="1" maxValue="100"/>
    </cacheField>
    <cacheField name="AREA RESPONSABLE" numFmtId="0">
      <sharedItems/>
    </cacheField>
    <cacheField name="FECHA DE INICIO" numFmtId="0">
      <sharedItems containsSemiMixedTypes="0" containsNonDate="0" containsDate="1" containsString="0" minDate="2018-05-23T00:00:00" maxDate="2020-06-21T00:00:00"/>
    </cacheField>
    <cacheField name="FECHA DE TERMINACIÓN" numFmtId="0">
      <sharedItems containsSemiMixedTypes="0" containsNonDate="0" containsDate="1" containsString="0" minDate="2019-02-28T00:00:00" maxDate="2021-05-13T00:00:00"/>
    </cacheField>
    <cacheField name="RESULTADO INDICADOR" numFmtId="0">
      <sharedItems containsString="0" containsBlank="1" containsNumber="1" containsInteger="1" minValue="0" maxValue="100"/>
    </cacheField>
    <cacheField name="REPORTE DEPENDENCIA" numFmtId="0">
      <sharedItems containsBlank="1"/>
    </cacheField>
    <cacheField name="RESULTADO INDICADOR2" numFmtId="0">
      <sharedItems containsString="0" containsBlank="1" containsNumber="1" minValue="0.1" maxValue="100"/>
    </cacheField>
    <cacheField name="REPORTE DEPENDENCIA2" numFmtId="0">
      <sharedItems containsBlank="1"/>
    </cacheField>
    <cacheField name="RESULTADO INDICADOR3" numFmtId="0">
      <sharedItems containsString="0" containsBlank="1" containsNumber="1" minValue="0.1" maxValue="1"/>
    </cacheField>
    <cacheField name="REPORTE DEPENDENCIA3" numFmtId="0">
      <sharedItems containsBlank="1"/>
    </cacheField>
    <cacheField name="RESULTADO INDICADOR4" numFmtId="0">
      <sharedItems containsString="0" containsBlank="1" containsNumber="1" minValue="0.5" maxValue="1.67"/>
    </cacheField>
    <cacheField name="REPORTE DEPENDENCIA4" numFmtId="0">
      <sharedItems containsBlank="1"/>
    </cacheField>
    <cacheField name="RESULTADO INDICADOR5" numFmtId="0">
      <sharedItems containsString="0" containsBlank="1" containsNumber="1" containsInteger="1" minValue="1" maxValue="1"/>
    </cacheField>
    <cacheField name="REPORTE DEPENDENCIA5" numFmtId="0">
      <sharedItems containsBlank="1"/>
    </cacheField>
    <cacheField name="RESULTADO INDICADOR6" numFmtId="0">
      <sharedItems containsString="0" containsBlank="1" containsNumber="1" containsInteger="1" minValue="1" maxValue="100"/>
    </cacheField>
    <cacheField name="REPORTE DEPENDENCIA6" numFmtId="0">
      <sharedItems containsBlank="1"/>
    </cacheField>
    <cacheField name="RESULTADO INDICADOR7" numFmtId="0">
      <sharedItems containsBlank="1" containsMixedTypes="1" containsNumber="1" minValue="0.1" maxValue="100"/>
    </cacheField>
    <cacheField name="REPORTE DEPENDENCIA7" numFmtId="0">
      <sharedItems containsBlank="1"/>
    </cacheField>
    <cacheField name="RESULTADO INDICADOR8" numFmtId="0">
      <sharedItems containsString="0" containsBlank="1" containsNumber="1" containsInteger="1" minValue="0" maxValue="100"/>
    </cacheField>
    <cacheField name="SEGUIMIENTO PRIMER TRIMESTRE" numFmtId="0">
      <sharedItems containsBlank="1"/>
    </cacheField>
    <cacheField name="RESULTADO INDICADOR9" numFmtId="0">
      <sharedItems containsString="0" containsBlank="1" containsNumber="1" minValue="0" maxValue="100"/>
    </cacheField>
    <cacheField name="SEGUIMIENTO SEGUNDO TRIMESTRE" numFmtId="0">
      <sharedItems containsBlank="1"/>
    </cacheField>
    <cacheField name="RESULTADO INDICADOR10" numFmtId="0">
      <sharedItems containsString="0" containsBlank="1" containsNumber="1" minValue="0" maxValue="100"/>
    </cacheField>
    <cacheField name="SEGUIMIENTO TERCER TRIMESTRE" numFmtId="0">
      <sharedItems containsBlank="1"/>
    </cacheField>
    <cacheField name="RESULTADO INDICADOR11" numFmtId="0">
      <sharedItems containsString="0" containsBlank="1" containsNumber="1" minValue="0" maxValue="1"/>
    </cacheField>
    <cacheField name="SEGUIMIENTO DICIEMBRE 2019" numFmtId="0">
      <sharedItems containsBlank="1"/>
    </cacheField>
    <cacheField name="ESTADO Y EVALUACIÓN ENTIDAD DICIEMBRE 2019" numFmtId="0">
      <sharedItems containsBlank="1"/>
    </cacheField>
    <cacheField name="RESULTADO INDICADOR12" numFmtId="0">
      <sharedItems containsString="0" containsBlank="1" containsNumber="1" minValue="0" maxValue="100"/>
    </cacheField>
    <cacheField name="SEGUIMIENTO ABRIL 2020" numFmtId="0">
      <sharedItems containsBlank="1"/>
    </cacheField>
    <cacheField name="ESTADO Y EVALUACIÓN ENTIDAD ABRIL 2020_x000a_carolina" numFmtId="0">
      <sharedItems/>
    </cacheField>
    <cacheField name="ESTADO CONTRALORÍA DE BOGOTÁ" numFmtId="0">
      <sharedItems containsBlank="1"/>
    </cacheField>
    <cacheField name="RESULTADO INDICADOR13" numFmtId="0">
      <sharedItems containsString="0" containsBlank="1" containsNumber="1" containsInteger="1" minValue="0" maxValue="1"/>
    </cacheField>
    <cacheField name="SEGUIMIENTO JULIO 2020" numFmtId="0">
      <sharedItems/>
    </cacheField>
    <cacheField name="ESTADO Y EVALUACIÓN ENTIDAD JULIO 2020" numFmtId="0">
      <sharedItems/>
    </cacheField>
    <cacheField name="RESULTADO INDICADOR14" numFmtId="0">
      <sharedItems containsString="0" containsBlank="1" containsNumber="1" minValue="0" maxValue="50"/>
    </cacheField>
    <cacheField name="SEGUIMIENTO OCTUBRE 2020" numFmtId="0">
      <sharedItems containsBlank="1"/>
    </cacheField>
    <cacheField name="ESTADO Y EVALUACIÓN ENTIDAD OCTUBRE 2020" numFmtId="0">
      <sharedItems/>
    </cacheField>
    <cacheField name="RESULTADO INDICADOR15" numFmtId="0">
      <sharedItems containsString="0" containsBlank="1" containsNumber="1" minValue="0" maxValue="3"/>
    </cacheField>
    <cacheField name="SEGUIMIENTO DICIEMBRE 2020" numFmtId="0">
      <sharedItems containsBlank="1"/>
    </cacheField>
    <cacheField name="ESTADO Y EVALUACIÓN ENTIDAD DICIEMBRE 2020" numFmtId="0">
      <sharedItems/>
    </cacheField>
    <cacheField name="RESULTADO INDICADOR16" numFmtId="0">
      <sharedItems containsString="0" containsBlank="1" containsNumber="1" minValue="0" maxValue="1"/>
    </cacheField>
    <cacheField name="SEGUIMIENTO MARZO 2021" numFmtId="0">
      <sharedItems/>
    </cacheField>
    <cacheField name="ESTADO Y EVALUACIÓN ENTIDAD MARZO 2021" numFmtId="0">
      <sharedItems/>
    </cacheField>
    <cacheField name="ESTADO CONTRALORÍA DE BOGOTÁ2" numFmtId="0">
      <sharedItems containsBlank="1"/>
    </cacheField>
    <cacheField name="RESULTADO INDICADOR17" numFmtId="0">
      <sharedItems containsString="0" containsBlank="1" containsNumber="1" minValue="0.65" maxValue="1"/>
    </cacheField>
    <cacheField name="SEGUIMIENTO JUNIO 2021" numFmtId="0">
      <sharedItems containsBlank="1"/>
    </cacheField>
    <cacheField name="ESTADO Y EVALUACIÓN ENTIDAD JUNIO 2021" numFmtId="0">
      <sharedItems count="9">
        <s v="CERRADA AUDITORIA CÓD 57 PAD 2020"/>
        <s v="_x000a_CERRADA AUDITORIA CÓD 53 PAD 2021_x000a_"/>
        <s v="_x000a_INEFECTIVA AUDITORIA CÓD 53 PAD 2021_x000a__x000a_(Se constituyó el nuevo hallazgo: 3.1.1.1. en el componente de Control Fiscal Interno)"/>
        <s v="_x000a_INEFECTIVA AUDITORIA CÓD 53 PAD 2021_x000a__x000a_(Se constituyó el nuevo hallazgo: 3.1.1.1. en el componente de Control Fiscal Interno)_x000a_"/>
        <s v="CUMPLIDA"/>
        <s v="VENCIDA"/>
        <s v="EN EJECUCIÓN"/>
        <s v="_x000a_CERRADA AUDITORIA CÓD 205 FONDIGER PAD 2021_x000a_"/>
        <s v="_x000a_INEFECTIVA AUDITORIA CÓD 53 PAD 2021 _x000a_ _x000a_(Se constituyó el nuevo hallazgo: 3.1.1.1. en el componente de Control Fiscal Interno)_x000a_" u="1"/>
      </sharedItems>
    </cacheField>
  </cacheFields>
  <extLst>
    <ext xmlns:x14="http://schemas.microsoft.com/office/spreadsheetml/2009/9/main" uri="{725AE2AE-9491-48be-B2B4-4EB974FC3084}">
      <x14:pivotCacheDefinition/>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Lilia Carolina  Ibarra Romero" refreshedDate="44945.623049189817" refreshedVersion="8" recordCount="107" xr:uid="{00000000-000A-0000-FFFF-FFFF06000000}">
  <cacheSource type="worksheet">
    <worksheetSource ref="A5:BF112" sheet="CONSOLIDADO CONTRALORIA BOGOTA"/>
  </cacheSource>
  <cacheFields count="58">
    <cacheField name="NO." numFmtId="0">
      <sharedItems containsSemiMixedTypes="0" containsString="0" containsNumber="1" containsInteger="1" minValue="1" maxValue="107"/>
    </cacheField>
    <cacheField name="CÓDIGO DE LA ENTIDAD" numFmtId="0">
      <sharedItems containsSemiMixedTypes="0" containsString="0" containsNumber="1" containsInteger="1" minValue="203" maxValue="500"/>
    </cacheField>
    <cacheField name="VIGENCIA PAD AUDITORIA o VISITA" numFmtId="0">
      <sharedItems containsSemiMixedTypes="0" containsString="0" containsNumber="1" containsInteger="1" minValue="2018" maxValue="2020"/>
    </cacheField>
    <cacheField name="VIGENCIA PAD AUDITORIA o VISITA 1" numFmtId="0">
      <sharedItems/>
    </cacheField>
    <cacheField name="CÓDIGO AUDITORIA SEGÚN PAD DE LA VIGENCIA" numFmtId="0">
      <sharedItems containsSemiMixedTypes="0" containsString="0" containsNumber="1" containsInteger="1" minValue="22" maxValue="58"/>
    </cacheField>
    <cacheField name="No. HALLAZGO o Numeral del Informe de la Auditoría o Visita" numFmtId="0">
      <sharedItems/>
    </cacheField>
    <cacheField name="CÓDIGO ACCIÓN" numFmtId="0">
      <sharedItems containsSemiMixedTypes="0" containsString="0" containsNumber="1" containsInteger="1" minValue="1" maxValue="3"/>
    </cacheField>
    <cacheField name="MODALIDAD" numFmtId="0">
      <sharedItems/>
    </cacheField>
    <cacheField name="COMPONENTE" numFmtId="0">
      <sharedItems/>
    </cacheField>
    <cacheField name="FACTOR" numFmtId="0">
      <sharedItems/>
    </cacheField>
    <cacheField name="TIPO" numFmtId="0">
      <sharedItems/>
    </cacheField>
    <cacheField name="DESCRIPCIÓN DEL HALLAZGO" numFmtId="0">
      <sharedItems/>
    </cacheField>
    <cacheField name="DESCRIPCIÓN ACCIÓN" numFmtId="0">
      <sharedItems/>
    </cacheField>
    <cacheField name="NOMBRE DEL INDICADOR" numFmtId="0">
      <sharedItems/>
    </cacheField>
    <cacheField name="FÓRMULA DEL INDICADOR" numFmtId="0">
      <sharedItems/>
    </cacheField>
    <cacheField name="META" numFmtId="0">
      <sharedItems containsSemiMixedTypes="0" containsString="0" containsNumber="1" containsInteger="1" minValue="1" maxValue="100"/>
    </cacheField>
    <cacheField name="AREA RESPONSABLE" numFmtId="0">
      <sharedItems/>
    </cacheField>
    <cacheField name="FECHA DE INICIO" numFmtId="0">
      <sharedItems containsSemiMixedTypes="0" containsNonDate="0" containsDate="1" containsString="0" minDate="2018-05-23T00:00:00" maxDate="2020-06-21T00:00:00"/>
    </cacheField>
    <cacheField name="FECHA DE TERMINACIÓN" numFmtId="0">
      <sharedItems containsSemiMixedTypes="0" containsNonDate="0" containsDate="1" containsString="0" minDate="2019-02-28T00:00:00" maxDate="2021-05-13T00:00:00"/>
    </cacheField>
    <cacheField name="RESULTADO INDICADOR" numFmtId="0">
      <sharedItems containsString="0" containsBlank="1" containsNumber="1" containsInteger="1" minValue="0" maxValue="100"/>
    </cacheField>
    <cacheField name="REPORTE DEPENDENCIA" numFmtId="0">
      <sharedItems containsBlank="1"/>
    </cacheField>
    <cacheField name="RESULTADO INDICADOR2" numFmtId="0">
      <sharedItems containsString="0" containsBlank="1" containsNumber="1" minValue="0.1" maxValue="100"/>
    </cacheField>
    <cacheField name="REPORTE DEPENDENCIA2" numFmtId="0">
      <sharedItems containsBlank="1"/>
    </cacheField>
    <cacheField name="RESULTADO INDICADOR3" numFmtId="0">
      <sharedItems containsString="0" containsBlank="1" containsNumber="1" minValue="0.1" maxValue="1"/>
    </cacheField>
    <cacheField name="REPORTE DEPENDENCIA3" numFmtId="0">
      <sharedItems containsBlank="1"/>
    </cacheField>
    <cacheField name="RESULTADO INDICADOR4" numFmtId="0">
      <sharedItems containsString="0" containsBlank="1" containsNumber="1" minValue="0.5" maxValue="1.67"/>
    </cacheField>
    <cacheField name="REPORTE DEPENDENCIA4" numFmtId="0">
      <sharedItems containsBlank="1"/>
    </cacheField>
    <cacheField name="RESULTADO INDICADOR5" numFmtId="0">
      <sharedItems containsString="0" containsBlank="1" containsNumber="1" containsInteger="1" minValue="1" maxValue="1"/>
    </cacheField>
    <cacheField name="REPORTE DEPENDENCIA5" numFmtId="0">
      <sharedItems containsBlank="1"/>
    </cacheField>
    <cacheField name="RESULTADO INDICADOR6" numFmtId="0">
      <sharedItems containsString="0" containsBlank="1" containsNumber="1" containsInteger="1" minValue="1" maxValue="100"/>
    </cacheField>
    <cacheField name="REPORTE DEPENDENCIA6" numFmtId="0">
      <sharedItems containsBlank="1"/>
    </cacheField>
    <cacheField name="RESULTADO INDICADOR7" numFmtId="0">
      <sharedItems containsBlank="1" containsMixedTypes="1" containsNumber="1" minValue="0.1" maxValue="100"/>
    </cacheField>
    <cacheField name="REPORTE DEPENDENCIA7" numFmtId="0">
      <sharedItems containsBlank="1"/>
    </cacheField>
    <cacheField name="RESULTADO INDICADOR8" numFmtId="0">
      <sharedItems containsString="0" containsBlank="1" containsNumber="1" containsInteger="1" minValue="0" maxValue="100"/>
    </cacheField>
    <cacheField name="SEGUIMIENTO PRIMER TRIMESTRE" numFmtId="0">
      <sharedItems containsBlank="1"/>
    </cacheField>
    <cacheField name="RESULTADO INDICADOR9" numFmtId="0">
      <sharedItems containsString="0" containsBlank="1" containsNumber="1" minValue="0" maxValue="100"/>
    </cacheField>
    <cacheField name="SEGUIMIENTO SEGUNDO TRIMESTRE" numFmtId="0">
      <sharedItems containsBlank="1"/>
    </cacheField>
    <cacheField name="RESULTADO INDICADOR10" numFmtId="0">
      <sharedItems containsString="0" containsBlank="1" containsNumber="1" minValue="0" maxValue="100"/>
    </cacheField>
    <cacheField name="SEGUIMIENTO TERCER TRIMESTRE" numFmtId="0">
      <sharedItems containsBlank="1"/>
    </cacheField>
    <cacheField name="RESULTADO INDICADOR11" numFmtId="0">
      <sharedItems containsString="0" containsBlank="1" containsNumber="1" minValue="0" maxValue="1"/>
    </cacheField>
    <cacheField name="SEGUIMIENTO DICIEMBRE 2019" numFmtId="0">
      <sharedItems containsBlank="1"/>
    </cacheField>
    <cacheField name="ESTADO Y EVALUACIÓN ENTIDAD DICIEMBRE 2019" numFmtId="0">
      <sharedItems containsBlank="1"/>
    </cacheField>
    <cacheField name="RESULTADO INDICADOR12" numFmtId="0">
      <sharedItems containsString="0" containsBlank="1" containsNumber="1" minValue="0" maxValue="100"/>
    </cacheField>
    <cacheField name="SEGUIMIENTO ABRIL 2020" numFmtId="0">
      <sharedItems containsBlank="1"/>
    </cacheField>
    <cacheField name="ESTADO Y EVALUACIÓN ENTIDAD ABRIL 2020_x000a_carolina" numFmtId="0">
      <sharedItems/>
    </cacheField>
    <cacheField name="ESTADO CONTRALORÍA DE BOGOTÁ" numFmtId="0">
      <sharedItems containsBlank="1"/>
    </cacheField>
    <cacheField name="RESULTADO INDICADOR13" numFmtId="0">
      <sharedItems containsString="0" containsBlank="1" containsNumber="1" containsInteger="1" minValue="0" maxValue="1"/>
    </cacheField>
    <cacheField name="SEGUIMIENTO JULIO 2020" numFmtId="0">
      <sharedItems/>
    </cacheField>
    <cacheField name="ESTADO Y EVALUACIÓN ENTIDAD JULIO 2020" numFmtId="0">
      <sharedItems/>
    </cacheField>
    <cacheField name="RESULTADO INDICADOR14" numFmtId="0">
      <sharedItems containsString="0" containsBlank="1" containsNumber="1" minValue="0" maxValue="50"/>
    </cacheField>
    <cacheField name="SEGUIMIENTO OCTUBRE 2020" numFmtId="0">
      <sharedItems containsBlank="1"/>
    </cacheField>
    <cacheField name="ESTADO Y EVALUACIÓN ENTIDAD OCTUBRE 2020" numFmtId="0">
      <sharedItems/>
    </cacheField>
    <cacheField name="RESULTADO INDICADOR15" numFmtId="0">
      <sharedItems containsString="0" containsBlank="1" containsNumber="1" minValue="0" maxValue="3"/>
    </cacheField>
    <cacheField name="SEGUIMIENTO DICIEMBRE 2020" numFmtId="0">
      <sharedItems containsBlank="1"/>
    </cacheField>
    <cacheField name="ESTADO Y EVALUACIÓN ENTIDAD DICIEMBRE 2020" numFmtId="0">
      <sharedItems/>
    </cacheField>
    <cacheField name="RESULTADO INDICADOR16" numFmtId="0">
      <sharedItems containsString="0" containsBlank="1" containsNumber="1" minValue="0" maxValue="1"/>
    </cacheField>
    <cacheField name="SEGUIMIENTO MARZO 2021" numFmtId="0">
      <sharedItems/>
    </cacheField>
    <cacheField name="ESTADO Y EVALUACIÓN ENTIDAD MARZO 2021" numFmtId="0">
      <sharedItems count="2">
        <s v="CUMPLIDA"/>
        <s v="EN EJECUCIÓN"/>
      </sharedItems>
    </cacheField>
  </cacheFields>
  <extLst>
    <ext xmlns:x14="http://schemas.microsoft.com/office/spreadsheetml/2009/9/main" uri="{725AE2AE-9491-48be-B2B4-4EB974FC3084}">
      <x14:pivotCacheDefinition/>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Lilia Carolina  Ibarra Romero" refreshedDate="44945.623049421294" refreshedVersion="8" recordCount="107" xr:uid="{00000000-000A-0000-FFFF-FFFF05000000}">
  <cacheSource type="worksheet">
    <worksheetSource ref="A5:BC112" sheet="CONSOLIDADO CONTRALORIA BOGOTA"/>
  </cacheSource>
  <cacheFields count="55">
    <cacheField name="NO." numFmtId="0">
      <sharedItems containsSemiMixedTypes="0" containsString="0" containsNumber="1" containsInteger="1" minValue="1" maxValue="107"/>
    </cacheField>
    <cacheField name="CÓDIGO DE LA ENTIDAD" numFmtId="0">
      <sharedItems containsSemiMixedTypes="0" containsString="0" containsNumber="1" containsInteger="1" minValue="203" maxValue="500"/>
    </cacheField>
    <cacheField name="VIGENCIA PAD AUDITORIA o VISITA" numFmtId="0">
      <sharedItems containsSemiMixedTypes="0" containsString="0" containsNumber="1" containsInteger="1" minValue="2018" maxValue="2020"/>
    </cacheField>
    <cacheField name="VIGENCIA PAD AUDITORIA o VISITA 1" numFmtId="0">
      <sharedItems/>
    </cacheField>
    <cacheField name="CÓDIGO AUDITORIA SEGÚN PAD DE LA VIGENCIA" numFmtId="0">
      <sharedItems containsSemiMixedTypes="0" containsString="0" containsNumber="1" containsInteger="1" minValue="22" maxValue="58"/>
    </cacheField>
    <cacheField name="No. HALLAZGO o Numeral del Informe de la Auditoría o Visita" numFmtId="0">
      <sharedItems/>
    </cacheField>
    <cacheField name="CÓDIGO ACCIÓN" numFmtId="0">
      <sharedItems containsSemiMixedTypes="0" containsString="0" containsNumber="1" containsInteger="1" minValue="1" maxValue="3"/>
    </cacheField>
    <cacheField name="MODALIDAD" numFmtId="0">
      <sharedItems/>
    </cacheField>
    <cacheField name="COMPONENTE" numFmtId="0">
      <sharedItems/>
    </cacheField>
    <cacheField name="FACTOR" numFmtId="0">
      <sharedItems/>
    </cacheField>
    <cacheField name="TIPO" numFmtId="0">
      <sharedItems/>
    </cacheField>
    <cacheField name="DESCRIPCIÓN DEL HALLAZGO" numFmtId="0">
      <sharedItems/>
    </cacheField>
    <cacheField name="DESCRIPCIÓN ACCIÓN" numFmtId="0">
      <sharedItems/>
    </cacheField>
    <cacheField name="NOMBRE DEL INDICADOR" numFmtId="0">
      <sharedItems/>
    </cacheField>
    <cacheField name="FÓRMULA DEL INDICADOR" numFmtId="0">
      <sharedItems/>
    </cacheField>
    <cacheField name="META" numFmtId="0">
      <sharedItems containsSemiMixedTypes="0" containsString="0" containsNumber="1" containsInteger="1" minValue="1" maxValue="100"/>
    </cacheField>
    <cacheField name="AREA RESPONSABLE" numFmtId="0">
      <sharedItems/>
    </cacheField>
    <cacheField name="FECHA DE INICIO" numFmtId="0">
      <sharedItems containsSemiMixedTypes="0" containsNonDate="0" containsDate="1" containsString="0" minDate="2018-05-23T00:00:00" maxDate="2020-06-21T00:00:00"/>
    </cacheField>
    <cacheField name="FECHA DE TERMINACIÓN" numFmtId="0">
      <sharedItems containsSemiMixedTypes="0" containsNonDate="0" containsDate="1" containsString="0" minDate="2019-02-28T00:00:00" maxDate="2021-05-13T00:00:00"/>
    </cacheField>
    <cacheField name="RESULTADO INDICADOR" numFmtId="0">
      <sharedItems containsString="0" containsBlank="1" containsNumber="1" containsInteger="1" minValue="0" maxValue="100"/>
    </cacheField>
    <cacheField name="REPORTE DEPENDENCIA" numFmtId="0">
      <sharedItems containsBlank="1"/>
    </cacheField>
    <cacheField name="RESULTADO INDICADOR2" numFmtId="0">
      <sharedItems containsString="0" containsBlank="1" containsNumber="1" minValue="0.1" maxValue="100"/>
    </cacheField>
    <cacheField name="REPORTE DEPENDENCIA2" numFmtId="0">
      <sharedItems containsBlank="1"/>
    </cacheField>
    <cacheField name="RESULTADO INDICADOR3" numFmtId="0">
      <sharedItems containsString="0" containsBlank="1" containsNumber="1" minValue="0.1" maxValue="1"/>
    </cacheField>
    <cacheField name="REPORTE DEPENDENCIA3" numFmtId="0">
      <sharedItems containsBlank="1"/>
    </cacheField>
    <cacheField name="RESULTADO INDICADOR4" numFmtId="0">
      <sharedItems containsString="0" containsBlank="1" containsNumber="1" minValue="0.5" maxValue="1.67"/>
    </cacheField>
    <cacheField name="REPORTE DEPENDENCIA4" numFmtId="0">
      <sharedItems containsBlank="1"/>
    </cacheField>
    <cacheField name="RESULTADO INDICADOR5" numFmtId="0">
      <sharedItems containsString="0" containsBlank="1" containsNumber="1" containsInteger="1" minValue="1" maxValue="1"/>
    </cacheField>
    <cacheField name="REPORTE DEPENDENCIA5" numFmtId="0">
      <sharedItems containsBlank="1"/>
    </cacheField>
    <cacheField name="RESULTADO INDICADOR6" numFmtId="0">
      <sharedItems containsString="0" containsBlank="1" containsNumber="1" containsInteger="1" minValue="1" maxValue="100"/>
    </cacheField>
    <cacheField name="REPORTE DEPENDENCIA6" numFmtId="0">
      <sharedItems containsBlank="1"/>
    </cacheField>
    <cacheField name="RESULTADO INDICADOR7" numFmtId="0">
      <sharedItems containsBlank="1" containsMixedTypes="1" containsNumber="1" minValue="0.1" maxValue="100"/>
    </cacheField>
    <cacheField name="REPORTE DEPENDENCIA7" numFmtId="0">
      <sharedItems containsBlank="1"/>
    </cacheField>
    <cacheField name="RESULTADO INDICADOR8" numFmtId="0">
      <sharedItems containsString="0" containsBlank="1" containsNumber="1" containsInteger="1" minValue="0" maxValue="100"/>
    </cacheField>
    <cacheField name="SEGUIMIENTO PRIMER TRIMESTRE" numFmtId="0">
      <sharedItems containsBlank="1"/>
    </cacheField>
    <cacheField name="RESULTADO INDICADOR9" numFmtId="0">
      <sharedItems containsString="0" containsBlank="1" containsNumber="1" minValue="0" maxValue="100"/>
    </cacheField>
    <cacheField name="SEGUIMIENTO SEGUNDO TRIMESTRE" numFmtId="0">
      <sharedItems containsBlank="1"/>
    </cacheField>
    <cacheField name="RESULTADO INDICADOR10" numFmtId="0">
      <sharedItems containsString="0" containsBlank="1" containsNumber="1" minValue="0" maxValue="100"/>
    </cacheField>
    <cacheField name="SEGUIMIENTO TERCER TRIMESTRE" numFmtId="0">
      <sharedItems containsBlank="1"/>
    </cacheField>
    <cacheField name="RESULTADO INDICADOR11" numFmtId="0">
      <sharedItems containsString="0" containsBlank="1" containsNumber="1" minValue="0" maxValue="1"/>
    </cacheField>
    <cacheField name="SEGUIMIENTO DICIEMBRE 2019" numFmtId="0">
      <sharedItems containsBlank="1"/>
    </cacheField>
    <cacheField name="ESTADO Y EVALUACIÓN ENTIDAD DICIEMBRE 2019" numFmtId="0">
      <sharedItems containsBlank="1"/>
    </cacheField>
    <cacheField name="RESULTADO INDICADOR12" numFmtId="0">
      <sharedItems containsString="0" containsBlank="1" containsNumber="1" minValue="0" maxValue="100"/>
    </cacheField>
    <cacheField name="SEGUIMIENTO ABRIL 2020" numFmtId="0">
      <sharedItems containsBlank="1"/>
    </cacheField>
    <cacheField name="ESTADO Y EVALUACIÓN ENTIDAD ABRIL 2020_x000a_carolina" numFmtId="0">
      <sharedItems/>
    </cacheField>
    <cacheField name="ESTADO CONTRALORÍA DE BOGOTÁ" numFmtId="0">
      <sharedItems containsBlank="1"/>
    </cacheField>
    <cacheField name="RESULTADO INDICADOR13" numFmtId="0">
      <sharedItems containsString="0" containsBlank="1" containsNumber="1" containsInteger="1" minValue="0" maxValue="1"/>
    </cacheField>
    <cacheField name="SEGUIMIENTO JULIO 2020" numFmtId="0">
      <sharedItems/>
    </cacheField>
    <cacheField name="ESTADO Y EVALUACIÓN ENTIDAD JULIO 2020" numFmtId="0">
      <sharedItems/>
    </cacheField>
    <cacheField name="RESULTADO INDICADOR14" numFmtId="0">
      <sharedItems containsString="0" containsBlank="1" containsNumber="1" minValue="0" maxValue="50"/>
    </cacheField>
    <cacheField name="SEGUIMIENTO OCTUBRE 2020" numFmtId="0">
      <sharedItems containsBlank="1"/>
    </cacheField>
    <cacheField name="ESTADO Y EVALUACIÓN ENTIDAD OCTUBRE 2020" numFmtId="0">
      <sharedItems/>
    </cacheField>
    <cacheField name="RESULTADO INDICADOR15" numFmtId="0">
      <sharedItems containsString="0" containsBlank="1" containsNumber="1" minValue="0" maxValue="3"/>
    </cacheField>
    <cacheField name="SEGUIMIENTO DICIEMBRE 2020" numFmtId="0">
      <sharedItems containsBlank="1"/>
    </cacheField>
    <cacheField name="ESTADO Y EVALUACIÓN ENTIDAD DICIEMBRE 2020" numFmtId="0">
      <sharedItems count="2">
        <s v="CUMPLIDA"/>
        <s v="EN EJECUCIÓN"/>
      </sharedItems>
    </cacheField>
  </cacheFields>
  <extLst>
    <ext xmlns:x14="http://schemas.microsoft.com/office/spreadsheetml/2009/9/main" uri="{725AE2AE-9491-48be-B2B4-4EB974FC3084}">
      <x14:pivotCacheDefinition/>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Lilia Carolina  Ibarra Romero" refreshedDate="44945.623049652779" refreshedVersion="8" recordCount="107" xr:uid="{00000000-000A-0000-FFFF-FFFF04000000}">
  <cacheSource type="worksheet">
    <worksheetSource ref="A5:AW112" sheet="CONSOLIDADO CONTRALORIA BOGOTA"/>
  </cacheSource>
  <cacheFields count="49">
    <cacheField name="NO." numFmtId="0">
      <sharedItems containsSemiMixedTypes="0" containsString="0" containsNumber="1" containsInteger="1" minValue="1" maxValue="107"/>
    </cacheField>
    <cacheField name="CÓDIGO DE LA ENTIDAD" numFmtId="0">
      <sharedItems containsSemiMixedTypes="0" containsString="0" containsNumber="1" containsInteger="1" minValue="203" maxValue="500"/>
    </cacheField>
    <cacheField name="VIGENCIA PAD AUDITORIA o VISITA" numFmtId="0">
      <sharedItems containsSemiMixedTypes="0" containsString="0" containsNumber="1" containsInteger="1" minValue="2018" maxValue="2020"/>
    </cacheField>
    <cacheField name="VIGENCIA PAD AUDITORIA o VISITA 1" numFmtId="0">
      <sharedItems/>
    </cacheField>
    <cacheField name="CÓDIGO AUDITORIA SEGÚN PAD DE LA VIGENCIA" numFmtId="0">
      <sharedItems containsSemiMixedTypes="0" containsString="0" containsNumber="1" containsInteger="1" minValue="22" maxValue="58"/>
    </cacheField>
    <cacheField name="No. HALLAZGO o Numeral del Informe de la Auditoría o Visita" numFmtId="0">
      <sharedItems/>
    </cacheField>
    <cacheField name="CÓDIGO ACCIÓN" numFmtId="0">
      <sharedItems containsSemiMixedTypes="0" containsString="0" containsNumber="1" containsInteger="1" minValue="1" maxValue="3"/>
    </cacheField>
    <cacheField name="MODALIDAD" numFmtId="0">
      <sharedItems/>
    </cacheField>
    <cacheField name="COMPONENTE" numFmtId="0">
      <sharedItems/>
    </cacheField>
    <cacheField name="FACTOR" numFmtId="0">
      <sharedItems/>
    </cacheField>
    <cacheField name="TIPO" numFmtId="0">
      <sharedItems/>
    </cacheField>
    <cacheField name="DESCRIPCIÓN DEL HALLAZGO" numFmtId="0">
      <sharedItems/>
    </cacheField>
    <cacheField name="DESCRIPCIÓN ACCIÓN" numFmtId="0">
      <sharedItems/>
    </cacheField>
    <cacheField name="NOMBRE DEL INDICADOR" numFmtId="0">
      <sharedItems/>
    </cacheField>
    <cacheField name="FÓRMULA DEL INDICADOR" numFmtId="0">
      <sharedItems/>
    </cacheField>
    <cacheField name="META" numFmtId="0">
      <sharedItems containsSemiMixedTypes="0" containsString="0" containsNumber="1" containsInteger="1" minValue="1" maxValue="100"/>
    </cacheField>
    <cacheField name="AREA RESPONSABLE" numFmtId="0">
      <sharedItems/>
    </cacheField>
    <cacheField name="FECHA DE INICIO" numFmtId="0">
      <sharedItems containsSemiMixedTypes="0" containsNonDate="0" containsDate="1" containsString="0" minDate="2018-05-23T00:00:00" maxDate="2020-06-21T00:00:00"/>
    </cacheField>
    <cacheField name="FECHA DE TERMINACIÓN" numFmtId="0">
      <sharedItems containsSemiMixedTypes="0" containsNonDate="0" containsDate="1" containsString="0" minDate="2019-02-28T00:00:00" maxDate="2021-05-13T00:00:00"/>
    </cacheField>
    <cacheField name="RESULTADO INDICADOR" numFmtId="0">
      <sharedItems containsString="0" containsBlank="1" containsNumber="1" containsInteger="1" minValue="0" maxValue="100"/>
    </cacheField>
    <cacheField name="REPORTE DEPENDENCIA" numFmtId="0">
      <sharedItems containsBlank="1"/>
    </cacheField>
    <cacheField name="RESULTADO INDICADOR2" numFmtId="0">
      <sharedItems containsString="0" containsBlank="1" containsNumber="1" minValue="0.1" maxValue="100"/>
    </cacheField>
    <cacheField name="REPORTE DEPENDENCIA2" numFmtId="0">
      <sharedItems containsBlank="1"/>
    </cacheField>
    <cacheField name="RESULTADO INDICADOR3" numFmtId="0">
      <sharedItems containsString="0" containsBlank="1" containsNumber="1" minValue="0.1" maxValue="1"/>
    </cacheField>
    <cacheField name="REPORTE DEPENDENCIA3" numFmtId="0">
      <sharedItems containsBlank="1"/>
    </cacheField>
    <cacheField name="RESULTADO INDICADOR4" numFmtId="0">
      <sharedItems containsString="0" containsBlank="1" containsNumber="1" minValue="0.5" maxValue="1.67"/>
    </cacheField>
    <cacheField name="REPORTE DEPENDENCIA4" numFmtId="0">
      <sharedItems containsBlank="1"/>
    </cacheField>
    <cacheField name="RESULTADO INDICADOR5" numFmtId="0">
      <sharedItems containsString="0" containsBlank="1" containsNumber="1" containsInteger="1" minValue="1" maxValue="1"/>
    </cacheField>
    <cacheField name="REPORTE DEPENDENCIA5" numFmtId="0">
      <sharedItems containsBlank="1"/>
    </cacheField>
    <cacheField name="RESULTADO INDICADOR6" numFmtId="0">
      <sharedItems containsString="0" containsBlank="1" containsNumber="1" containsInteger="1" minValue="1" maxValue="100"/>
    </cacheField>
    <cacheField name="REPORTE DEPENDENCIA6" numFmtId="0">
      <sharedItems containsBlank="1"/>
    </cacheField>
    <cacheField name="RESULTADO INDICADOR7" numFmtId="0">
      <sharedItems containsBlank="1" containsMixedTypes="1" containsNumber="1" minValue="0.1" maxValue="100"/>
    </cacheField>
    <cacheField name="REPORTE DEPENDENCIA7" numFmtId="0">
      <sharedItems containsBlank="1"/>
    </cacheField>
    <cacheField name="RESULTADO INDICADOR8" numFmtId="0">
      <sharedItems containsString="0" containsBlank="1" containsNumber="1" containsInteger="1" minValue="0" maxValue="100"/>
    </cacheField>
    <cacheField name="SEGUIMIENTO PRIMER TRIMESTRE" numFmtId="0">
      <sharedItems containsBlank="1"/>
    </cacheField>
    <cacheField name="RESULTADO INDICADOR9" numFmtId="0">
      <sharedItems containsString="0" containsBlank="1" containsNumber="1" minValue="0" maxValue="100"/>
    </cacheField>
    <cacheField name="SEGUIMIENTO SEGUNDO TRIMESTRE" numFmtId="0">
      <sharedItems containsBlank="1"/>
    </cacheField>
    <cacheField name="RESULTADO INDICADOR10" numFmtId="0">
      <sharedItems containsString="0" containsBlank="1" containsNumber="1" minValue="0" maxValue="100"/>
    </cacheField>
    <cacheField name="SEGUIMIENTO TERCER TRIMESTRE" numFmtId="0">
      <sharedItems containsBlank="1"/>
    </cacheField>
    <cacheField name="RESULTADO INDICADOR11" numFmtId="0">
      <sharedItems containsString="0" containsBlank="1" containsNumber="1" minValue="0" maxValue="1"/>
    </cacheField>
    <cacheField name="SEGUIMIENTO DICIEMBRE 2019" numFmtId="0">
      <sharedItems containsBlank="1"/>
    </cacheField>
    <cacheField name="ESTADO Y EVALUACIÓN ENTIDAD DICIEMBRE 2019" numFmtId="0">
      <sharedItems containsBlank="1"/>
    </cacheField>
    <cacheField name="RESULTADO INDICADOR12" numFmtId="0">
      <sharedItems containsString="0" containsBlank="1" containsNumber="1" minValue="0" maxValue="100"/>
    </cacheField>
    <cacheField name="SEGUIMIENTO ABRIL 2020" numFmtId="0">
      <sharedItems containsBlank="1"/>
    </cacheField>
    <cacheField name="ESTADO Y EVALUACIÓN ENTIDAD ABRIL 2020_x000a_carolina" numFmtId="0">
      <sharedItems/>
    </cacheField>
    <cacheField name="ESTADO CONTRALORÍA DE BOGOTÁ" numFmtId="0">
      <sharedItems containsBlank="1"/>
    </cacheField>
    <cacheField name="RESULTADO INDICADOR13" numFmtId="0">
      <sharedItems containsString="0" containsBlank="1" containsNumber="1" containsInteger="1" minValue="0" maxValue="1"/>
    </cacheField>
    <cacheField name="SEGUIMIENTO JULIO 2020" numFmtId="0">
      <sharedItems/>
    </cacheField>
    <cacheField name="ESTADO Y EVALUACIÓN ENTIDAD JULIO 2020" numFmtId="0">
      <sharedItems count="3">
        <s v="CUMPLIDA"/>
        <s v="VENCIDA"/>
        <s v="EN EJECUCIÓN"/>
      </sharedItems>
    </cacheField>
  </cacheFields>
  <extLst>
    <ext xmlns:x14="http://schemas.microsoft.com/office/spreadsheetml/2009/9/main" uri="{725AE2AE-9491-48be-B2B4-4EB974FC3084}">
      <x14:pivotCacheDefinition/>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Lilia Carolina  Ibarra Romero" refreshedDate="44945.623050115741" refreshedVersion="8" recordCount="107" xr:uid="{00000000-000A-0000-FFFF-FFFF03000000}">
  <cacheSource type="worksheet">
    <worksheetSource ref="A5:AT112" sheet="CONSOLIDADO CONTRALORIA BOGOTA"/>
  </cacheSource>
  <cacheFields count="46">
    <cacheField name="NO." numFmtId="0">
      <sharedItems containsSemiMixedTypes="0" containsString="0" containsNumber="1" containsInteger="1" minValue="1" maxValue="107"/>
    </cacheField>
    <cacheField name="CÓDIGO DE LA ENTIDAD" numFmtId="0">
      <sharedItems containsSemiMixedTypes="0" containsString="0" containsNumber="1" containsInteger="1" minValue="203" maxValue="500"/>
    </cacheField>
    <cacheField name="VIGENCIA PAD AUDITORIA o VISITA" numFmtId="0">
      <sharedItems containsSemiMixedTypes="0" containsString="0" containsNumber="1" containsInteger="1" minValue="2018" maxValue="2020"/>
    </cacheField>
    <cacheField name="VIGENCIA PAD AUDITORIA o VISITA 1" numFmtId="0">
      <sharedItems/>
    </cacheField>
    <cacheField name="CÓDIGO AUDITORIA SEGÚN PAD DE LA VIGENCIA" numFmtId="0">
      <sharedItems containsSemiMixedTypes="0" containsString="0" containsNumber="1" containsInteger="1" minValue="22" maxValue="58"/>
    </cacheField>
    <cacheField name="No. HALLAZGO o Numeral del Informe de la Auditoría o Visita" numFmtId="0">
      <sharedItems/>
    </cacheField>
    <cacheField name="CÓDIGO ACCIÓN" numFmtId="0">
      <sharedItems containsSemiMixedTypes="0" containsString="0" containsNumber="1" containsInteger="1" minValue="1" maxValue="3"/>
    </cacheField>
    <cacheField name="MODALIDAD" numFmtId="0">
      <sharedItems/>
    </cacheField>
    <cacheField name="COMPONENTE" numFmtId="0">
      <sharedItems/>
    </cacheField>
    <cacheField name="FACTOR" numFmtId="0">
      <sharedItems/>
    </cacheField>
    <cacheField name="TIPO" numFmtId="0">
      <sharedItems/>
    </cacheField>
    <cacheField name="DESCRIPCIÓN DEL HALLAZGO" numFmtId="0">
      <sharedItems/>
    </cacheField>
    <cacheField name="DESCRIPCIÓN ACCIÓN" numFmtId="0">
      <sharedItems/>
    </cacheField>
    <cacheField name="NOMBRE DEL INDICADOR" numFmtId="0">
      <sharedItems/>
    </cacheField>
    <cacheField name="FÓRMULA DEL INDICADOR" numFmtId="0">
      <sharedItems/>
    </cacheField>
    <cacheField name="META" numFmtId="0">
      <sharedItems containsSemiMixedTypes="0" containsString="0" containsNumber="1" containsInteger="1" minValue="1" maxValue="100"/>
    </cacheField>
    <cacheField name="AREA RESPONSABLE" numFmtId="0">
      <sharedItems/>
    </cacheField>
    <cacheField name="FECHA DE INICIO" numFmtId="0">
      <sharedItems containsSemiMixedTypes="0" containsNonDate="0" containsDate="1" containsString="0" minDate="2018-05-23T00:00:00" maxDate="2020-06-21T00:00:00"/>
    </cacheField>
    <cacheField name="FECHA DE TERMINACIÓN" numFmtId="0">
      <sharedItems containsSemiMixedTypes="0" containsNonDate="0" containsDate="1" containsString="0" minDate="2019-02-28T00:00:00" maxDate="2021-05-13T00:00:00"/>
    </cacheField>
    <cacheField name="RESULTADO INDICADOR" numFmtId="0">
      <sharedItems containsString="0" containsBlank="1" containsNumber="1" containsInteger="1" minValue="0" maxValue="100"/>
    </cacheField>
    <cacheField name="REPORTE DEPENDENCIA" numFmtId="0">
      <sharedItems containsBlank="1"/>
    </cacheField>
    <cacheField name="RESULTADO INDICADOR2" numFmtId="0">
      <sharedItems containsString="0" containsBlank="1" containsNumber="1" minValue="0.1" maxValue="100"/>
    </cacheField>
    <cacheField name="REPORTE DEPENDENCIA2" numFmtId="0">
      <sharedItems containsBlank="1"/>
    </cacheField>
    <cacheField name="RESULTADO INDICADOR3" numFmtId="0">
      <sharedItems containsString="0" containsBlank="1" containsNumber="1" minValue="0.1" maxValue="1"/>
    </cacheField>
    <cacheField name="REPORTE DEPENDENCIA3" numFmtId="0">
      <sharedItems containsBlank="1"/>
    </cacheField>
    <cacheField name="RESULTADO INDICADOR4" numFmtId="0">
      <sharedItems containsString="0" containsBlank="1" containsNumber="1" minValue="0.5" maxValue="1.67"/>
    </cacheField>
    <cacheField name="REPORTE DEPENDENCIA4" numFmtId="0">
      <sharedItems containsBlank="1"/>
    </cacheField>
    <cacheField name="RESULTADO INDICADOR5" numFmtId="0">
      <sharedItems containsString="0" containsBlank="1" containsNumber="1" containsInteger="1" minValue="1" maxValue="1"/>
    </cacheField>
    <cacheField name="REPORTE DEPENDENCIA5" numFmtId="0">
      <sharedItems containsBlank="1"/>
    </cacheField>
    <cacheField name="RESULTADO INDICADOR6" numFmtId="0">
      <sharedItems containsString="0" containsBlank="1" containsNumber="1" containsInteger="1" minValue="1" maxValue="100"/>
    </cacheField>
    <cacheField name="REPORTE DEPENDENCIA6" numFmtId="0">
      <sharedItems containsBlank="1"/>
    </cacheField>
    <cacheField name="RESULTADO INDICADOR7" numFmtId="0">
      <sharedItems containsBlank="1" containsMixedTypes="1" containsNumber="1" minValue="0.1" maxValue="100"/>
    </cacheField>
    <cacheField name="REPORTE DEPENDENCIA7" numFmtId="0">
      <sharedItems containsBlank="1"/>
    </cacheField>
    <cacheField name="RESULTADO INDICADOR8" numFmtId="0">
      <sharedItems containsString="0" containsBlank="1" containsNumber="1" containsInteger="1" minValue="0" maxValue="100"/>
    </cacheField>
    <cacheField name="SEGUIMIENTO PRIMER TRIMESTRE" numFmtId="0">
      <sharedItems containsBlank="1"/>
    </cacheField>
    <cacheField name="RESULTADO INDICADOR9" numFmtId="0">
      <sharedItems containsString="0" containsBlank="1" containsNumber="1" minValue="0" maxValue="100"/>
    </cacheField>
    <cacheField name="SEGUIMIENTO SEGUNDO TRIMESTRE" numFmtId="0">
      <sharedItems containsBlank="1"/>
    </cacheField>
    <cacheField name="RESULTADO INDICADOR10" numFmtId="0">
      <sharedItems containsString="0" containsBlank="1" containsNumber="1" minValue="0" maxValue="100"/>
    </cacheField>
    <cacheField name="SEGUIMIENTO TERCER TRIMESTRE" numFmtId="0">
      <sharedItems containsBlank="1"/>
    </cacheField>
    <cacheField name="RESULTADO INDICADOR11" numFmtId="0">
      <sharedItems containsString="0" containsBlank="1" containsNumber="1" minValue="0" maxValue="1"/>
    </cacheField>
    <cacheField name="SEGUIMIENTO DICIEMBRE 2019" numFmtId="0">
      <sharedItems containsBlank="1"/>
    </cacheField>
    <cacheField name="ESTADO Y EVALUACIÓN ENTIDAD DICIEMBRE 2019" numFmtId="0">
      <sharedItems containsBlank="1"/>
    </cacheField>
    <cacheField name="RESULTADO INDICADOR12" numFmtId="0">
      <sharedItems containsString="0" containsBlank="1" containsNumber="1" minValue="0" maxValue="100"/>
    </cacheField>
    <cacheField name="SEGUIMIENTO ABRIL 2020" numFmtId="0">
      <sharedItems containsBlank="1"/>
    </cacheField>
    <cacheField name="ESTADO Y EVALUACIÓN ENTIDAD ABRIL 2020_x000a_carolina" numFmtId="0">
      <sharedItems count="3">
        <s v="CUMPLIDA"/>
        <s v="VENCIDA"/>
        <s v="EN EJECUCIÓN"/>
      </sharedItems>
    </cacheField>
    <cacheField name="ESTADO CONTRALORÍA DE BOGOTÁ"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Lilia Carolina  Ibarra Romero" refreshedDate="44945.62304525463" refreshedVersion="8" recordCount="13" xr:uid="{00000000-000A-0000-FFFF-FFFF14000000}">
  <cacheSource type="worksheet">
    <worksheetSource ref="A5:AY18" sheet="CONSOLIDADO VEEDURIA DISTRITAL"/>
  </cacheSource>
  <cacheFields count="51">
    <cacheField name="NO." numFmtId="0">
      <sharedItems containsSemiMixedTypes="0" containsString="0" containsNumber="1" containsInteger="1" minValue="1" maxValue="13"/>
    </cacheField>
    <cacheField name="CÓDIGO DE LA ENTIDAD" numFmtId="0">
      <sharedItems containsSemiMixedTypes="0" containsString="0" containsNumber="1" containsInteger="1" minValue="203" maxValue="203"/>
    </cacheField>
    <cacheField name="VIGENCIA PAD AUDITORIA o VISITA" numFmtId="0">
      <sharedItems containsSemiMixedTypes="0" containsString="0" containsNumber="1" containsInteger="1" minValue="2020" maxValue="2020"/>
    </cacheField>
    <cacheField name="VIGENCIA PAD AUDITORIA o VISITA 1" numFmtId="0">
      <sharedItems/>
    </cacheField>
    <cacheField name="CÓDIGO AUDITORIA SEGÚN PAD DE LA VIGENCIA" numFmtId="0">
      <sharedItems/>
    </cacheField>
    <cacheField name="No. HALLAZGO o Numeral del Informe de la Auditoría o Visita" numFmtId="0">
      <sharedItems containsSemiMixedTypes="0" containsString="0" containsNumber="1" containsInteger="1" minValue="1" maxValue="9"/>
    </cacheField>
    <cacheField name="CÓDIGO ACCIÓN" numFmtId="0">
      <sharedItems containsSemiMixedTypes="0" containsString="0" containsNumber="1" containsInteger="1" minValue="1" maxValue="2"/>
    </cacheField>
    <cacheField name="MODALIDAD" numFmtId="0">
      <sharedItems/>
    </cacheField>
    <cacheField name="COMPONENTE" numFmtId="0">
      <sharedItems/>
    </cacheField>
    <cacheField name="FACTOR" numFmtId="0">
      <sharedItems/>
    </cacheField>
    <cacheField name="TIPO_x000a_(Correctiva y/o preventiva)_x000a_" numFmtId="0">
      <sharedItems/>
    </cacheField>
    <cacheField name="DESCRIPCIÓN DEL HALLAZGO - RECOMENDACIÓN" numFmtId="0">
      <sharedItems/>
    </cacheField>
    <cacheField name="DESCRIPCIÓN ACCIÓN" numFmtId="0">
      <sharedItems/>
    </cacheField>
    <cacheField name="NOMBRE DEL INDICADOR" numFmtId="0">
      <sharedItems/>
    </cacheField>
    <cacheField name="FÓRMULA DEL INDICADOR" numFmtId="0">
      <sharedItems/>
    </cacheField>
    <cacheField name="META" numFmtId="0">
      <sharedItems/>
    </cacheField>
    <cacheField name="AREA RESPONSABLE" numFmtId="0">
      <sharedItems/>
    </cacheField>
    <cacheField name="FECHA DE INICIO" numFmtId="164">
      <sharedItems containsSemiMixedTypes="0" containsNonDate="0" containsDate="1" containsString="0" minDate="2020-07-09T00:00:00" maxDate="2021-01-02T00:00:00"/>
    </cacheField>
    <cacheField name="FECHA DE TERMINACIÓN" numFmtId="164">
      <sharedItems containsSemiMixedTypes="0" containsNonDate="0" containsDate="1" containsString="0" minDate="2020-08-01T00:00:00" maxDate="2021-05-01T00:00:00"/>
    </cacheField>
    <cacheField name="RESULTADO INDICADOR" numFmtId="0">
      <sharedItems containsNonDate="0" containsString="0" containsBlank="1"/>
    </cacheField>
    <cacheField name="REPORTE DEPENDENCIA" numFmtId="0">
      <sharedItems containsNonDate="0" containsString="0" containsBlank="1"/>
    </cacheField>
    <cacheField name="RESULTADO INDICADOR2" numFmtId="0">
      <sharedItems containsNonDate="0" containsString="0" containsBlank="1"/>
    </cacheField>
    <cacheField name="REPORTE DEPENDENCIA2" numFmtId="0">
      <sharedItems containsNonDate="0" containsString="0" containsBlank="1"/>
    </cacheField>
    <cacheField name="RESULTADO INDICADOR3" numFmtId="0">
      <sharedItems containsNonDate="0" containsString="0" containsBlank="1"/>
    </cacheField>
    <cacheField name="REPORTE DEPENDENCIA3" numFmtId="0">
      <sharedItems containsNonDate="0" containsString="0" containsBlank="1"/>
    </cacheField>
    <cacheField name="RESULTADO INDICADOR4" numFmtId="0">
      <sharedItems containsString="0" containsBlank="1" containsNumber="1" containsInteger="1" minValue="1" maxValue="1"/>
    </cacheField>
    <cacheField name="REPORTE DEPENDENCIA4" numFmtId="0">
      <sharedItems containsBlank="1"/>
    </cacheField>
    <cacheField name="RESULTADO INDICADOR5" numFmtId="0">
      <sharedItems containsBlank="1"/>
    </cacheField>
    <cacheField name="REPORTE DEPENDENCIA5" numFmtId="0">
      <sharedItems containsBlank="1"/>
    </cacheField>
    <cacheField name="RESULTADO INDICADOR6" numFmtId="0">
      <sharedItems containsNonDate="0" containsString="0" containsBlank="1"/>
    </cacheField>
    <cacheField name="REPORTE DEPENDENCIA6" numFmtId="0">
      <sharedItems containsNonDate="0" containsString="0" containsBlank="1"/>
    </cacheField>
    <cacheField name="RESULTADO INDICADOR7" numFmtId="0">
      <sharedItems containsNonDate="0" containsString="0" containsBlank="1"/>
    </cacheField>
    <cacheField name="REPORTE DEPENDENCIA7" numFmtId="0">
      <sharedItems containsNonDate="0" containsString="0" containsBlank="1"/>
    </cacheField>
    <cacheField name="RESULTADO INDICADOR8" numFmtId="0">
      <sharedItems containsString="0" containsBlank="1" containsNumber="1" containsInteger="1" minValue="1" maxValue="1"/>
    </cacheField>
    <cacheField name="SEGUIMIENTO OCTUBRE 2020" numFmtId="0">
      <sharedItems containsBlank="1"/>
    </cacheField>
    <cacheField name="ESTADO Y EVALUACIÓN ENTIDAD OCTUBRE" numFmtId="0">
      <sharedItems/>
    </cacheField>
    <cacheField name="RESULTADO INDICADOR9" numFmtId="0">
      <sharedItems containsString="0" containsBlank="1" containsNumber="1" containsInteger="1" minValue="1" maxValue="1"/>
    </cacheField>
    <cacheField name="SEGUIMIENTO DICIEMBRE 2020" numFmtId="0">
      <sharedItems containsBlank="1"/>
    </cacheField>
    <cacheField name="ESTADO Y EVALUACIÓN ENTIDAD DICIEMBRE" numFmtId="0">
      <sharedItems/>
    </cacheField>
    <cacheField name="RESULTADO INDICADOR10" numFmtId="0">
      <sharedItems containsString="0" containsBlank="1" containsNumber="1" containsInteger="1" minValue="1" maxValue="1"/>
    </cacheField>
    <cacheField name="SEGUIMIENTO MARZO 2021" numFmtId="0">
      <sharedItems/>
    </cacheField>
    <cacheField name="ESTADO Y EVALUACIÓN ENTIDAD MARZO 2021" numFmtId="0">
      <sharedItems/>
    </cacheField>
    <cacheField name="RESULTADO INDICADOR11" numFmtId="9">
      <sharedItems containsSemiMixedTypes="0" containsString="0" containsNumber="1" containsInteger="1" minValue="1" maxValue="1"/>
    </cacheField>
    <cacheField name="SEGUIMIENTO JUNIO 2021" numFmtId="0">
      <sharedItems/>
    </cacheField>
    <cacheField name="ESTADO Y EVALUACIÓN ENTIDAD JUNIO 2021" numFmtId="0">
      <sharedItems/>
    </cacheField>
    <cacheField name="RESULTADO INDICADOR12" numFmtId="0">
      <sharedItems containsNonDate="0" containsString="0" containsBlank="1"/>
    </cacheField>
    <cacheField name="SEGUIMIENTO SEPTIEMBRE 2021" numFmtId="0">
      <sharedItems containsNonDate="0" containsString="0" containsBlank="1"/>
    </cacheField>
    <cacheField name="ESTADO Y EVALUACIÓN ENTIDAD SEPTIEMBRE 2021" numFmtId="0">
      <sharedItems/>
    </cacheField>
    <cacheField name="RESULTADO INDICADOR13" numFmtId="0">
      <sharedItems containsNonDate="0" containsString="0" containsBlank="1"/>
    </cacheField>
    <cacheField name="SEGUIMIENTO DICIEMBRE 2021" numFmtId="0">
      <sharedItems containsNonDate="0" containsString="0" containsBlank="1"/>
    </cacheField>
    <cacheField name="ESTADO Y EVALUACIÓN ENTIDAD DICIEMBRE 2021" numFmtId="0">
      <sharedItems count="1">
        <s v="CUMPLIDA"/>
      </sharedItems>
    </cacheField>
  </cacheFields>
  <extLst>
    <ext xmlns:x14="http://schemas.microsoft.com/office/spreadsheetml/2009/9/main" uri="{725AE2AE-9491-48be-B2B4-4EB974FC3084}">
      <x14:pivotCacheDefinition/>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Lilia Carolina  Ibarra Romero" refreshedDate="44945.623050347225" refreshedVersion="8" recordCount="89" xr:uid="{00000000-000A-0000-FFFF-FFFF02000000}">
  <cacheSource type="worksheet">
    <worksheetSource ref="A5:AT94" sheet="CONSOLIDADO CONTRALORIA BOGOTA"/>
  </cacheSource>
  <cacheFields count="46">
    <cacheField name="NO." numFmtId="0">
      <sharedItems containsSemiMixedTypes="0" containsString="0" containsNumber="1" containsInteger="1" minValue="1" maxValue="89"/>
    </cacheField>
    <cacheField name="CÓDIGO DE LA ENTIDAD" numFmtId="0">
      <sharedItems containsSemiMixedTypes="0" containsString="0" containsNumber="1" containsInteger="1" minValue="203" maxValue="203"/>
    </cacheField>
    <cacheField name="VIGENCIA PAD AUDITORIA o VISITA" numFmtId="0">
      <sharedItems containsSemiMixedTypes="0" containsString="0" containsNumber="1" containsInteger="1" minValue="2018" maxValue="2019"/>
    </cacheField>
    <cacheField name="VIGENCIA PAD AUDITORIA o VISITA 1" numFmtId="0">
      <sharedItems/>
    </cacheField>
    <cacheField name="CÓDIGO AUDITORIA SEGÚN PAD DE LA VIGENCIA" numFmtId="0">
      <sharedItems containsSemiMixedTypes="0" containsString="0" containsNumber="1" containsInteger="1" minValue="22" maxValue="58"/>
    </cacheField>
    <cacheField name="No. HALLAZGO o Numeral del Informe de la Auditoría o Visita" numFmtId="0">
      <sharedItems/>
    </cacheField>
    <cacheField name="CÓDIGO ACCIÓN" numFmtId="0">
      <sharedItems containsSemiMixedTypes="0" containsString="0" containsNumber="1" containsInteger="1" minValue="1" maxValue="3"/>
    </cacheField>
    <cacheField name="MODALIDAD" numFmtId="0">
      <sharedItems/>
    </cacheField>
    <cacheField name="COMPONENTE" numFmtId="0">
      <sharedItems/>
    </cacheField>
    <cacheField name="FACTOR" numFmtId="0">
      <sharedItems/>
    </cacheField>
    <cacheField name="TIPO" numFmtId="0">
      <sharedItems/>
    </cacheField>
    <cacheField name="DESCRIPCIÓN DEL HALLAZGO" numFmtId="0">
      <sharedItems/>
    </cacheField>
    <cacheField name="DESCRIPCIÓN ACCIÓN" numFmtId="0">
      <sharedItems/>
    </cacheField>
    <cacheField name="NOMBRE DEL INDICADOR" numFmtId="0">
      <sharedItems/>
    </cacheField>
    <cacheField name="FÓRMULA DEL INDICADOR" numFmtId="0">
      <sharedItems/>
    </cacheField>
    <cacheField name="META" numFmtId="0">
      <sharedItems containsSemiMixedTypes="0" containsString="0" containsNumber="1" containsInteger="1" minValue="1" maxValue="100"/>
    </cacheField>
    <cacheField name="AREA RESPONSABLE" numFmtId="0">
      <sharedItems/>
    </cacheField>
    <cacheField name="FECHA DE INICIO" numFmtId="0">
      <sharedItems containsSemiMixedTypes="0" containsNonDate="0" containsDate="1" containsString="0" minDate="2018-05-23T00:00:00" maxDate="2019-10-16T00:00:00"/>
    </cacheField>
    <cacheField name="FECHA DE TERMINACIÓN" numFmtId="0">
      <sharedItems containsSemiMixedTypes="0" containsNonDate="0" containsDate="1" containsString="0" minDate="2019-02-28T00:00:00" maxDate="2020-10-01T00:00:00"/>
    </cacheField>
    <cacheField name="RESULTADO INDICADOR" numFmtId="0">
      <sharedItems containsString="0" containsBlank="1" containsNumber="1" containsInteger="1" minValue="0" maxValue="100"/>
    </cacheField>
    <cacheField name="REPORTE DEPENDENCIA" numFmtId="0">
      <sharedItems containsBlank="1"/>
    </cacheField>
    <cacheField name="RESULTADO INDICADOR2" numFmtId="0">
      <sharedItems containsString="0" containsBlank="1" containsNumber="1" minValue="0.1" maxValue="100"/>
    </cacheField>
    <cacheField name="REPORTE DEPENDENCIA2" numFmtId="0">
      <sharedItems containsBlank="1"/>
    </cacheField>
    <cacheField name="RESULTADO INDICADOR3" numFmtId="0">
      <sharedItems containsString="0" containsBlank="1" containsNumber="1" minValue="0.1" maxValue="1"/>
    </cacheField>
    <cacheField name="REPORTE DEPENDENCIA3" numFmtId="0">
      <sharedItems containsBlank="1"/>
    </cacheField>
    <cacheField name="RESULTADO INDICADOR4" numFmtId="0">
      <sharedItems containsString="0" containsBlank="1" containsNumber="1" minValue="0.5" maxValue="1.67"/>
    </cacheField>
    <cacheField name="REPORTE DEPENDENCIA4" numFmtId="0">
      <sharedItems containsBlank="1"/>
    </cacheField>
    <cacheField name="RESULTADO INDICADOR5" numFmtId="0">
      <sharedItems containsString="0" containsBlank="1" containsNumber="1" containsInteger="1" minValue="1" maxValue="1"/>
    </cacheField>
    <cacheField name="REPORTE DEPENDENCIA5" numFmtId="0">
      <sharedItems containsBlank="1"/>
    </cacheField>
    <cacheField name="RESULTADO INDICADOR6" numFmtId="0">
      <sharedItems containsString="0" containsBlank="1" containsNumber="1" containsInteger="1" minValue="1" maxValue="1"/>
    </cacheField>
    <cacheField name="REPORTE DEPENDENCIA6" numFmtId="0">
      <sharedItems containsBlank="1"/>
    </cacheField>
    <cacheField name="RESULTADO INDICADOR7" numFmtId="0">
      <sharedItems containsBlank="1" containsMixedTypes="1" containsNumber="1" minValue="0.1" maxValue="100"/>
    </cacheField>
    <cacheField name="REPORTE DEPENDENCIA7" numFmtId="0">
      <sharedItems containsBlank="1"/>
    </cacheField>
    <cacheField name="RESULTADO INDICADOR8" numFmtId="0">
      <sharedItems containsString="0" containsBlank="1" containsNumber="1" containsInteger="1" minValue="0" maxValue="100"/>
    </cacheField>
    <cacheField name="SEGUIMIENTO PRIMER TRIMESTRE" numFmtId="0">
      <sharedItems containsBlank="1"/>
    </cacheField>
    <cacheField name="RESULTADO INDICADOR9" numFmtId="0">
      <sharedItems containsString="0" containsBlank="1" containsNumber="1" minValue="0" maxValue="100"/>
    </cacheField>
    <cacheField name="SEGUIMIENTO SEGUNDO TRIMESTRE" numFmtId="0">
      <sharedItems containsBlank="1"/>
    </cacheField>
    <cacheField name="RESULTADO INDICADOR10" numFmtId="0">
      <sharedItems containsString="0" containsBlank="1" containsNumber="1" minValue="0" maxValue="100"/>
    </cacheField>
    <cacheField name="SEGUIMIENTO TERCER TRIMESTRE" numFmtId="0">
      <sharedItems containsBlank="1"/>
    </cacheField>
    <cacheField name="RESULTADO INDICADOR11" numFmtId="0">
      <sharedItems containsString="0" containsBlank="1" containsNumber="1" minValue="0" maxValue="1"/>
    </cacheField>
    <cacheField name="SEGUIMIENTO DICIEMBRE 2019" numFmtId="0">
      <sharedItems/>
    </cacheField>
    <cacheField name="ESTADO Y EVALUACIÓN ENTIDAD DICIEMBRE 2019" numFmtId="0">
      <sharedItems count="3">
        <s v="CUMPLIDA"/>
        <s v="EN EJECUCIÓN"/>
        <s v="VENCIDA"/>
      </sharedItems>
    </cacheField>
    <cacheField name="RESULTADO INDICADOR12" numFmtId="0">
      <sharedItems containsString="0" containsBlank="1" containsNumber="1" minValue="0" maxValue="100"/>
    </cacheField>
    <cacheField name="SEGUIMIENTO ABRIL 2020" numFmtId="0">
      <sharedItems containsBlank="1"/>
    </cacheField>
    <cacheField name="ESTADO Y EVALUACIÓN ENTIDAD ABRIL 2020_x000a_carolina" numFmtId="0">
      <sharedItems/>
    </cacheField>
    <cacheField name="ESTADO CONTRALORÍA DE BOGOTÁ" numFmtId="0">
      <sharedItems containsBlank="1"/>
    </cacheField>
  </cacheFields>
  <extLst>
    <ext xmlns:x14="http://schemas.microsoft.com/office/spreadsheetml/2009/9/main" uri="{725AE2AE-9491-48be-B2B4-4EB974FC3084}">
      <x14:pivotCacheDefinition/>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Lilia Carolina  Ibarra Romero" refreshedDate="44945.623050578703" refreshedVersion="8" recordCount="162" xr:uid="{00000000-000A-0000-FFFF-FFFF01000000}">
  <cacheSource type="worksheet">
    <worksheetSource ref="A5:CE167" sheet="CONSOLIDADO CONTRALORIA BOGOTA"/>
  </cacheSource>
  <cacheFields count="83">
    <cacheField name="NO." numFmtId="0">
      <sharedItems containsSemiMixedTypes="0" containsString="0" containsNumber="1" containsInteger="1" minValue="1" maxValue="162"/>
    </cacheField>
    <cacheField name="CÓDIGO DE LA ENTIDAD" numFmtId="0">
      <sharedItems containsSemiMixedTypes="0" containsString="0" containsNumber="1" containsInteger="1" minValue="203" maxValue="500" count="2">
        <n v="203"/>
        <n v="500"/>
      </sharedItems>
    </cacheField>
    <cacheField name="VIGENCIA PAD AUDITORIA o VISITA" numFmtId="0">
      <sharedItems containsSemiMixedTypes="0" containsString="0" containsNumber="1" containsInteger="1" minValue="2018" maxValue="2022" count="5">
        <n v="2018"/>
        <n v="2019"/>
        <n v="2020"/>
        <n v="2021"/>
        <n v="2022"/>
      </sharedItems>
    </cacheField>
    <cacheField name="VIGENCIA PAD AUDITORIA o VISITA 1" numFmtId="0">
      <sharedItems/>
    </cacheField>
    <cacheField name="CÓDIGO AUDITORIA SEGÚN PAD DE LA VIGENCIA" numFmtId="0">
      <sharedItems containsSemiMixedTypes="0" containsString="0" containsNumber="1" containsInteger="1" minValue="22" maxValue="605" count="10">
        <n v="52"/>
        <n v="58"/>
        <n v="22"/>
        <n v="32"/>
        <n v="57"/>
        <n v="507"/>
        <n v="605"/>
        <n v="53"/>
        <n v="205"/>
        <n v="68"/>
      </sharedItems>
    </cacheField>
    <cacheField name="No. HALLAZGO o Numeral del Informe de la Auditoría o Visita" numFmtId="0">
      <sharedItems containsDate="1" containsMixedTypes="1" minDate="2022-01-03T00:00:00" maxDate="2022-10-06T00:00:00"/>
    </cacheField>
    <cacheField name="CÓDIGO ACCIÓN" numFmtId="0">
      <sharedItems containsSemiMixedTypes="0" containsString="0" containsNumber="1" containsInteger="1" minValue="1" maxValue="3" count="3">
        <n v="1"/>
        <n v="2"/>
        <n v="3"/>
      </sharedItems>
    </cacheField>
    <cacheField name="MODALIDAD" numFmtId="0">
      <sharedItems count="7">
        <s v="01 - AUDITORIA DE REGULARIDAD"/>
        <s v="02 - AUDITORIA DE DESEMPEÑO"/>
        <s v="1 01 - AUDITORIA DE REGULARIDAD"/>
        <s v="2 02 - AUDITORIA DE DESEMPEÑO"/>
        <s v="VISITA DE CONTROL FISCAL"/>
        <s v="05 - AUDITORIA ESPECIAL. ACTUACIÓN ESPECIAL DE FISCALIZACIÓN AT 78 DE 2020 - CONTRATO 109 DE 2020"/>
        <s v="1 01 - AUDITORIA DE CUMPLIMIENTO."/>
      </sharedItems>
    </cacheField>
    <cacheField name="COMPONENTE" numFmtId="0">
      <sharedItems/>
    </cacheField>
    <cacheField name="FACTOR" numFmtId="0">
      <sharedItems/>
    </cacheField>
    <cacheField name="TIPO" numFmtId="0">
      <sharedItems/>
    </cacheField>
    <cacheField name="DESCRIPCIÓN DEL HALLAZGO" numFmtId="0">
      <sharedItems/>
    </cacheField>
    <cacheField name="DESCRIPCIÓN ACCIÓN" numFmtId="0">
      <sharedItems/>
    </cacheField>
    <cacheField name="NOMBRE DEL INDICADOR" numFmtId="0">
      <sharedItems/>
    </cacheField>
    <cacheField name="FÓRMULA DEL INDICADOR" numFmtId="0">
      <sharedItems/>
    </cacheField>
    <cacheField name="META" numFmtId="0">
      <sharedItems containsSemiMixedTypes="0" containsString="0" containsNumber="1" containsInteger="1" minValue="1" maxValue="100"/>
    </cacheField>
    <cacheField name="AREA RESPONSABLE" numFmtId="0">
      <sharedItems/>
    </cacheField>
    <cacheField name="FECHA DE INICIO" numFmtId="0">
      <sharedItems containsSemiMixedTypes="0" containsNonDate="0" containsDate="1" containsString="0" minDate="2018-05-23T00:00:00" maxDate="2022-12-30T00:00:00"/>
    </cacheField>
    <cacheField name="FECHA DE TERMINACIÓN" numFmtId="0">
      <sharedItems containsSemiMixedTypes="0" containsNonDate="0" containsDate="1" containsString="0" minDate="2019-02-28T00:00:00" maxDate="2023-12-01T00:00:00"/>
    </cacheField>
    <cacheField name="RESULTADO INDICADOR" numFmtId="0">
      <sharedItems containsString="0" containsBlank="1" containsNumber="1" minValue="0" maxValue="100"/>
    </cacheField>
    <cacheField name="REPORTE DEPENDENCIA" numFmtId="0">
      <sharedItems containsBlank="1"/>
    </cacheField>
    <cacheField name="RESULTADO INDICADOR2" numFmtId="0">
      <sharedItems containsBlank="1" containsMixedTypes="1" containsNumber="1" minValue="0.1" maxValue="100"/>
    </cacheField>
    <cacheField name="REPORTE DEPENDENCIA2" numFmtId="0">
      <sharedItems containsBlank="1"/>
    </cacheField>
    <cacheField name="RESULTADO INDICADOR3" numFmtId="0">
      <sharedItems containsString="0" containsBlank="1" containsNumber="1" minValue="0.1" maxValue="10"/>
    </cacheField>
    <cacheField name="REPORTE DEPENDENCIA3" numFmtId="0">
      <sharedItems containsBlank="1"/>
    </cacheField>
    <cacheField name="RESULTADO INDICADOR4" numFmtId="0">
      <sharedItems containsString="0" containsBlank="1" containsNumber="1" minValue="0.5" maxValue="1.67"/>
    </cacheField>
    <cacheField name="REPORTE DEPENDENCIA4" numFmtId="0">
      <sharedItems containsBlank="1"/>
    </cacheField>
    <cacheField name="RESULTADO INDICADOR5" numFmtId="0">
      <sharedItems containsString="0" containsBlank="1" containsNumber="1" containsInteger="1" minValue="1" maxValue="1"/>
    </cacheField>
    <cacheField name="REPORTE DEPENDENCIA5" numFmtId="0">
      <sharedItems containsBlank="1"/>
    </cacheField>
    <cacheField name="RESULTADO INDICADOR6" numFmtId="0">
      <sharedItems containsString="0" containsBlank="1" containsNumber="1" containsInteger="1" minValue="1" maxValue="100"/>
    </cacheField>
    <cacheField name="REPORTE DEPENDENCIA6" numFmtId="0">
      <sharedItems containsBlank="1"/>
    </cacheField>
    <cacheField name="RESULTADO INDICADOR7" numFmtId="0">
      <sharedItems containsBlank="1" containsMixedTypes="1" containsNumber="1" minValue="0.1" maxValue="100"/>
    </cacheField>
    <cacheField name="REPORTE DEPENDENCIA7" numFmtId="0">
      <sharedItems containsBlank="1"/>
    </cacheField>
    <cacheField name="RESULTADO INDICADOR8" numFmtId="0">
      <sharedItems containsString="0" containsBlank="1" containsNumber="1" containsInteger="1" minValue="0" maxValue="100"/>
    </cacheField>
    <cacheField name="SEGUIMIENTO PRIMER TRIMESTRE" numFmtId="0">
      <sharedItems containsBlank="1"/>
    </cacheField>
    <cacheField name="RESULTADO INDICADOR9" numFmtId="0">
      <sharedItems containsString="0" containsBlank="1" containsNumber="1" minValue="0" maxValue="100"/>
    </cacheField>
    <cacheField name="SEGUIMIENTO SEGUNDO TRIMESTRE" numFmtId="0">
      <sharedItems containsBlank="1"/>
    </cacheField>
    <cacheField name="RESULTADO INDICADOR10" numFmtId="0">
      <sharedItems containsString="0" containsBlank="1" containsNumber="1" minValue="0" maxValue="100"/>
    </cacheField>
    <cacheField name="SEGUIMIENTO TERCER TRIMESTRE" numFmtId="0">
      <sharedItems containsBlank="1"/>
    </cacheField>
    <cacheField name="RESULTADO INDICADOR11" numFmtId="0">
      <sharedItems containsString="0" containsBlank="1" containsNumber="1" minValue="0" maxValue="1"/>
    </cacheField>
    <cacheField name="SEGUIMIENTO DICIEMBRE 2019" numFmtId="0">
      <sharedItems containsBlank="1"/>
    </cacheField>
    <cacheField name="ESTADO Y EVALUACIÓN ENTIDAD DICIEMBRE 2019" numFmtId="0">
      <sharedItems containsBlank="1"/>
    </cacheField>
    <cacheField name="RESULTADO INDICADOR12" numFmtId="0">
      <sharedItems containsString="0" containsBlank="1" containsNumber="1" minValue="0" maxValue="100"/>
    </cacheField>
    <cacheField name="SEGUIMIENTO ABRIL 2020" numFmtId="0">
      <sharedItems containsBlank="1"/>
    </cacheField>
    <cacheField name="ESTADO Y EVALUACIÓN ENTIDAD ABRIL 2020_x000a_carolina" numFmtId="0">
      <sharedItems containsBlank="1"/>
    </cacheField>
    <cacheField name="ESTADO CONTRALORÍA DE BOGOTÁ" numFmtId="0">
      <sharedItems containsBlank="1"/>
    </cacheField>
    <cacheField name="RESULTADO INDICADOR13" numFmtId="0">
      <sharedItems containsString="0" containsBlank="1" containsNumber="1" containsInteger="1" minValue="0" maxValue="1"/>
    </cacheField>
    <cacheField name="SEGUIMIENTO JULIO 2020" numFmtId="0">
      <sharedItems containsBlank="1"/>
    </cacheField>
    <cacheField name="ESTADO Y EVALUACIÓN ENTIDAD JULIO 2020" numFmtId="0">
      <sharedItems containsBlank="1"/>
    </cacheField>
    <cacheField name="RESULTADO INDICADOR14" numFmtId="0">
      <sharedItems containsString="0" containsBlank="1" containsNumber="1" minValue="0" maxValue="50"/>
    </cacheField>
    <cacheField name="SEGUIMIENTO OCTUBRE 2020" numFmtId="0">
      <sharedItems containsBlank="1"/>
    </cacheField>
    <cacheField name="ESTADO Y EVALUACIÓN ENTIDAD OCTUBRE 2020" numFmtId="0">
      <sharedItems containsBlank="1"/>
    </cacheField>
    <cacheField name="RESULTADO INDICADOR15" numFmtId="0">
      <sharedItems containsString="0" containsBlank="1" containsNumber="1" minValue="0" maxValue="3"/>
    </cacheField>
    <cacheField name="SEGUIMIENTO DICIEMBRE 2020" numFmtId="0">
      <sharedItems containsBlank="1"/>
    </cacheField>
    <cacheField name="ESTADO Y EVALUACIÓN ENTIDAD DICIEMBRE 2020" numFmtId="0">
      <sharedItems containsBlank="1"/>
    </cacheField>
    <cacheField name="RESULTADO INDICADOR16" numFmtId="0">
      <sharedItems containsString="0" containsBlank="1" containsNumber="1" minValue="0" maxValue="1"/>
    </cacheField>
    <cacheField name="SEGUIMIENTO MARZO 2021" numFmtId="0">
      <sharedItems containsBlank="1"/>
    </cacheField>
    <cacheField name="ESTADO Y EVALUACIÓN ENTIDAD MARZO 2021" numFmtId="0">
      <sharedItems containsBlank="1"/>
    </cacheField>
    <cacheField name="ESTADO CONTRALORÍA DE BOGOTÁ2" numFmtId="0">
      <sharedItems containsBlank="1"/>
    </cacheField>
    <cacheField name="RESULTADO INDICADOR17" numFmtId="0">
      <sharedItems containsString="0" containsBlank="1" containsNumber="1" minValue="0.65" maxValue="1"/>
    </cacheField>
    <cacheField name="SEGUIMIENTO JUNIO 2021" numFmtId="0">
      <sharedItems containsBlank="1"/>
    </cacheField>
    <cacheField name="ESTADO Y EVALUACIÓN ENTIDAD JUNIO 2021" numFmtId="0">
      <sharedItems containsBlank="1"/>
    </cacheField>
    <cacheField name="RESULTADO INDICADOR18" numFmtId="0">
      <sharedItems containsString="0" containsBlank="1" containsNumber="1" minValue="0" maxValue="1"/>
    </cacheField>
    <cacheField name="SEGUIMIENTO SEPTIEMBRE 2021" numFmtId="0">
      <sharedItems containsBlank="1"/>
    </cacheField>
    <cacheField name="ESTADO Y EVALUACIÓN ENTIDAD SEPTIEMBRE 2021" numFmtId="0">
      <sharedItems containsBlank="1"/>
    </cacheField>
    <cacheField name="RESULTADO INDICADOR19" numFmtId="0">
      <sharedItems containsString="0" containsBlank="1" containsNumber="1" minValue="0.1" maxValue="1"/>
    </cacheField>
    <cacheField name="SEGUIMIENTO DICIEMBRE 2021" numFmtId="0">
      <sharedItems containsBlank="1"/>
    </cacheField>
    <cacheField name="ESTADO Y EVALUACIÓN ENTIDAD DICIEMBRE 2021" numFmtId="0">
      <sharedItems containsBlank="1"/>
    </cacheField>
    <cacheField name="ESTADO Y EVALUACIÓN ENTIDAD DICIEMBRE 2021 - POR ENTES DE CONTROL" numFmtId="0">
      <sharedItems containsBlank="1"/>
    </cacheField>
    <cacheField name="RESULTADO INDICADOR20" numFmtId="0">
      <sharedItems containsString="0" containsBlank="1" containsNumber="1" containsInteger="1" minValue="0" maxValue="1"/>
    </cacheField>
    <cacheField name="SEGUIMIENTO MARZO 2022" numFmtId="0">
      <sharedItems containsBlank="1"/>
    </cacheField>
    <cacheField name="ESTADO Y EVALUACIÓN ENTIDAD MARZO 2022" numFmtId="0">
      <sharedItems containsBlank="1"/>
    </cacheField>
    <cacheField name="RESULTADO INDICADOR21" numFmtId="0">
      <sharedItems containsBlank="1" containsMixedTypes="1" containsNumber="1" minValue="0" maxValue="0.58333333333333337"/>
    </cacheField>
    <cacheField name="SEGUIMIENTO JUNIO 2022" numFmtId="0">
      <sharedItems containsBlank="1"/>
    </cacheField>
    <cacheField name="ESTADO Y EVALUACIÓN ENTIDAD JUNIO 2022" numFmtId="0">
      <sharedItems containsBlank="1"/>
    </cacheField>
    <cacheField name="ESTADO Y EVALUACIÓN ENTIDAD POR ENTES DE CONTROL 2022 Y ANTERIORES" numFmtId="0">
      <sharedItems containsBlank="1"/>
    </cacheField>
    <cacheField name="RESULTADO INDICADOR22" numFmtId="0">
      <sharedItems containsString="0" containsBlank="1" containsNumber="1" containsInteger="1" minValue="0" maxValue="1"/>
    </cacheField>
    <cacheField name="SEGUIMIENTO OCTUBRE 2022" numFmtId="0">
      <sharedItems containsBlank="1"/>
    </cacheField>
    <cacheField name="ESTADO Y EVALUACIÓN ENTIDAD OCTUBRE 2022" numFmtId="0">
      <sharedItems containsBlank="1"/>
    </cacheField>
    <cacheField name="RESULTADO INDICADOR23" numFmtId="0">
      <sharedItems containsNonDate="0" containsString="0" containsBlank="1"/>
    </cacheField>
    <cacheField name="SEGUIMIENTO DICIEMBRE 2022" numFmtId="0">
      <sharedItems containsNonDate="0" containsString="0" containsBlank="1"/>
    </cacheField>
    <cacheField name="ESTADO Y EVALUACIÓN ENTIDAD DICIEMBRE 2022" numFmtId="0">
      <sharedItems containsBlank="1"/>
    </cacheField>
    <cacheField name="ESTADO Y EVALUACIÓN ENTIDAD POR ENTES DE CONTROL 2022 Y ANTERIORES (A 31 DICIEMBRE DE 2022)" numFmtId="0">
      <sharedItems count="12">
        <s v="CERRADA AUDITORIA CÓD 57 PAD 2020"/>
        <s v="CERRADA AUDITORIA CÓD 57 PAD 2021"/>
        <s v="_x000a_CERRADA AUDITORIA CÓD 53 PAD 2021_x000a_"/>
        <s v="_x000a_INEFECTIVA AUDITORIA CÓD 53 PAD 2021_x000a__x000a_(Se constituyó el nuevo hallazgo: 3.1.1.1. en el componente de Control Fiscal Interno)"/>
        <s v="_x000a_CERRADA AUDITORIA CÓD 58 IDIGER  PAD 2022_x000a_"/>
        <s v="_x000a_INEFECTIVA AUDITORIA CÓD 58 IDIGER  PAD 2022_x000a_( Se configura un nuevo hallazgo en el componente de Control Financiero bajo el numeral 3.3.1.1)"/>
        <s v="_x000a_INEFECTIVA AUDITORIA CÓD 58 IDIGER  PAD 2022_x000a_(Se configura un nuevo hallazgo en el componente de Control Financiero bajo el numeral 3.3.1.2)"/>
        <s v="_x000a_INEFECTIVA AUDITORIA CÓD 58 IDIGER  PAD 2022_x000a_(Se configura un nuevo hallazgo en el componente de Control Financiero bajo el numeral 3.3.1.1)"/>
        <s v="CUMPLIDA"/>
        <s v="_x000a_CERRADA AUDITORIA CÓD 205 FONDIGER PAD 2021_x000a_"/>
        <s v="_x000a_INEFECTIVA AUDITORIA CÓD 58 IDIGER  PAD 2022_x000a_(Se declara inefectiva y se formula un nuevo hallazgo en el componente Gestión contractual bajo el numeral 3.2.6.1)"/>
        <s v="EN EJECUCIÓN"/>
      </sharedItems>
    </cacheField>
  </cacheFields>
  <extLst>
    <ext xmlns:x14="http://schemas.microsoft.com/office/spreadsheetml/2009/9/main" uri="{725AE2AE-9491-48be-B2B4-4EB974FC3084}">
      <x14:pivotCacheDefinition/>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Lilia Carolina  Ibarra Romero" refreshedDate="44945.623051041664" refreshedVersion="8" recordCount="155" xr:uid="{00000000-000A-0000-FFFF-FFFF00000000}">
  <cacheSource type="worksheet">
    <worksheetSource ref="A5:CA160" sheet="CONSOLIDADO CONTRALORIA BOGOTA"/>
  </cacheSource>
  <cacheFields count="79">
    <cacheField name="NO." numFmtId="0">
      <sharedItems containsSemiMixedTypes="0" containsString="0" containsNumber="1" containsInteger="1" minValue="1" maxValue="155"/>
    </cacheField>
    <cacheField name="CÓDIGO DE LA ENTIDAD" numFmtId="0">
      <sharedItems containsSemiMixedTypes="0" containsString="0" containsNumber="1" containsInteger="1" minValue="203" maxValue="500" count="2">
        <n v="203"/>
        <n v="500"/>
      </sharedItems>
    </cacheField>
    <cacheField name="VIGENCIA PAD AUDITORIA o VISITA" numFmtId="0">
      <sharedItems containsSemiMixedTypes="0" containsString="0" containsNumber="1" containsInteger="1" minValue="2018" maxValue="2022" count="5">
        <n v="2018"/>
        <n v="2019"/>
        <n v="2020"/>
        <n v="2021"/>
        <n v="2022"/>
      </sharedItems>
    </cacheField>
    <cacheField name="VIGENCIA PAD AUDITORIA o VISITA 1" numFmtId="0">
      <sharedItems/>
    </cacheField>
    <cacheField name="CÓDIGO AUDITORIA SEGÚN PAD DE LA VIGENCIA" numFmtId="0">
      <sharedItems containsSemiMixedTypes="0" containsString="0" containsNumber="1" containsInteger="1" minValue="22" maxValue="605" count="9">
        <n v="52"/>
        <n v="58"/>
        <n v="22"/>
        <n v="32"/>
        <n v="57"/>
        <n v="507"/>
        <n v="605"/>
        <n v="53"/>
        <n v="205"/>
      </sharedItems>
    </cacheField>
    <cacheField name="No. HALLAZGO o Numeral del Informe de la Auditoría o Visita" numFmtId="0">
      <sharedItems containsDate="1" containsMixedTypes="1" minDate="2022-01-03T00:00:00" maxDate="2022-10-06T00:00:00"/>
    </cacheField>
    <cacheField name="CÓDIGO ACCIÓN" numFmtId="0">
      <sharedItems containsSemiMixedTypes="0" containsString="0" containsNumber="1" containsInteger="1" minValue="1" maxValue="3" count="3">
        <n v="1"/>
        <n v="2"/>
        <n v="3"/>
      </sharedItems>
    </cacheField>
    <cacheField name="MODALIDAD" numFmtId="0">
      <sharedItems count="6">
        <s v="01 - AUDITORIA DE REGULARIDAD"/>
        <s v="02 - AUDITORIA DE DESEMPEÑO"/>
        <s v="1 01 - AUDITORIA DE REGULARIDAD"/>
        <s v="2 02 - AUDITORIA DE DESEMPEÑO"/>
        <s v="VISITA DE CONTROL FISCAL"/>
        <s v="05 - AUDITORIA ESPECIAL. ACTUACIÓN ESPECIAL DE FISCALIZACIÓN AT 78 DE 2020 - CONTRATO 109 DE 2020"/>
      </sharedItems>
    </cacheField>
    <cacheField name="COMPONENTE" numFmtId="0">
      <sharedItems/>
    </cacheField>
    <cacheField name="FACTOR" numFmtId="0">
      <sharedItems/>
    </cacheField>
    <cacheField name="TIPO" numFmtId="0">
      <sharedItems count="5">
        <s v="Hallazgo administrativo"/>
        <s v="Hallazgo Administrativo con presunta incidencia disciplinaria"/>
        <s v="HALLAZGO ADMINISTRATIVO CON INCIDENCIA FISCAL Y  PRESUNTA INCIDENCIA DISCIPLINARIA"/>
        <s v="Hallazgo administrativo con presunta incidencia disciplinaria y fiscal"/>
        <s v="Hallazgo disciplinario"/>
      </sharedItems>
    </cacheField>
    <cacheField name="DESCRIPCIÓN DEL HALLAZGO" numFmtId="0">
      <sharedItems/>
    </cacheField>
    <cacheField name="DESCRIPCIÓN ACCIÓN" numFmtId="0">
      <sharedItems/>
    </cacheField>
    <cacheField name="NOMBRE DEL INDICADOR" numFmtId="0">
      <sharedItems/>
    </cacheField>
    <cacheField name="FÓRMULA DEL INDICADOR" numFmtId="0">
      <sharedItems/>
    </cacheField>
    <cacheField name="META" numFmtId="0">
      <sharedItems containsSemiMixedTypes="0" containsString="0" containsNumber="1" containsInteger="1" minValue="1" maxValue="100"/>
    </cacheField>
    <cacheField name="AREA RESPONSABLE" numFmtId="0">
      <sharedItems/>
    </cacheField>
    <cacheField name="FECHA DE INICIO" numFmtId="0">
      <sharedItems containsSemiMixedTypes="0" containsNonDate="0" containsDate="1" containsString="0" minDate="2018-05-23T00:00:00" maxDate="2022-08-20T00:00:00"/>
    </cacheField>
    <cacheField name="FECHA DE TERMINACIÓN" numFmtId="0">
      <sharedItems containsSemiMixedTypes="0" containsNonDate="0" containsDate="1" containsString="0" minDate="2019-02-28T00:00:00" maxDate="2023-08-01T00:00:00"/>
    </cacheField>
    <cacheField name="RESULTADO INDICADOR" numFmtId="0">
      <sharedItems containsString="0" containsBlank="1" containsNumber="1" minValue="0" maxValue="100"/>
    </cacheField>
    <cacheField name="REPORTE DEPENDENCIA" numFmtId="0">
      <sharedItems containsBlank="1"/>
    </cacheField>
    <cacheField name="RESULTADO INDICADOR2" numFmtId="0">
      <sharedItems containsBlank="1" containsMixedTypes="1" containsNumber="1" minValue="0.1" maxValue="100"/>
    </cacheField>
    <cacheField name="REPORTE DEPENDENCIA2" numFmtId="0">
      <sharedItems containsBlank="1"/>
    </cacheField>
    <cacheField name="RESULTADO INDICADOR3" numFmtId="0">
      <sharedItems containsString="0" containsBlank="1" containsNumber="1" minValue="0.1" maxValue="10"/>
    </cacheField>
    <cacheField name="REPORTE DEPENDENCIA3" numFmtId="0">
      <sharedItems containsBlank="1"/>
    </cacheField>
    <cacheField name="RESULTADO INDICADOR4" numFmtId="0">
      <sharedItems containsString="0" containsBlank="1" containsNumber="1" minValue="0.5" maxValue="1.67"/>
    </cacheField>
    <cacheField name="REPORTE DEPENDENCIA4" numFmtId="0">
      <sharedItems containsBlank="1"/>
    </cacheField>
    <cacheField name="RESULTADO INDICADOR5" numFmtId="0">
      <sharedItems containsString="0" containsBlank="1" containsNumber="1" containsInteger="1" minValue="1" maxValue="1"/>
    </cacheField>
    <cacheField name="REPORTE DEPENDENCIA5" numFmtId="0">
      <sharedItems containsBlank="1"/>
    </cacheField>
    <cacheField name="RESULTADO INDICADOR6" numFmtId="0">
      <sharedItems containsString="0" containsBlank="1" containsNumber="1" containsInteger="1" minValue="1" maxValue="100"/>
    </cacheField>
    <cacheField name="REPORTE DEPENDENCIA6" numFmtId="0">
      <sharedItems containsBlank="1"/>
    </cacheField>
    <cacheField name="RESULTADO INDICADOR7" numFmtId="0">
      <sharedItems containsBlank="1" containsMixedTypes="1" containsNumber="1" minValue="0.1" maxValue="100"/>
    </cacheField>
    <cacheField name="REPORTE DEPENDENCIA7" numFmtId="0">
      <sharedItems containsBlank="1"/>
    </cacheField>
    <cacheField name="RESULTADO INDICADOR8" numFmtId="0">
      <sharedItems containsString="0" containsBlank="1" containsNumber="1" containsInteger="1" minValue="0" maxValue="100"/>
    </cacheField>
    <cacheField name="SEGUIMIENTO PRIMER TRIMESTRE" numFmtId="0">
      <sharedItems containsBlank="1"/>
    </cacheField>
    <cacheField name="RESULTADO INDICADOR9" numFmtId="0">
      <sharedItems containsString="0" containsBlank="1" containsNumber="1" minValue="0" maxValue="100"/>
    </cacheField>
    <cacheField name="SEGUIMIENTO SEGUNDO TRIMESTRE" numFmtId="0">
      <sharedItems containsBlank="1"/>
    </cacheField>
    <cacheField name="RESULTADO INDICADOR10" numFmtId="0">
      <sharedItems containsString="0" containsBlank="1" containsNumber="1" minValue="0" maxValue="100"/>
    </cacheField>
    <cacheField name="SEGUIMIENTO TERCER TRIMESTRE" numFmtId="0">
      <sharedItems containsBlank="1"/>
    </cacheField>
    <cacheField name="RESULTADO INDICADOR11" numFmtId="0">
      <sharedItems containsString="0" containsBlank="1" containsNumber="1" minValue="0" maxValue="1"/>
    </cacheField>
    <cacheField name="SEGUIMIENTO DICIEMBRE 2019" numFmtId="0">
      <sharedItems containsBlank="1"/>
    </cacheField>
    <cacheField name="ESTADO Y EVALUACIÓN ENTIDAD DICIEMBRE 2019" numFmtId="0">
      <sharedItems containsBlank="1"/>
    </cacheField>
    <cacheField name="RESULTADO INDICADOR12" numFmtId="0">
      <sharedItems containsString="0" containsBlank="1" containsNumber="1" minValue="0" maxValue="100"/>
    </cacheField>
    <cacheField name="SEGUIMIENTO ABRIL 2020" numFmtId="0">
      <sharedItems containsBlank="1"/>
    </cacheField>
    <cacheField name="ESTADO Y EVALUACIÓN ENTIDAD ABRIL 2020_x000a_carolina" numFmtId="0">
      <sharedItems containsBlank="1"/>
    </cacheField>
    <cacheField name="ESTADO CONTRALORÍA DE BOGOTÁ" numFmtId="0">
      <sharedItems containsBlank="1"/>
    </cacheField>
    <cacheField name="RESULTADO INDICADOR13" numFmtId="0">
      <sharedItems containsString="0" containsBlank="1" containsNumber="1" containsInteger="1" minValue="0" maxValue="1"/>
    </cacheField>
    <cacheField name="SEGUIMIENTO JULIO 2020" numFmtId="0">
      <sharedItems containsBlank="1"/>
    </cacheField>
    <cacheField name="ESTADO Y EVALUACIÓN ENTIDAD JULIO 2020" numFmtId="0">
      <sharedItems containsBlank="1"/>
    </cacheField>
    <cacheField name="RESULTADO INDICADOR14" numFmtId="0">
      <sharedItems containsString="0" containsBlank="1" containsNumber="1" minValue="0" maxValue="50"/>
    </cacheField>
    <cacheField name="SEGUIMIENTO OCTUBRE 2020" numFmtId="0">
      <sharedItems containsBlank="1"/>
    </cacheField>
    <cacheField name="ESTADO Y EVALUACIÓN ENTIDAD OCTUBRE 2020" numFmtId="0">
      <sharedItems containsBlank="1"/>
    </cacheField>
    <cacheField name="RESULTADO INDICADOR15" numFmtId="0">
      <sharedItems containsString="0" containsBlank="1" containsNumber="1" minValue="0" maxValue="3"/>
    </cacheField>
    <cacheField name="SEGUIMIENTO DICIEMBRE 2020" numFmtId="0">
      <sharedItems containsBlank="1"/>
    </cacheField>
    <cacheField name="ESTADO Y EVALUACIÓN ENTIDAD DICIEMBRE 2020" numFmtId="0">
      <sharedItems containsBlank="1"/>
    </cacheField>
    <cacheField name="RESULTADO INDICADOR16" numFmtId="0">
      <sharedItems containsString="0" containsBlank="1" containsNumber="1" minValue="0" maxValue="1"/>
    </cacheField>
    <cacheField name="SEGUIMIENTO MARZO 2021" numFmtId="0">
      <sharedItems containsBlank="1"/>
    </cacheField>
    <cacheField name="ESTADO Y EVALUACIÓN ENTIDAD MARZO 2021" numFmtId="0">
      <sharedItems containsBlank="1"/>
    </cacheField>
    <cacheField name="ESTADO CONTRALORÍA DE BOGOTÁ2" numFmtId="0">
      <sharedItems containsBlank="1"/>
    </cacheField>
    <cacheField name="RESULTADO INDICADOR17" numFmtId="0">
      <sharedItems containsString="0" containsBlank="1" containsNumber="1" minValue="0.65" maxValue="1"/>
    </cacheField>
    <cacheField name="SEGUIMIENTO JUNIO 2021" numFmtId="0">
      <sharedItems containsBlank="1"/>
    </cacheField>
    <cacheField name="ESTADO Y EVALUACIÓN ENTIDAD JUNIO 2021" numFmtId="0">
      <sharedItems containsBlank="1"/>
    </cacheField>
    <cacheField name="RESULTADO INDICADOR18" numFmtId="0">
      <sharedItems containsString="0" containsBlank="1" containsNumber="1" minValue="0" maxValue="1"/>
    </cacheField>
    <cacheField name="SEGUIMIENTO SEPTIEMBRE 2021" numFmtId="0">
      <sharedItems containsBlank="1"/>
    </cacheField>
    <cacheField name="ESTADO Y EVALUACIÓN ENTIDAD SEPTIEMBRE 2021" numFmtId="0">
      <sharedItems containsBlank="1"/>
    </cacheField>
    <cacheField name="RESULTADO INDICADOR19" numFmtId="0">
      <sharedItems containsString="0" containsBlank="1" containsNumber="1" minValue="0.1" maxValue="1"/>
    </cacheField>
    <cacheField name="SEGUIMIENTO DICIEMBRE 2021" numFmtId="0">
      <sharedItems containsBlank="1"/>
    </cacheField>
    <cacheField name="ESTADO Y EVALUACIÓN ENTIDAD DICIEMBRE 2021" numFmtId="0">
      <sharedItems containsBlank="1"/>
    </cacheField>
    <cacheField name="ESTADO Y EVALUACIÓN ENTIDAD DICIEMBRE 2021 - POR ENTES DE CONTROL" numFmtId="0">
      <sharedItems containsBlank="1"/>
    </cacheField>
    <cacheField name="RESULTADO INDICADOR20" numFmtId="0">
      <sharedItems containsString="0" containsBlank="1" containsNumber="1" containsInteger="1" minValue="0" maxValue="1"/>
    </cacheField>
    <cacheField name="SEGUIMIENTO MARZO 2022" numFmtId="0">
      <sharedItems containsBlank="1"/>
    </cacheField>
    <cacheField name="ESTADO Y EVALUACIÓN ENTIDAD MARZO 2022" numFmtId="0">
      <sharedItems containsBlank="1"/>
    </cacheField>
    <cacheField name="RESULTADO INDICADOR21" numFmtId="0">
      <sharedItems containsBlank="1" containsMixedTypes="1" containsNumber="1" minValue="0" maxValue="0.58333333333333337"/>
    </cacheField>
    <cacheField name="SEGUIMIENTO JUNIO 2022" numFmtId="0">
      <sharedItems containsBlank="1"/>
    </cacheField>
    <cacheField name="ESTADO Y EVALUACIÓN ENTIDAD JUNIO 2022" numFmtId="0">
      <sharedItems/>
    </cacheField>
    <cacheField name="ESTADO Y EVALUACIÓN ENTIDAD POR ENTES DE CONTROL 2022 Y ANTERIORES" numFmtId="0">
      <sharedItems containsBlank="1"/>
    </cacheField>
    <cacheField name="RESULTADO INDICADOR22" numFmtId="0">
      <sharedItems containsString="0" containsBlank="1" containsNumber="1" containsInteger="1" minValue="0" maxValue="1"/>
    </cacheField>
    <cacheField name="SEGUIMIENTO OCTUBRE 2022" numFmtId="0">
      <sharedItems containsBlank="1"/>
    </cacheField>
    <cacheField name="ESTADO Y EVALUACIÓN ENTIDAD OCTUBRE 2022" numFmtId="0">
      <sharedItems count="12">
        <s v="CERRADA AUDITORIA CÓD 57 PAD 2020"/>
        <s v="CERRADA AUDITORIA CÓD 57 PAD 2021"/>
        <s v="_x000a_CERRADA AUDITORIA CÓD 53 PAD 2021_x000a_"/>
        <s v="_x000a_INEFECTIVA AUDITORIA CÓD 53 PAD 2021_x000a__x000a_(Se constituyó el nuevo hallazgo: 3.1.1.1. en el componente de Control Fiscal Interno)"/>
        <s v="_x000a_CERRADA AUDITORIA CÓD 58 IDIGER  PAD 2022_x000a_"/>
        <s v="_x000a_INEFECTIVA AUDITORIA CÓD 58 IDIGER  PAD 2022_x000a_( Se configura un nuevo hallazgo en el componente de Control Financiero bajo el numeral 3.3.1.1)"/>
        <s v="_x000a_INEFECTIVA AUDITORIA CÓD 58 IDIGER  PAD 2022_x000a_(Se configura un nuevo hallazgo en el componente de Control Financiero bajo el numeral 3.3.1.2)"/>
        <s v="_x000a_INEFECTIVA AUDITORIA CÓD 58 IDIGER  PAD 2022_x000a_(Se configura un nuevo hallazgo en el componente de Control Financiero bajo el numeral 3.3.1.1)"/>
        <s v="CUMPLIDA"/>
        <s v="_x000a_CERRADA AUDITORIA CÓD 205 FONDIGER PAD 2021_x000a_"/>
        <s v="_x000a_INEFECTIVA AUDITORIA CÓD 58 IDIGER  PAD 2022_x000a_(Se declara inefectiva y se formula un nuevo hallazgo en el componente Gestión contractual bajo el numeral 3.2.6.1)"/>
        <s v="EN EJECUCIÓN"/>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Lilia Carolina  Ibarra Romero" refreshedDate="44945.623045601853" refreshedVersion="8" recordCount="13" xr:uid="{00000000-000A-0000-FFFF-FFFF13000000}">
  <cacheSource type="worksheet">
    <worksheetSource ref="A5:AV18" sheet="CONSOLIDADO VEEDURIA DISTRITAL"/>
  </cacheSource>
  <cacheFields count="48">
    <cacheField name="NO." numFmtId="0">
      <sharedItems containsSemiMixedTypes="0" containsString="0" containsNumber="1" containsInteger="1" minValue="1" maxValue="13"/>
    </cacheField>
    <cacheField name="CÓDIGO DE LA ENTIDAD" numFmtId="0">
      <sharedItems containsSemiMixedTypes="0" containsString="0" containsNumber="1" containsInteger="1" minValue="203" maxValue="203"/>
    </cacheField>
    <cacheField name="VIGENCIA PAD AUDITORIA o VISITA" numFmtId="0">
      <sharedItems containsSemiMixedTypes="0" containsString="0" containsNumber="1" containsInteger="1" minValue="2020" maxValue="2020"/>
    </cacheField>
    <cacheField name="VIGENCIA PAD AUDITORIA o VISITA 1" numFmtId="0">
      <sharedItems/>
    </cacheField>
    <cacheField name="CÓDIGO AUDITORIA SEGÚN PAD DE LA VIGENCIA" numFmtId="0">
      <sharedItems/>
    </cacheField>
    <cacheField name="No. HALLAZGO o Numeral del Informe de la Auditoría o Visita" numFmtId="0">
      <sharedItems containsSemiMixedTypes="0" containsString="0" containsNumber="1" containsInteger="1" minValue="1" maxValue="9"/>
    </cacheField>
    <cacheField name="CÓDIGO ACCIÓN" numFmtId="0">
      <sharedItems containsSemiMixedTypes="0" containsString="0" containsNumber="1" containsInteger="1" minValue="1" maxValue="2"/>
    </cacheField>
    <cacheField name="MODALIDAD" numFmtId="0">
      <sharedItems/>
    </cacheField>
    <cacheField name="COMPONENTE" numFmtId="0">
      <sharedItems/>
    </cacheField>
    <cacheField name="FACTOR" numFmtId="0">
      <sharedItems/>
    </cacheField>
    <cacheField name="TIPO_x000a_(Correctiva y/o preventiva)_x000a_" numFmtId="0">
      <sharedItems/>
    </cacheField>
    <cacheField name="DESCRIPCIÓN DEL HALLAZGO - RECOMENDACIÓN" numFmtId="0">
      <sharedItems/>
    </cacheField>
    <cacheField name="DESCRIPCIÓN ACCIÓN" numFmtId="0">
      <sharedItems/>
    </cacheField>
    <cacheField name="NOMBRE DEL INDICADOR" numFmtId="0">
      <sharedItems/>
    </cacheField>
    <cacheField name="FÓRMULA DEL INDICADOR" numFmtId="0">
      <sharedItems/>
    </cacheField>
    <cacheField name="META" numFmtId="0">
      <sharedItems/>
    </cacheField>
    <cacheField name="AREA RESPONSABLE" numFmtId="0">
      <sharedItems/>
    </cacheField>
    <cacheField name="FECHA DE INICIO" numFmtId="164">
      <sharedItems containsSemiMixedTypes="0" containsNonDate="0" containsDate="1" containsString="0" minDate="2020-07-09T00:00:00" maxDate="2021-01-02T00:00:00"/>
    </cacheField>
    <cacheField name="FECHA DE TERMINACIÓN" numFmtId="164">
      <sharedItems containsSemiMixedTypes="0" containsNonDate="0" containsDate="1" containsString="0" minDate="2020-08-01T00:00:00" maxDate="2021-05-01T00:00:00"/>
    </cacheField>
    <cacheField name="RESULTADO INDICADOR" numFmtId="0">
      <sharedItems containsNonDate="0" containsString="0" containsBlank="1"/>
    </cacheField>
    <cacheField name="REPORTE DEPENDENCIA" numFmtId="0">
      <sharedItems containsNonDate="0" containsString="0" containsBlank="1"/>
    </cacheField>
    <cacheField name="RESULTADO INDICADOR2" numFmtId="0">
      <sharedItems containsNonDate="0" containsString="0" containsBlank="1"/>
    </cacheField>
    <cacheField name="REPORTE DEPENDENCIA2" numFmtId="0">
      <sharedItems containsNonDate="0" containsString="0" containsBlank="1"/>
    </cacheField>
    <cacheField name="RESULTADO INDICADOR3" numFmtId="0">
      <sharedItems containsNonDate="0" containsString="0" containsBlank="1"/>
    </cacheField>
    <cacheField name="REPORTE DEPENDENCIA3" numFmtId="0">
      <sharedItems containsNonDate="0" containsString="0" containsBlank="1"/>
    </cacheField>
    <cacheField name="RESULTADO INDICADOR4" numFmtId="0">
      <sharedItems containsString="0" containsBlank="1" containsNumber="1" containsInteger="1" minValue="1" maxValue="1"/>
    </cacheField>
    <cacheField name="REPORTE DEPENDENCIA4" numFmtId="0">
      <sharedItems containsBlank="1"/>
    </cacheField>
    <cacheField name="RESULTADO INDICADOR5" numFmtId="0">
      <sharedItems containsBlank="1"/>
    </cacheField>
    <cacheField name="REPORTE DEPENDENCIA5" numFmtId="0">
      <sharedItems containsBlank="1"/>
    </cacheField>
    <cacheField name="RESULTADO INDICADOR6" numFmtId="0">
      <sharedItems containsNonDate="0" containsString="0" containsBlank="1"/>
    </cacheField>
    <cacheField name="REPORTE DEPENDENCIA6" numFmtId="0">
      <sharedItems containsNonDate="0" containsString="0" containsBlank="1"/>
    </cacheField>
    <cacheField name="RESULTADO INDICADOR7" numFmtId="0">
      <sharedItems containsNonDate="0" containsString="0" containsBlank="1"/>
    </cacheField>
    <cacheField name="REPORTE DEPENDENCIA7" numFmtId="0">
      <sharedItems containsNonDate="0" containsString="0" containsBlank="1"/>
    </cacheField>
    <cacheField name="RESULTADO INDICADOR8" numFmtId="0">
      <sharedItems containsString="0" containsBlank="1" containsNumber="1" containsInteger="1" minValue="1" maxValue="1"/>
    </cacheField>
    <cacheField name="SEGUIMIENTO OCTUBRE 2020" numFmtId="0">
      <sharedItems containsBlank="1"/>
    </cacheField>
    <cacheField name="ESTADO Y EVALUACIÓN ENTIDAD OCTUBRE" numFmtId="0">
      <sharedItems/>
    </cacheField>
    <cacheField name="RESULTADO INDICADOR9" numFmtId="0">
      <sharedItems containsString="0" containsBlank="1" containsNumber="1" containsInteger="1" minValue="1" maxValue="1"/>
    </cacheField>
    <cacheField name="SEGUIMIENTO DICIEMBRE 2020" numFmtId="0">
      <sharedItems containsBlank="1"/>
    </cacheField>
    <cacheField name="ESTADO Y EVALUACIÓN ENTIDAD DICIEMBRE" numFmtId="0">
      <sharedItems/>
    </cacheField>
    <cacheField name="RESULTADO INDICADOR10" numFmtId="0">
      <sharedItems containsString="0" containsBlank="1" containsNumber="1" containsInteger="1" minValue="1" maxValue="1"/>
    </cacheField>
    <cacheField name="SEGUIMIENTO MARZO 2021" numFmtId="0">
      <sharedItems/>
    </cacheField>
    <cacheField name="ESTADO Y EVALUACIÓN ENTIDAD MARZO 2021" numFmtId="0">
      <sharedItems/>
    </cacheField>
    <cacheField name="RESULTADO INDICADOR11" numFmtId="9">
      <sharedItems containsSemiMixedTypes="0" containsString="0" containsNumber="1" containsInteger="1" minValue="1" maxValue="1"/>
    </cacheField>
    <cacheField name="SEGUIMIENTO JUNIO 2021" numFmtId="0">
      <sharedItems/>
    </cacheField>
    <cacheField name="ESTADO Y EVALUACIÓN ENTIDAD JUNIO 2021" numFmtId="0">
      <sharedItems/>
    </cacheField>
    <cacheField name="RESULTADO INDICADOR12" numFmtId="0">
      <sharedItems containsNonDate="0" containsString="0" containsBlank="1"/>
    </cacheField>
    <cacheField name="SEGUIMIENTO SEPTIEMBRE 2021" numFmtId="0">
      <sharedItems containsNonDate="0" containsString="0" containsBlank="1"/>
    </cacheField>
    <cacheField name="ESTADO Y EVALUACIÓN ENTIDAD SEPTIEMBRE 2021" numFmtId="0">
      <sharedItems count="1">
        <s v="CUMPLIDA"/>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Lilia Carolina  Ibarra Romero" refreshedDate="44945.623045949076" refreshedVersion="8" recordCount="13" xr:uid="{00000000-000A-0000-FFFF-FFFF12000000}">
  <cacheSource type="worksheet">
    <worksheetSource ref="A5:AS18" sheet="CONSOLIDADO VEEDURIA DISTRITAL"/>
  </cacheSource>
  <cacheFields count="45">
    <cacheField name="NO." numFmtId="0">
      <sharedItems containsSemiMixedTypes="0" containsString="0" containsNumber="1" containsInteger="1" minValue="1" maxValue="13"/>
    </cacheField>
    <cacheField name="CÓDIGO DE LA ENTIDAD" numFmtId="0">
      <sharedItems containsSemiMixedTypes="0" containsString="0" containsNumber="1" containsInteger="1" minValue="203" maxValue="203"/>
    </cacheField>
    <cacheField name="VIGENCIA PAD AUDITORIA o VISITA" numFmtId="0">
      <sharedItems containsSemiMixedTypes="0" containsString="0" containsNumber="1" containsInteger="1" minValue="2020" maxValue="2020"/>
    </cacheField>
    <cacheField name="VIGENCIA PAD AUDITORIA o VISITA 1" numFmtId="0">
      <sharedItems/>
    </cacheField>
    <cacheField name="CÓDIGO AUDITORIA SEGÚN PAD DE LA VIGENCIA" numFmtId="0">
      <sharedItems/>
    </cacheField>
    <cacheField name="No. HALLAZGO o Numeral del Informe de la Auditoría o Visita" numFmtId="0">
      <sharedItems containsSemiMixedTypes="0" containsString="0" containsNumber="1" containsInteger="1" minValue="1" maxValue="9"/>
    </cacheField>
    <cacheField name="CÓDIGO ACCIÓN" numFmtId="0">
      <sharedItems containsSemiMixedTypes="0" containsString="0" containsNumber="1" containsInteger="1" minValue="1" maxValue="2"/>
    </cacheField>
    <cacheField name="MODALIDAD" numFmtId="0">
      <sharedItems/>
    </cacheField>
    <cacheField name="COMPONENTE" numFmtId="0">
      <sharedItems/>
    </cacheField>
    <cacheField name="FACTOR" numFmtId="0">
      <sharedItems/>
    </cacheField>
    <cacheField name="TIPO_x000a_(Correctiva y/o preventiva)_x000a_" numFmtId="0">
      <sharedItems/>
    </cacheField>
    <cacheField name="DESCRIPCIÓN DEL HALLAZGO - RECOMENDACIÓN" numFmtId="0">
      <sharedItems/>
    </cacheField>
    <cacheField name="DESCRIPCIÓN ACCIÓN" numFmtId="0">
      <sharedItems/>
    </cacheField>
    <cacheField name="NOMBRE DEL INDICADOR" numFmtId="0">
      <sharedItems/>
    </cacheField>
    <cacheField name="FÓRMULA DEL INDICADOR" numFmtId="0">
      <sharedItems/>
    </cacheField>
    <cacheField name="META" numFmtId="0">
      <sharedItems/>
    </cacheField>
    <cacheField name="AREA RESPONSABLE" numFmtId="0">
      <sharedItems/>
    </cacheField>
    <cacheField name="FECHA DE INICIO" numFmtId="164">
      <sharedItems containsSemiMixedTypes="0" containsNonDate="0" containsDate="1" containsString="0" minDate="2020-07-09T00:00:00" maxDate="2021-01-02T00:00:00"/>
    </cacheField>
    <cacheField name="FECHA DE TERMINACIÓN" numFmtId="164">
      <sharedItems containsSemiMixedTypes="0" containsNonDate="0" containsDate="1" containsString="0" minDate="2020-08-01T00:00:00" maxDate="2021-05-01T00:00:00"/>
    </cacheField>
    <cacheField name="RESULTADO INDICADOR" numFmtId="0">
      <sharedItems containsNonDate="0" containsString="0" containsBlank="1"/>
    </cacheField>
    <cacheField name="REPORTE DEPENDENCIA" numFmtId="0">
      <sharedItems containsNonDate="0" containsString="0" containsBlank="1"/>
    </cacheField>
    <cacheField name="RESULTADO INDICADOR2" numFmtId="0">
      <sharedItems containsNonDate="0" containsString="0" containsBlank="1"/>
    </cacheField>
    <cacheField name="REPORTE DEPENDENCIA2" numFmtId="0">
      <sharedItems containsNonDate="0" containsString="0" containsBlank="1"/>
    </cacheField>
    <cacheField name="RESULTADO INDICADOR3" numFmtId="0">
      <sharedItems containsNonDate="0" containsString="0" containsBlank="1"/>
    </cacheField>
    <cacheField name="REPORTE DEPENDENCIA3" numFmtId="0">
      <sharedItems containsNonDate="0" containsString="0" containsBlank="1"/>
    </cacheField>
    <cacheField name="RESULTADO INDICADOR4" numFmtId="0">
      <sharedItems containsString="0" containsBlank="1" containsNumber="1" containsInteger="1" minValue="1" maxValue="1"/>
    </cacheField>
    <cacheField name="REPORTE DEPENDENCIA4" numFmtId="0">
      <sharedItems containsBlank="1"/>
    </cacheField>
    <cacheField name="RESULTADO INDICADOR5" numFmtId="0">
      <sharedItems containsBlank="1"/>
    </cacheField>
    <cacheField name="REPORTE DEPENDENCIA5" numFmtId="0">
      <sharedItems containsBlank="1"/>
    </cacheField>
    <cacheField name="RESULTADO INDICADOR6" numFmtId="0">
      <sharedItems containsNonDate="0" containsString="0" containsBlank="1"/>
    </cacheField>
    <cacheField name="REPORTE DEPENDENCIA6" numFmtId="0">
      <sharedItems containsNonDate="0" containsString="0" containsBlank="1"/>
    </cacheField>
    <cacheField name="RESULTADO INDICADOR7" numFmtId="0">
      <sharedItems containsNonDate="0" containsString="0" containsBlank="1"/>
    </cacheField>
    <cacheField name="REPORTE DEPENDENCIA7" numFmtId="0">
      <sharedItems containsNonDate="0" containsString="0" containsBlank="1"/>
    </cacheField>
    <cacheField name="RESULTADO INDICADOR8" numFmtId="0">
      <sharedItems containsString="0" containsBlank="1" containsNumber="1" containsInteger="1" minValue="1" maxValue="1"/>
    </cacheField>
    <cacheField name="SEGUIMIENTO OCTUBRE 2020" numFmtId="0">
      <sharedItems containsBlank="1"/>
    </cacheField>
    <cacheField name="ESTADO Y EVALUACIÓN ENTIDAD OCTUBRE" numFmtId="0">
      <sharedItems/>
    </cacheField>
    <cacheField name="RESULTADO INDICADOR9" numFmtId="0">
      <sharedItems containsString="0" containsBlank="1" containsNumber="1" containsInteger="1" minValue="1" maxValue="1"/>
    </cacheField>
    <cacheField name="SEGUIMIENTO DICIEMBRE 2020" numFmtId="0">
      <sharedItems containsBlank="1"/>
    </cacheField>
    <cacheField name="ESTADO Y EVALUACIÓN ENTIDAD DICIEMBRE" numFmtId="0">
      <sharedItems/>
    </cacheField>
    <cacheField name="RESULTADO INDICADOR10" numFmtId="0">
      <sharedItems containsString="0" containsBlank="1" containsNumber="1" containsInteger="1" minValue="1" maxValue="1"/>
    </cacheField>
    <cacheField name="SEGUIMIENTO MARZO 2021" numFmtId="0">
      <sharedItems/>
    </cacheField>
    <cacheField name="ESTADO Y EVALUACIÓN ENTIDAD MARZO 2021" numFmtId="0">
      <sharedItems/>
    </cacheField>
    <cacheField name="RESULTADO INDICADOR11" numFmtId="9">
      <sharedItems containsSemiMixedTypes="0" containsString="0" containsNumber="1" containsInteger="1" minValue="1" maxValue="1"/>
    </cacheField>
    <cacheField name="SEGUIMIENTO JUNIO 2021" numFmtId="0">
      <sharedItems/>
    </cacheField>
    <cacheField name="ESTADO Y EVALUACIÓN ENTIDAD JUNIO 2021" numFmtId="0">
      <sharedItems count="1">
        <s v="CUMPLIDA"/>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Lilia Carolina  Ibarra Romero" refreshedDate="44945.623046412038" refreshedVersion="8" recordCount="13" xr:uid="{00000000-000A-0000-FFFF-FFFF11000000}">
  <cacheSource type="worksheet">
    <worksheetSource ref="A5:AP18" sheet="CONSOLIDADO VEEDURIA DISTRITAL"/>
  </cacheSource>
  <cacheFields count="42">
    <cacheField name="NO." numFmtId="0">
      <sharedItems containsSemiMixedTypes="0" containsString="0" containsNumber="1" containsInteger="1" minValue="1" maxValue="13"/>
    </cacheField>
    <cacheField name="CÓDIGO DE LA ENTIDAD" numFmtId="0">
      <sharedItems containsSemiMixedTypes="0" containsString="0" containsNumber="1" containsInteger="1" minValue="203" maxValue="203"/>
    </cacheField>
    <cacheField name="VIGENCIA PAD AUDITORIA o VISITA" numFmtId="0">
      <sharedItems containsSemiMixedTypes="0" containsString="0" containsNumber="1" containsInteger="1" minValue="2020" maxValue="2020"/>
    </cacheField>
    <cacheField name="VIGENCIA PAD AUDITORIA o VISITA 1" numFmtId="0">
      <sharedItems/>
    </cacheField>
    <cacheField name="CÓDIGO AUDITORIA SEGÚN PAD DE LA VIGENCIA" numFmtId="0">
      <sharedItems/>
    </cacheField>
    <cacheField name="No. HALLAZGO o Numeral del Informe de la Auditoría o Visita" numFmtId="0">
      <sharedItems containsSemiMixedTypes="0" containsString="0" containsNumber="1" containsInteger="1" minValue="1" maxValue="9"/>
    </cacheField>
    <cacheField name="CÓDIGO ACCIÓN" numFmtId="0">
      <sharedItems containsSemiMixedTypes="0" containsString="0" containsNumber="1" containsInteger="1" minValue="1" maxValue="2"/>
    </cacheField>
    <cacheField name="MODALIDAD" numFmtId="0">
      <sharedItems/>
    </cacheField>
    <cacheField name="COMPONENTE" numFmtId="0">
      <sharedItems/>
    </cacheField>
    <cacheField name="FACTOR" numFmtId="0">
      <sharedItems/>
    </cacheField>
    <cacheField name="TIPO_x000a_(Correctiva y/o preventiva)_x000a_" numFmtId="0">
      <sharedItems/>
    </cacheField>
    <cacheField name="DESCRIPCIÓN DEL HALLAZGO - RECOMENDACIÓN" numFmtId="0">
      <sharedItems/>
    </cacheField>
    <cacheField name="DESCRIPCIÓN ACCIÓN" numFmtId="0">
      <sharedItems/>
    </cacheField>
    <cacheField name="NOMBRE DEL INDICADOR" numFmtId="0">
      <sharedItems/>
    </cacheField>
    <cacheField name="FÓRMULA DEL INDICADOR" numFmtId="0">
      <sharedItems/>
    </cacheField>
    <cacheField name="META" numFmtId="0">
      <sharedItems/>
    </cacheField>
    <cacheField name="AREA RESPONSABLE" numFmtId="0">
      <sharedItems/>
    </cacheField>
    <cacheField name="FECHA DE INICIO" numFmtId="164">
      <sharedItems containsSemiMixedTypes="0" containsNonDate="0" containsDate="1" containsString="0" minDate="2020-07-09T00:00:00" maxDate="2021-01-02T00:00:00"/>
    </cacheField>
    <cacheField name="FECHA DE TERMINACIÓN" numFmtId="164">
      <sharedItems containsSemiMixedTypes="0" containsNonDate="0" containsDate="1" containsString="0" minDate="2020-08-01T00:00:00" maxDate="2021-05-01T00:00:00"/>
    </cacheField>
    <cacheField name="RESULTADO INDICADOR" numFmtId="0">
      <sharedItems containsNonDate="0" containsString="0" containsBlank="1"/>
    </cacheField>
    <cacheField name="REPORTE DEPENDENCIA" numFmtId="0">
      <sharedItems containsNonDate="0" containsString="0" containsBlank="1"/>
    </cacheField>
    <cacheField name="RESULTADO INDICADOR2" numFmtId="0">
      <sharedItems containsNonDate="0" containsString="0" containsBlank="1"/>
    </cacheField>
    <cacheField name="REPORTE DEPENDENCIA2" numFmtId="0">
      <sharedItems containsNonDate="0" containsString="0" containsBlank="1"/>
    </cacheField>
    <cacheField name="RESULTADO INDICADOR3" numFmtId="0">
      <sharedItems containsNonDate="0" containsString="0" containsBlank="1"/>
    </cacheField>
    <cacheField name="REPORTE DEPENDENCIA3" numFmtId="0">
      <sharedItems containsNonDate="0" containsString="0" containsBlank="1"/>
    </cacheField>
    <cacheField name="RESULTADO INDICADOR4" numFmtId="0">
      <sharedItems containsString="0" containsBlank="1" containsNumber="1" containsInteger="1" minValue="1" maxValue="1"/>
    </cacheField>
    <cacheField name="REPORTE DEPENDENCIA4" numFmtId="0">
      <sharedItems containsBlank="1"/>
    </cacheField>
    <cacheField name="RESULTADO INDICADOR5" numFmtId="0">
      <sharedItems containsBlank="1"/>
    </cacheField>
    <cacheField name="REPORTE DEPENDENCIA5" numFmtId="0">
      <sharedItems containsBlank="1"/>
    </cacheField>
    <cacheField name="RESULTADO INDICADOR6" numFmtId="0">
      <sharedItems containsNonDate="0" containsString="0" containsBlank="1"/>
    </cacheField>
    <cacheField name="REPORTE DEPENDENCIA6" numFmtId="0">
      <sharedItems containsNonDate="0" containsString="0" containsBlank="1"/>
    </cacheField>
    <cacheField name="RESULTADO INDICADOR7" numFmtId="0">
      <sharedItems containsNonDate="0" containsString="0" containsBlank="1"/>
    </cacheField>
    <cacheField name="REPORTE DEPENDENCIA7" numFmtId="0">
      <sharedItems containsNonDate="0" containsString="0" containsBlank="1"/>
    </cacheField>
    <cacheField name="RESULTADO INDICADOR8" numFmtId="0">
      <sharedItems containsString="0" containsBlank="1" containsNumber="1" containsInteger="1" minValue="1" maxValue="1"/>
    </cacheField>
    <cacheField name="SEGUIMIENTO OCTUBRE 2020" numFmtId="0">
      <sharedItems containsBlank="1"/>
    </cacheField>
    <cacheField name="ESTADO Y EVALUACIÓN ENTIDAD OCTUBRE" numFmtId="0">
      <sharedItems/>
    </cacheField>
    <cacheField name="RESULTADO INDICADOR9" numFmtId="0">
      <sharedItems containsString="0" containsBlank="1" containsNumber="1" containsInteger="1" minValue="1" maxValue="1"/>
    </cacheField>
    <cacheField name="SEGUIMIENTO DICIEMBRE 2020" numFmtId="0">
      <sharedItems containsBlank="1"/>
    </cacheField>
    <cacheField name="ESTADO Y EVALUACIÓN ENTIDAD DICIEMBRE" numFmtId="0">
      <sharedItems/>
    </cacheField>
    <cacheField name="RESULTADO INDICADOR10" numFmtId="0">
      <sharedItems containsString="0" containsBlank="1" containsNumber="1" containsInteger="1" minValue="1" maxValue="1"/>
    </cacheField>
    <cacheField name="SEGUIMIENTO MARZO 2021" numFmtId="0">
      <sharedItems/>
    </cacheField>
    <cacheField name="ESTADO Y EVALUACIÓN ENTIDAD MARZO 2021" numFmtId="0">
      <sharedItems count="2">
        <s v="CUMPLIDA"/>
        <s v="EN EJECUCIÓN"/>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Lilia Carolina  Ibarra Romero" refreshedDate="44945.623046643515" refreshedVersion="8" recordCount="5" xr:uid="{00000000-000A-0000-FFFF-FFFF10000000}">
  <cacheSource type="worksheet">
    <worksheetSource ref="A5:AL10" sheet="CONSOLIDADO CONTRALORIA GENERAL"/>
  </cacheSource>
  <cacheFields count="38">
    <cacheField name="NO." numFmtId="0">
      <sharedItems containsSemiMixedTypes="0" containsString="0" containsNumber="1" containsInteger="1" minValue="1" maxValue="5"/>
    </cacheField>
    <cacheField name="CÓDIGO DE LA ENTIDAD" numFmtId="0">
      <sharedItems containsSemiMixedTypes="0" containsString="0" containsNumber="1" containsInteger="1" minValue="203" maxValue="203"/>
    </cacheField>
    <cacheField name="VIGENCIA PAD AUDITORIA o VISITA" numFmtId="0">
      <sharedItems containsSemiMixedTypes="0" containsString="0" containsNumber="1" containsInteger="1" minValue="2020" maxValue="2020"/>
    </cacheField>
    <cacheField name="VIGENCIA PAD AUDITORIA o VISITA 1" numFmtId="0">
      <sharedItems/>
    </cacheField>
    <cacheField name="CÓDIGO AUDITORIA SEGÚN PAD DE LA VIGENCIA" numFmtId="0">
      <sharedItems/>
    </cacheField>
    <cacheField name="No. HALLAZGO o Numeral del Informe de la Auditoría o Visita" numFmtId="0">
      <sharedItems containsSemiMixedTypes="0" containsString="0" containsNumber="1" containsInteger="1" minValue="1" maxValue="2"/>
    </cacheField>
    <cacheField name="CÓDIGO ACCIÓN" numFmtId="0">
      <sharedItems containsSemiMixedTypes="0" containsString="0" containsNumber="1" containsInteger="1" minValue="1" maxValue="1"/>
    </cacheField>
    <cacheField name="MODALIDAD" numFmtId="0">
      <sharedItems/>
    </cacheField>
    <cacheField name="COMPONENTE" numFmtId="0">
      <sharedItems/>
    </cacheField>
    <cacheField name="FACTOR" numFmtId="0">
      <sharedItems/>
    </cacheField>
    <cacheField name="TIPO" numFmtId="0">
      <sharedItems/>
    </cacheField>
    <cacheField name="DESCRIPCIÓN DEL HALLAZGO" numFmtId="0">
      <sharedItems/>
    </cacheField>
    <cacheField name="CAUSA DEL HALLAZGO" numFmtId="0">
      <sharedItems/>
    </cacheField>
    <cacheField name="ACCIÓN DE MEJORA" numFmtId="0">
      <sharedItems/>
    </cacheField>
    <cacheField name="DESCRIPCIÓN" numFmtId="0">
      <sharedItems/>
    </cacheField>
    <cacheField name="_x000a__x000a_UNIDAD DE MEDIDA_x000a__x000a_FÓRMULA DEL INDICADOR" numFmtId="0">
      <sharedItems/>
    </cacheField>
    <cacheField name="CANTIDAD UNIDAD DE MEDIDA _x000a__x000a_ META" numFmtId="3">
      <sharedItems containsSemiMixedTypes="0" containsString="0" containsNumber="1" containsInteger="1" minValue="1" maxValue="1"/>
    </cacheField>
    <cacheField name="AREA RESPONSABLE" numFmtId="0">
      <sharedItems/>
    </cacheField>
    <cacheField name="FECHA DE INICIO" numFmtId="164">
      <sharedItems containsSemiMixedTypes="0" containsNonDate="0" containsDate="1" containsString="0" minDate="2020-09-01T00:00:00" maxDate="2020-10-21T00:00:00"/>
    </cacheField>
    <cacheField name="FECHA DE TERMINACIÓN" numFmtId="164">
      <sharedItems containsSemiMixedTypes="0" containsNonDate="0" containsDate="1" containsString="0" minDate="2020-12-30T00:00:00" maxDate="2021-03-01T00:00:00"/>
    </cacheField>
    <cacheField name="PLAZO EN SEMANAS" numFmtId="0">
      <sharedItems containsSemiMixedTypes="0" containsString="0" containsNumber="1" containsInteger="1" minValue="10" maxValue="26"/>
    </cacheField>
    <cacheField name="RESULTADO INDICADOR" numFmtId="0">
      <sharedItems containsNonDate="0" containsString="0" containsBlank="1"/>
    </cacheField>
    <cacheField name="REPORTE DEPENDENCIA" numFmtId="0">
      <sharedItems/>
    </cacheField>
    <cacheField name="RESULTADO INDICADOR2" numFmtId="9">
      <sharedItems containsString="0" containsBlank="1" containsNumber="1" containsInteger="1" minValue="1" maxValue="1"/>
    </cacheField>
    <cacheField name="SEGUIMIENTO DICIEMBRE 2020" numFmtId="0">
      <sharedItems/>
    </cacheField>
    <cacheField name="ESTADO Y EVALUACIÓN ENTIDAD DICIEMBRE 2020" numFmtId="0">
      <sharedItems containsBlank="1"/>
    </cacheField>
    <cacheField name="RESULTADO INDICADOR3" numFmtId="0">
      <sharedItems containsString="0" containsBlank="1" containsNumber="1" containsInteger="1" minValue="1" maxValue="1"/>
    </cacheField>
    <cacheField name="SEGUIMIENTO MARZO 2021" numFmtId="0">
      <sharedItems/>
    </cacheField>
    <cacheField name="ESTADO Y EVALUACIÓN ENTIDAD MARZO 2021" numFmtId="0">
      <sharedItems containsBlank="1"/>
    </cacheField>
    <cacheField name="RESULTADO INDICADOR4" numFmtId="0">
      <sharedItems containsString="0" containsBlank="1" containsNumber="1" containsInteger="1" minValue="1" maxValue="1"/>
    </cacheField>
    <cacheField name="SEGUIMIENTO JUNIO 2021" numFmtId="0">
      <sharedItems/>
    </cacheField>
    <cacheField name="ESTADO Y EVALUACIÓN ENTIDAD JUNIO 2021" numFmtId="0">
      <sharedItems containsBlank="1"/>
    </cacheField>
    <cacheField name="RESULTADO INDICADOR5" numFmtId="0">
      <sharedItems containsNonDate="0" containsString="0" containsBlank="1"/>
    </cacheField>
    <cacheField name="SEGUIMIENTO SEPTIEMBRE 2021" numFmtId="0">
      <sharedItems containsNonDate="0" containsString="0" containsBlank="1"/>
    </cacheField>
    <cacheField name="ESTADO Y EVALUACIÓN ENTIDAD SEPTIEMBRE 2021" numFmtId="0">
      <sharedItems containsBlank="1"/>
    </cacheField>
    <cacheField name="RESULTADO INDICADOR6" numFmtId="0">
      <sharedItems containsNonDate="0" containsString="0" containsBlank="1"/>
    </cacheField>
    <cacheField name="SEGUIMIENTO DICIEMBRE 2021" numFmtId="0">
      <sharedItems containsNonDate="0" containsString="0" containsBlank="1"/>
    </cacheField>
    <cacheField name="ESTADO Y EVALUACIÓN ENTIDAD DICIEMBRE 2021" numFmtId="0">
      <sharedItems containsBlank="1" count="2">
        <m/>
        <s v="CUMPLIDA"/>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Lilia Carolina  Ibarra Romero" refreshedDate="44945.623046759261" refreshedVersion="8" recordCount="5" xr:uid="{00000000-000A-0000-FFFF-FFFF0F000000}">
  <cacheSource type="worksheet">
    <worksheetSource ref="A5:AI10" sheet="CONSOLIDADO CONTRALORIA GENERAL"/>
  </cacheSource>
  <cacheFields count="35">
    <cacheField name="NO." numFmtId="0">
      <sharedItems containsSemiMixedTypes="0" containsString="0" containsNumber="1" containsInteger="1" minValue="1" maxValue="5"/>
    </cacheField>
    <cacheField name="CÓDIGO DE LA ENTIDAD" numFmtId="0">
      <sharedItems containsSemiMixedTypes="0" containsString="0" containsNumber="1" containsInteger="1" minValue="203" maxValue="203"/>
    </cacheField>
    <cacheField name="VIGENCIA PAD AUDITORIA o VISITA" numFmtId="0">
      <sharedItems containsSemiMixedTypes="0" containsString="0" containsNumber="1" containsInteger="1" minValue="2020" maxValue="2020"/>
    </cacheField>
    <cacheField name="VIGENCIA PAD AUDITORIA o VISITA 1" numFmtId="0">
      <sharedItems/>
    </cacheField>
    <cacheField name="CÓDIGO AUDITORIA SEGÚN PAD DE LA VIGENCIA" numFmtId="0">
      <sharedItems/>
    </cacheField>
    <cacheField name="No. HALLAZGO o Numeral del Informe de la Auditoría o Visita" numFmtId="0">
      <sharedItems containsSemiMixedTypes="0" containsString="0" containsNumber="1" containsInteger="1" minValue="1" maxValue="2"/>
    </cacheField>
    <cacheField name="CÓDIGO ACCIÓN" numFmtId="0">
      <sharedItems containsSemiMixedTypes="0" containsString="0" containsNumber="1" containsInteger="1" minValue="1" maxValue="1"/>
    </cacheField>
    <cacheField name="MODALIDAD" numFmtId="0">
      <sharedItems/>
    </cacheField>
    <cacheField name="COMPONENTE" numFmtId="0">
      <sharedItems/>
    </cacheField>
    <cacheField name="FACTOR" numFmtId="0">
      <sharedItems/>
    </cacheField>
    <cacheField name="TIPO" numFmtId="0">
      <sharedItems/>
    </cacheField>
    <cacheField name="DESCRIPCIÓN DEL HALLAZGO" numFmtId="0">
      <sharedItems/>
    </cacheField>
    <cacheField name="CAUSA DEL HALLAZGO" numFmtId="0">
      <sharedItems/>
    </cacheField>
    <cacheField name="ACCIÓN DE MEJORA" numFmtId="0">
      <sharedItems/>
    </cacheField>
    <cacheField name="DESCRIPCIÓN" numFmtId="0">
      <sharedItems/>
    </cacheField>
    <cacheField name="_x000a__x000a_UNIDAD DE MEDIDA_x000a__x000a_FÓRMULA DEL INDICADOR" numFmtId="0">
      <sharedItems/>
    </cacheField>
    <cacheField name="CANTIDAD UNIDAD DE MEDIDA _x000a__x000a_ META" numFmtId="3">
      <sharedItems containsSemiMixedTypes="0" containsString="0" containsNumber="1" containsInteger="1" minValue="1" maxValue="1"/>
    </cacheField>
    <cacheField name="AREA RESPONSABLE" numFmtId="0">
      <sharedItems/>
    </cacheField>
    <cacheField name="FECHA DE INICIO" numFmtId="164">
      <sharedItems containsSemiMixedTypes="0" containsNonDate="0" containsDate="1" containsString="0" minDate="2020-09-01T00:00:00" maxDate="2020-10-21T00:00:00"/>
    </cacheField>
    <cacheField name="FECHA DE TERMINACIÓN" numFmtId="164">
      <sharedItems containsSemiMixedTypes="0" containsNonDate="0" containsDate="1" containsString="0" minDate="2020-12-30T00:00:00" maxDate="2021-03-01T00:00:00"/>
    </cacheField>
    <cacheField name="PLAZO EN SEMANAS" numFmtId="0">
      <sharedItems containsSemiMixedTypes="0" containsString="0" containsNumber="1" containsInteger="1" minValue="10" maxValue="26"/>
    </cacheField>
    <cacheField name="RESULTADO INDICADOR" numFmtId="0">
      <sharedItems containsNonDate="0" containsString="0" containsBlank="1"/>
    </cacheField>
    <cacheField name="REPORTE DEPENDENCIA" numFmtId="0">
      <sharedItems/>
    </cacheField>
    <cacheField name="RESULTADO INDICADOR2" numFmtId="9">
      <sharedItems containsString="0" containsBlank="1" containsNumber="1" containsInteger="1" minValue="1" maxValue="1"/>
    </cacheField>
    <cacheField name="SEGUIMIENTO DICIEMBRE 2020" numFmtId="0">
      <sharedItems/>
    </cacheField>
    <cacheField name="ESTADO Y EVALUACIÓN ENTIDAD DICIEMBRE 2020" numFmtId="0">
      <sharedItems containsBlank="1"/>
    </cacheField>
    <cacheField name="RESULTADO INDICADOR3" numFmtId="0">
      <sharedItems containsString="0" containsBlank="1" containsNumber="1" containsInteger="1" minValue="1" maxValue="1"/>
    </cacheField>
    <cacheField name="SEGUIMIENTO MARZO 2021" numFmtId="0">
      <sharedItems/>
    </cacheField>
    <cacheField name="ESTADO Y EVALUACIÓN ENTIDAD MARZO 2021" numFmtId="0">
      <sharedItems containsBlank="1"/>
    </cacheField>
    <cacheField name="RESULTADO INDICADOR4" numFmtId="0">
      <sharedItems containsString="0" containsBlank="1" containsNumber="1" containsInteger="1" minValue="1" maxValue="1"/>
    </cacheField>
    <cacheField name="SEGUIMIENTO JUNIO 2021" numFmtId="0">
      <sharedItems/>
    </cacheField>
    <cacheField name="ESTADO Y EVALUACIÓN ENTIDAD JUNIO 2021" numFmtId="0">
      <sharedItems containsBlank="1"/>
    </cacheField>
    <cacheField name="RESULTADO INDICADOR5" numFmtId="0">
      <sharedItems containsNonDate="0" containsString="0" containsBlank="1"/>
    </cacheField>
    <cacheField name="SEGUIMIENTO SEPTIEMBRE 2021" numFmtId="0">
      <sharedItems containsNonDate="0" containsString="0" containsBlank="1"/>
    </cacheField>
    <cacheField name="ESTADO Y EVALUACIÓN ENTIDAD SEPTIEMBRE 2021" numFmtId="0">
      <sharedItems containsBlank="1" count="2">
        <m/>
        <s v="CUMPLIDA"/>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Lilia Carolina  Ibarra Romero" refreshedDate="44945.623046875" refreshedVersion="8" recordCount="5" xr:uid="{00000000-000A-0000-FFFF-FFFF0E000000}">
  <cacheSource type="worksheet">
    <worksheetSource ref="A5:AF10" sheet="CONSOLIDADO CONTRALORIA GENERAL"/>
  </cacheSource>
  <cacheFields count="32">
    <cacheField name="NO." numFmtId="0">
      <sharedItems containsSemiMixedTypes="0" containsString="0" containsNumber="1" containsInteger="1" minValue="1" maxValue="5"/>
    </cacheField>
    <cacheField name="CÓDIGO DE LA ENTIDAD" numFmtId="0">
      <sharedItems containsSemiMixedTypes="0" containsString="0" containsNumber="1" containsInteger="1" minValue="203" maxValue="203"/>
    </cacheField>
    <cacheField name="VIGENCIA PAD AUDITORIA o VISITA" numFmtId="0">
      <sharedItems containsSemiMixedTypes="0" containsString="0" containsNumber="1" containsInteger="1" minValue="2020" maxValue="2020"/>
    </cacheField>
    <cacheField name="VIGENCIA PAD AUDITORIA o VISITA 1" numFmtId="0">
      <sharedItems/>
    </cacheField>
    <cacheField name="CÓDIGO AUDITORIA SEGÚN PAD DE LA VIGENCIA" numFmtId="0">
      <sharedItems/>
    </cacheField>
    <cacheField name="No. HALLAZGO o Numeral del Informe de la Auditoría o Visita" numFmtId="0">
      <sharedItems containsSemiMixedTypes="0" containsString="0" containsNumber="1" containsInteger="1" minValue="1" maxValue="2"/>
    </cacheField>
    <cacheField name="CÓDIGO ACCIÓN" numFmtId="0">
      <sharedItems containsSemiMixedTypes="0" containsString="0" containsNumber="1" containsInteger="1" minValue="1" maxValue="1"/>
    </cacheField>
    <cacheField name="MODALIDAD" numFmtId="0">
      <sharedItems/>
    </cacheField>
    <cacheField name="COMPONENTE" numFmtId="0">
      <sharedItems/>
    </cacheField>
    <cacheField name="FACTOR" numFmtId="0">
      <sharedItems/>
    </cacheField>
    <cacheField name="TIPO" numFmtId="0">
      <sharedItems/>
    </cacheField>
    <cacheField name="DESCRIPCIÓN DEL HALLAZGO" numFmtId="0">
      <sharedItems/>
    </cacheField>
    <cacheField name="CAUSA DEL HALLAZGO" numFmtId="0">
      <sharedItems/>
    </cacheField>
    <cacheField name="ACCIÓN DE MEJORA" numFmtId="0">
      <sharedItems/>
    </cacheField>
    <cacheField name="DESCRIPCIÓN" numFmtId="0">
      <sharedItems/>
    </cacheField>
    <cacheField name="_x000a__x000a_UNIDAD DE MEDIDA_x000a__x000a_FÓRMULA DEL INDICADOR" numFmtId="0">
      <sharedItems/>
    </cacheField>
    <cacheField name="CANTIDAD UNIDAD DE MEDIDA _x000a__x000a_ META" numFmtId="3">
      <sharedItems containsSemiMixedTypes="0" containsString="0" containsNumber="1" containsInteger="1" minValue="1" maxValue="1"/>
    </cacheField>
    <cacheField name="AREA RESPONSABLE" numFmtId="0">
      <sharedItems/>
    </cacheField>
    <cacheField name="FECHA DE INICIO" numFmtId="164">
      <sharedItems containsSemiMixedTypes="0" containsNonDate="0" containsDate="1" containsString="0" minDate="2020-09-01T00:00:00" maxDate="2020-10-21T00:00:00"/>
    </cacheField>
    <cacheField name="FECHA DE TERMINACIÓN" numFmtId="164">
      <sharedItems containsSemiMixedTypes="0" containsNonDate="0" containsDate="1" containsString="0" minDate="2020-12-30T00:00:00" maxDate="2021-03-01T00:00:00"/>
    </cacheField>
    <cacheField name="PLAZO EN SEMANAS" numFmtId="0">
      <sharedItems containsSemiMixedTypes="0" containsString="0" containsNumber="1" containsInteger="1" minValue="10" maxValue="26"/>
    </cacheField>
    <cacheField name="RESULTADO INDICADOR" numFmtId="0">
      <sharedItems containsNonDate="0" containsString="0" containsBlank="1"/>
    </cacheField>
    <cacheField name="REPORTE DEPENDENCIA" numFmtId="0">
      <sharedItems/>
    </cacheField>
    <cacheField name="RESULTADO INDICADOR2" numFmtId="9">
      <sharedItems containsString="0" containsBlank="1" containsNumber="1" containsInteger="1" minValue="1" maxValue="1"/>
    </cacheField>
    <cacheField name="SEGUIMIENTO DICIEMBRE 2020" numFmtId="0">
      <sharedItems/>
    </cacheField>
    <cacheField name="ESTADO Y EVALUACIÓN ENTIDAD DICIEMBRE 2020" numFmtId="0">
      <sharedItems containsBlank="1"/>
    </cacheField>
    <cacheField name="RESULTADO INDICADOR3" numFmtId="0">
      <sharedItems containsString="0" containsBlank="1" containsNumber="1" containsInteger="1" minValue="1" maxValue="1"/>
    </cacheField>
    <cacheField name="SEGUIMIENTO MARZO 2021" numFmtId="0">
      <sharedItems/>
    </cacheField>
    <cacheField name="ESTADO Y EVALUACIÓN ENTIDAD MARZO 2021" numFmtId="0">
      <sharedItems containsBlank="1"/>
    </cacheField>
    <cacheField name="RESULTADO INDICADOR4" numFmtId="0">
      <sharedItems containsString="0" containsBlank="1" containsNumber="1" containsInteger="1" minValue="1" maxValue="1"/>
    </cacheField>
    <cacheField name="SEGUIMIENTO JUNIO 2021" numFmtId="0">
      <sharedItems/>
    </cacheField>
    <cacheField name="ESTADO Y EVALUACIÓN ENTIDAD JUNIO 2021" numFmtId="0">
      <sharedItems containsBlank="1" count="2">
        <m/>
        <s v="CUMPLIDA"/>
      </sharedItems>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Lilia Carolina  Ibarra Romero" refreshedDate="44945.623047106485" refreshedVersion="8" recordCount="5" xr:uid="{00000000-000A-0000-FFFF-FFFF0D000000}">
  <cacheSource type="worksheet">
    <worksheetSource ref="A5:AC10" sheet="CONSOLIDADO CONTRALORIA GENERAL"/>
  </cacheSource>
  <cacheFields count="29">
    <cacheField name="NO." numFmtId="0">
      <sharedItems containsSemiMixedTypes="0" containsString="0" containsNumber="1" containsInteger="1" minValue="1" maxValue="5"/>
    </cacheField>
    <cacheField name="CÓDIGO DE LA ENTIDAD" numFmtId="0">
      <sharedItems containsSemiMixedTypes="0" containsString="0" containsNumber="1" containsInteger="1" minValue="203" maxValue="203"/>
    </cacheField>
    <cacheField name="VIGENCIA PAD AUDITORIA o VISITA" numFmtId="0">
      <sharedItems containsSemiMixedTypes="0" containsString="0" containsNumber="1" containsInteger="1" minValue="2020" maxValue="2020"/>
    </cacheField>
    <cacheField name="VIGENCIA PAD AUDITORIA o VISITA 1" numFmtId="0">
      <sharedItems/>
    </cacheField>
    <cacheField name="CÓDIGO AUDITORIA SEGÚN PAD DE LA VIGENCIA" numFmtId="0">
      <sharedItems/>
    </cacheField>
    <cacheField name="No. HALLAZGO o Numeral del Informe de la Auditoría o Visita" numFmtId="0">
      <sharedItems containsSemiMixedTypes="0" containsString="0" containsNumber="1" containsInteger="1" minValue="1" maxValue="2"/>
    </cacheField>
    <cacheField name="CÓDIGO ACCIÓN" numFmtId="0">
      <sharedItems containsSemiMixedTypes="0" containsString="0" containsNumber="1" containsInteger="1" minValue="1" maxValue="1"/>
    </cacheField>
    <cacheField name="MODALIDAD" numFmtId="0">
      <sharedItems/>
    </cacheField>
    <cacheField name="COMPONENTE" numFmtId="0">
      <sharedItems/>
    </cacheField>
    <cacheField name="FACTOR" numFmtId="0">
      <sharedItems/>
    </cacheField>
    <cacheField name="TIPO" numFmtId="0">
      <sharedItems/>
    </cacheField>
    <cacheField name="DESCRIPCIÓN DEL HALLAZGO" numFmtId="0">
      <sharedItems/>
    </cacheField>
    <cacheField name="CAUSA DEL HALLAZGO" numFmtId="0">
      <sharedItems/>
    </cacheField>
    <cacheField name="ACCIÓN DE MEJORA" numFmtId="0">
      <sharedItems/>
    </cacheField>
    <cacheField name="DESCRIPCIÓN" numFmtId="0">
      <sharedItems/>
    </cacheField>
    <cacheField name="_x000a__x000a_UNIDAD DE MEDIDA_x000a__x000a_FÓRMULA DEL INDICADOR" numFmtId="0">
      <sharedItems/>
    </cacheField>
    <cacheField name="CANTIDAD UNIDAD DE MEDIDA _x000a__x000a_ META" numFmtId="3">
      <sharedItems containsSemiMixedTypes="0" containsString="0" containsNumber="1" containsInteger="1" minValue="1" maxValue="1"/>
    </cacheField>
    <cacheField name="AREA RESPONSABLE" numFmtId="0">
      <sharedItems/>
    </cacheField>
    <cacheField name="FECHA DE INICIO" numFmtId="164">
      <sharedItems containsSemiMixedTypes="0" containsNonDate="0" containsDate="1" containsString="0" minDate="2020-09-01T00:00:00" maxDate="2020-10-21T00:00:00"/>
    </cacheField>
    <cacheField name="FECHA DE TERMINACIÓN" numFmtId="164">
      <sharedItems containsSemiMixedTypes="0" containsNonDate="0" containsDate="1" containsString="0" minDate="2020-12-30T00:00:00" maxDate="2021-03-01T00:00:00"/>
    </cacheField>
    <cacheField name="PLAZO EN SEMANAS" numFmtId="0">
      <sharedItems containsSemiMixedTypes="0" containsString="0" containsNumber="1" containsInteger="1" minValue="10" maxValue="26"/>
    </cacheField>
    <cacheField name="RESULTADO INDICADOR" numFmtId="0">
      <sharedItems containsNonDate="0" containsString="0" containsBlank="1"/>
    </cacheField>
    <cacheField name="REPORTE DEPENDENCIA" numFmtId="0">
      <sharedItems/>
    </cacheField>
    <cacheField name="RESULTADO INDICADOR2" numFmtId="9">
      <sharedItems containsString="0" containsBlank="1" containsNumber="1" containsInteger="1" minValue="1" maxValue="1"/>
    </cacheField>
    <cacheField name="SEGUIMIENTO DICIEMBRE 2020" numFmtId="0">
      <sharedItems/>
    </cacheField>
    <cacheField name="ESTADO Y EVALUACIÓN ENTIDAD DICIEMBRE 2020" numFmtId="0">
      <sharedItems containsBlank="1"/>
    </cacheField>
    <cacheField name="RESULTADO INDICADOR3" numFmtId="0">
      <sharedItems containsString="0" containsBlank="1" containsNumber="1" containsInteger="1" minValue="1" maxValue="1"/>
    </cacheField>
    <cacheField name="SEGUIMIENTO MARZO 2021" numFmtId="0">
      <sharedItems/>
    </cacheField>
    <cacheField name="ESTADO Y EVALUACIÓN ENTIDAD MARZO 2021" numFmtId="0">
      <sharedItems containsBlank="1" count="3">
        <m/>
        <s v="CUMPLIDA"/>
        <s v="VENCID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9">
  <r>
    <n v="1"/>
    <n v="203"/>
    <n v="2018"/>
    <s v="2018 2018"/>
    <n v="52"/>
    <s v="3.1.4.4.4.1"/>
    <n v="1"/>
    <s v="01 - AUDITORIA DE REGULARIDAD"/>
    <s v="Control Gestión"/>
    <s v="Gestión Contractual"/>
    <s v="Hallazgo administrativo"/>
    <s v="Hallazgo administrativo por Constitución de Reservas, contraviniendo los principios de Anualidad y Planeación establecidos en el Estatuto Orgánico del Presupuesto y otras normas."/>
    <s v="Realizar mesas de trabajo para realizar seguimiento presupuestal y concienciación frente a la constitución y ejecución de reservas en las dependencias"/>
    <s v="Realización mesas de seguimiento"/>
    <s v="(Mesas de trabajo realizadas/Mesas de trabajo programadas)*100"/>
    <n v="1"/>
    <s v="Subdirección Corporativa y de Asuntos Disciplinarios"/>
    <d v="2018-06-01T00:00:00"/>
    <d v="2019-02-28T00:00:00"/>
    <m/>
    <m/>
    <m/>
    <m/>
    <m/>
    <m/>
    <n v="1"/>
    <s v="Se identifican mesas de seguimiento en las cuales se realiza el seguimiento presupuestal de reservas y vigencia. Como soporte consta las mesas de trabajo del es de junio a septiembre de 2018 con las dependencia cabezas de proyecto. Se identifican a la fec"/>
    <m/>
    <m/>
    <m/>
    <m/>
    <m/>
    <m/>
    <n v="64"/>
    <s v="Seguimiento 17/05/2019_x000a_Se evidencia acta de reunión No.27 del 23/11/2018 Tema: Sub de Manejo Emergencias, seguimiento presupuestal proyecto 1178, con cinco (5) participantes. Se evidencia acta de reunión No.28 del 23/11/2018 Tema: Sub de Corporativa, segu"/>
    <n v="1"/>
    <s v="19/07/2019_x000a_Se realizaron 10 mesas adicionales de  seguimiento para un total de 23  (Seguimiento pasado 14). El indicador  se valora en 23422= 109%  garantizandose el 100% de cumplimiento.  Esta estrategia se llevará a cabo de forma sostenible como control"/>
    <m/>
    <m/>
    <n v="1"/>
    <s v="Se identifican mesas de seguimiento en las cuales se realiza el seguimiento presupuestal de reservas y vigencia con las diferentes dependencias del Idiger que gerencian los diferentes proyectos de inversión. Como soporte consta en actas  las mesas de trab"/>
    <s v="CUMPLIDA"/>
    <n v="1"/>
    <s v="Se identifican mesas de seguimiento en las cuales se realiza el seguimiento presupuestal de reservas y vigencia con las diferentes dependencias del Idiger que gerencian los diferentes proyectos de inversión. Como soporte consta en actas  las mesas de trab"/>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2"/>
    <n v="203"/>
    <n v="2018"/>
    <s v="2018 2018"/>
    <n v="52"/>
    <s v="3.1.2.1"/>
    <n v="1"/>
    <s v="01 - AUDITORIA DE REGULARIDAD"/>
    <s v="Control Gestión"/>
    <s v="Plan de mejoramiento"/>
    <s v="Hallazgo Administrativo con presunta incidencia disciplinaria"/>
    <s v="Hallazgo administrativo con presunta incidencia disciplinaria, por no atender dentro de los plazos legales varios derechos de petición, radicados en la entidad durante la vigencia 2017"/>
    <s v="Continuar con las estrategias de monitoreo y seguimiento con las diferentes dependencias frente a la gestión de pqrs"/>
    <s v="Desarrollo de Acciones de monitoreo y seguimeinto"/>
    <s v="(Acciones monitoreo y seguimiento desarrolladas/Acc. Programadas)*100"/>
    <n v="1"/>
    <s v="Subdirección Corporativa y de Asuntos Disciplinarios"/>
    <d v="2018-05-25T00:00:00"/>
    <d v="2019-03-30T00:00:00"/>
    <m/>
    <m/>
    <m/>
    <m/>
    <m/>
    <m/>
    <n v="1.67"/>
    <s v="La Subdirección manifiesta que se han seguido realizando acciones de monitoreo y seguimiento: _x000a_  - Seguimiento semanal de los PQRS por cada dependencia, con las respectivas alertas_x000a_  - Generación de alertas automáticas a las diferentes dependencias, envia"/>
    <m/>
    <m/>
    <m/>
    <m/>
    <m/>
    <m/>
    <n v="100"/>
    <s v="Seguimiento 17/05/2019_x000a_Se evidencia 105 acciones (correos electrónicos) remitidos por el área de atención al ciudadano a las diferentes áreas del IDIGER, con el correspondiente seguimiento a los radicados PQRS, correspondientes a los meses de noviembre y "/>
    <n v="100"/>
    <s v="19/07/2019  Se mantiene estrategia de seguimiento a la fecha. DKRP"/>
    <m/>
    <m/>
    <n v="1"/>
    <s v="La Subdirección manifiesta que se han seguido realizando acciones de monitoreo y seguimiento: _x000a_  - Seguimiento semanal de los PQRS por cada dependencia, con las respectivas alertas_x000a_  - Generación de alertas automáticas a las diferentes dependencias, envia"/>
    <s v="CUMPLIDA"/>
    <n v="1"/>
    <s v="La Subdirección manifiesta que se han seguido realizando acciones de monitoreo y seguimiento: _x000a_  - Seguimiento semanal de los PQRS por cada dependencia, con las respectivas alertas_x000a_  - Generación de alertas automáticas a las diferentes dependencias, envia"/>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1"/>
    <m/>
    <m/>
    <s v="CERRADA AUDITORIA CÓD 57 PAD 2021"/>
    <s v="CERRADA AUDITORIA CÓD 57 PAD 2021"/>
    <m/>
    <m/>
    <x v="1"/>
    <m/>
    <m/>
    <s v="CERRADA AUDITORIA CÓD 57 PAD 2021"/>
    <s v="CERRADA AUDITORIA CÓD 57 PAD 2021"/>
  </r>
  <r>
    <n v="3"/>
    <n v="203"/>
    <n v="2018"/>
    <s v="2018 2018"/>
    <n v="52"/>
    <s v="3.3.1.1"/>
    <n v="1"/>
    <s v="01 - AUDITORIA DE REGULARIDAD"/>
    <s v="Control Financiero"/>
    <s v="Estados Contables"/>
    <s v="Hallazgo Administrativo con presunta incidencia disciplinaria"/>
    <s v="Hallazgo Administrativo con presunta incidencia disciplinaria por diferencias presentadas en el Balance General y el Estado de Actividad Financiera, Económica, Social y Ambiental, reportado en el aplicativo SIVICOF y los Libros Auxiliares presentados por "/>
    <s v="Solicitar a la Contraloría de Bogotá un concepto sobre que trámites deben realizarse en caso de posterior modificación de la información financiera reportada en el sistema SIVICOF y proceder de conformidad"/>
    <s v="Solicitud de Concepto"/>
    <s v="Un concepto solicitado y aplicado"/>
    <n v="1"/>
    <s v="Subdirección Corporativa y Asuntos Disciplinarios- Área Contable"/>
    <d v="2018-06-15T00:00:00"/>
    <d v="2019-03-31T00:00:00"/>
    <m/>
    <m/>
    <m/>
    <m/>
    <m/>
    <m/>
    <n v="1"/>
    <s v="Se identifica que la dependencia realizó solicitud de concepto a la Contaduría General de la Nación por modificación de información financiera bajo EE 11504 de 2018. La Contaduría responde mediante comunicación 2018 er 15148 que manifiesta en su cuerpo: a"/>
    <m/>
    <m/>
    <m/>
    <m/>
    <m/>
    <m/>
    <n v="100"/>
    <s v="Seguimiento 17/05/2019_x000a__x000a_Se evidencia comunicado oficial 2018EE11504 del 15/08/2018, radicado el día 18 de agosto de 2018 del IDIGER a la CONTADURÍA GENERAL DE LA NACIÓN, realizando “consulta informes contables presentados a la Contaduría en el sistema CHI"/>
    <n v="50"/>
    <s v="La SCAD  reiteró  solicitud mediante comunicación externa enviada con radicado No.2019EE9986 del 18 de julio de 2019.  Si  no se obtiene respuesta  se solicitará una mesa de trabajo .Continua al 50%. DKRP"/>
    <n v="0.5"/>
    <s v="Se han solicitado dos conceptos sin respuesta por parte de la Contraloría. En la entidad se hicieron los ajustes respectivos en los formatos reportados a Contaduría General de la Nación. Queda pendiente una tercera solicitud a Contraloría. DKRP_x000a__x000a_Se identi"/>
    <n v="1"/>
    <s v="Se evidencia comunicado oficial 2018EE11504 del 15/08/2018, radicado el día 18 de agosto de 2018 del IDIGER a la CONTADURÍA GENERAL DE LA NACIÓN, realizando “consulta informes contables presentados a la Contaduría en el sistema CHIP”.  Esta responde media"/>
    <s v="CUMPLIDA"/>
    <n v="1"/>
    <s v="Se evidencia comunicado oficial 2018EE11504 del 15/08/2018, radicado el día 18 de agosto de 2018 del IDIGER a la CONTADURÍA GENERAL DE LA NACIÓN, realizando “consulta informes contables presentados a la Contaduría en el sistema CHIP”.  Esta responde media"/>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4"/>
    <n v="203"/>
    <n v="2018"/>
    <s v="2018 2018"/>
    <n v="52"/>
    <s v="3.1.3.1"/>
    <n v="1"/>
    <s v="01 - AUDITORIA DE REGULARIDAD"/>
    <s v="Control Gestión"/>
    <s v="Gestión Contractual"/>
    <s v="HALLAZGO ADMINISTRATIVO CON INCIDENCIA FISCAL Y  PRESUNTA INCIDENCIA DISCIPLINARIA"/>
    <s v="Hallazgo administrativo con incidencia fiscal por mayor valor pagado en cuantía de $20.981.084, por pago inadecuado del recurso humano, y presunta incidencia disciplinaria, por debilidades en la interventoría asociadas al control del personal en el Contra"/>
    <s v="Elaborar y comunicar lineamiento de presentación de soportes de pago del componente PMT a las interventorías de las obras contratadas"/>
    <s v="Lineamiento elaborado y comunicado"/>
    <s v="(Lineamientos elaborados y comunicado a interventorias/No. Interventorías Contratadas)*100"/>
    <n v="1"/>
    <s v="Subdirección de Reducción y Adaptación al Cambio Climático"/>
    <d v="2018-09-01T00:00:00"/>
    <d v="2019-05-01T00:00:00"/>
    <m/>
    <m/>
    <n v="1"/>
    <s v="Se elaboró e implementó un formato denominado 4.1 CERTIFICADO DE APORTES A SEGURIDAD SOCIAL Y PARAFISCALES, mediante el cual la Interventoría correspondiente debe certificar mes a mes, el pago de los salarios, salud, pension, ARL y parafiscales, de todo e"/>
    <m/>
    <m/>
    <m/>
    <m/>
    <m/>
    <m/>
    <m/>
    <m/>
    <m/>
    <m/>
    <n v="0"/>
    <s v=" SEGUIMIENTO ABRIL 2019 OCI: Se evidencia matriz de seguimiento al pago de Seguridad Social y Parafiscales y soportes correspondiente al Contrato 213 de 2018. No obstante la acción hace referencia a la elaboración y comunicación de un lineamiento, por lo "/>
    <n v="50"/>
    <s v="SEGUIMIENTO JULIO 2019 OCI: Se evidencia documento con radicado 2019EE5577 dirigido a la empresa &quot;INGECO&quot; en esta comunicación se observan instrucciones con relacion al Plan de Trabajo, Plan General de Obra, Formatos y Pagos, con relacion al contrato de i"/>
    <n v="100"/>
    <s v="SEGUIMIENTO OCTUBRE DE 2019: La dependencia remite comunicaciones remitidas a las seis interventorías de obras contratadas en donde entre otros temas se dan instrucciones para la presentación de soportes de pagos de parafiscales. Las comunicaciones eviden"/>
    <n v="1"/>
    <s v=" La dependencia presenta  comunicaciones remitidas a 10 interventorías de obras contratadas en donde entre otros temas se dan instrucciones para la presentación de soportes de pagos de parafiscales. Se adjuntan como evidencia los lineamientos elaborados y"/>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5"/>
    <n v="203"/>
    <n v="2018"/>
    <s v="2018 2018"/>
    <n v="52"/>
    <s v="3.1.3.14"/>
    <n v="1"/>
    <s v="01 - AUDITORIA DE REGULARIDAD"/>
    <s v="Control Gestión"/>
    <s v="Gestión Contractual"/>
    <s v="Hallazgo administrativo"/>
    <s v="Hallazgo administrativo por la inadecuada estructuración de la modificación del Contrato de Interventoría 436 de 2016."/>
    <s v="Especificar el perfil de formación académica y la idoneidad (experiencia general y específica) de los profesionales que se requieran en el formato de solicitud y prórroga"/>
    <s v="Registro Perfiles de formación especificos"/>
    <s v="(Registro Perfiles de formación especificos/Modificaciones de contrato que incluyan personal)*100"/>
    <n v="1"/>
    <s v="Subdirección de Reducción y Adaptación al Cambio Climático"/>
    <d v="2018-09-01T00:00:00"/>
    <d v="2019-05-01T00:00:00"/>
    <m/>
    <m/>
    <n v="1"/>
    <s v="Se elaboró el formato que incorpora en la solicitud y prórroga los requerimientos del perfil de la formación académica y la idoneidad en términos de experiencia general y específica. Se identifica en IV. JUSTIFICACIÓN DE LA MODIFICACIÓN SOLICITADA Se adju"/>
    <m/>
    <m/>
    <m/>
    <m/>
    <m/>
    <m/>
    <m/>
    <m/>
    <m/>
    <m/>
    <n v="0"/>
    <s v=" _x000a_SEGUIMIENTO ABRIL 2019 OCI: El formato de solicitud de prorroga no se presenta de acuerdo a lo establecido en la acción: &quot;Especificar el perfil de formación académica y la idoneidad (experiencia general y específica) de los profesionales que se requiera"/>
    <n v="0"/>
    <s v="SEGUIMIENTO JULIO 2019 OCI: En los formatos de solicitud de prorroga remitidos no se evidencia la expecificacion frente al perfil de formación académica y la idoneidad (Registro Perfiles de formación especificos/Modificaciones de contrato que incluyan per"/>
    <n v="80"/>
    <s v="SEGUIMIENTO OCTUBRE 2019 OCI: La dependencia remite formato con apartado para perfil y solcitud a la OAP para revisión y formalización del formato. Se dara por cumplida la acción una vez  el formato sea publicado en mapa de procesos."/>
    <n v="1"/>
    <s v="De acuerdo con lo manigestado por la Oficina Asesora Juridica y la oficina de planeación el formato existente &quot; GCT-FT-20 Solicitud de Prorroga, Adicion o Modificacion contractual&quot;, es se puede usar para este fin en caso de ser requerido, sin necesidad de"/>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6"/>
    <n v="203"/>
    <n v="2018"/>
    <s v="2018 2018"/>
    <n v="52"/>
    <s v="3.1.3.7"/>
    <n v="1"/>
    <s v="01 - AUDITORIA DE REGULARIDAD"/>
    <s v="Control Gestión"/>
    <s v="Gestión Contractual"/>
    <s v="Hallazgo Administrativo con presunta incidencia disciplinaria"/>
    <s v="Hallazgo administrativo con presunta incidencia disciplinaria, por no acreditar el pago de los aportes a la Aseguradora de Riesgos Laborales en el Contrato de Obra 145 de 2016"/>
    <s v="Fijar un lineamiento de control sobre la presentación de soportes de pago de ARL a las interventorías de las obras contratadas"/>
    <s v="Control implementado"/>
    <s v="(Control ARL implementado por interventoría /Interventorías contratadas)*100"/>
    <n v="1"/>
    <s v="Subdirección de Reducción y Adaptación al Cambio Climático"/>
    <d v="2018-09-01T00:00:00"/>
    <d v="2019-05-01T00:00:00"/>
    <m/>
    <m/>
    <n v="1"/>
    <s v="Se elaboró e implementó un formato denominado 4.1 CERTIFICADO DE APORTES A SEGURIDAD SOCIAL Y PARAFISCALES, mediante el cual la Interventoría correspondiente debe certificar mes a mes, el pago de los salarios, salud, pension, ARL y parafiscales, de todo e"/>
    <m/>
    <m/>
    <m/>
    <m/>
    <m/>
    <m/>
    <m/>
    <m/>
    <m/>
    <m/>
    <n v="0"/>
    <s v=" SEGUIMIENTO ABRIL OCI: Se evidencia matriz de seguimiento al pago de Seguridad Social y Parafiscales y soportes correspondiente al Contrato 213 de 2018. No obstante la acción hace referencia a la elaboración y comunicación de un lineamiento, por lo tanto"/>
    <n v="0"/>
    <s v="SEGUIMIENTO JULIO DE 2019: Se evidencian soportes de pago de seguridad social correspondiente a las obras de CODITO Y SOTAVENTO. La Oficina de Control Interno reitera  la acción hace referencia a la elaboración y comunicación de un lineamiento, por lo tan"/>
    <n v="100"/>
    <s v="SEGUIMIENTO OCTUBRE DE 2019: La dependencia remite comunicaciones remitidas a las seis interventorías de obras contratadas en donde entre otros temas se dan instrucciones para la presentación de soportes de pagos de parafiscales. Las comunicaciones eviden"/>
    <n v="1"/>
    <s v=" La dependencia remite comunicaciones remitidas a las 10 interventorías de obras contratadas en donde entre otros temas se dan instrucciones para la presentación de soportes de pagos de parafiscales. Se adjuntan como evidencia los lineamientos elaborados "/>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7"/>
    <n v="203"/>
    <n v="2018"/>
    <s v="2018 2018"/>
    <n v="52"/>
    <s v="3.1.3.6"/>
    <n v="1"/>
    <s v="01 - AUDITORIA DE REGULARIDAD"/>
    <s v="Control Gestión"/>
    <s v="Gestión Contractual"/>
    <s v="Hallazgo Administrativo con presunta incidencia disciplinaria"/>
    <s v="Hallazgo administrativo con presunta incidencia disciplinaria, por la falta de oportunidad para dar inicio al Contrato de Obra 145 de 2016"/>
    <s v="Realizar la correspondiente visita de campo para suscribir acta de inicio del contratos de obra e interventoría"/>
    <s v="Visitas de campo realizada"/>
    <s v="(Visitas de campo contratos de obras /Contratos de obra adjudicados)*100"/>
    <n v="1"/>
    <s v="Subdirección de Reducción y Adaptación al Cambio Climático"/>
    <d v="2018-09-01T00:00:00"/>
    <d v="2019-05-01T00:00:00"/>
    <m/>
    <m/>
    <n v="1"/>
    <s v="Se implementó en el procedimiento del Grupo de Obra, una visita al sitio de intervención al momento de dar inicio al Contrato de Obra, con objeto de dar a conocer el sitio y describir las obras a ejecutar._x000a_  -Acta de visita al sitio de obra Contrato 214/2"/>
    <m/>
    <m/>
    <m/>
    <m/>
    <m/>
    <m/>
    <m/>
    <m/>
    <m/>
    <m/>
    <n v="0"/>
    <s v="SEGUIMIENTO ABRIL 2019 OCI: Se evidencia acta de reunión del 07 de noviembre de 2018, Obra Sotavento cuyo lugar de ejecución fueron las instalaciones del IDIGER. La evidencia no cumple con la acción, toda vez que la acción hace referencia a visitas desarr"/>
    <n v="100"/>
    <s v="SEGUIMIENTO JULIO 2019: Se evidencian actas de visita de campo a &quot;CASAGRANDE&quot; &quot;PARQUE PORVENIR 2&quot; y &quot;JJ RONDON&quot; con compromisos a suscribir acta de inicio posterior a la visita._x000a__x000a_Para el cierre de la acción se requiere se informe cuales fueron los contrat"/>
    <n v="100"/>
    <s v="SEGUIMIENTO OCTUBRE DE 2019: La dependencia informa que se han suscrito los siguientes contratos:_x000a_*Casagrande_x000a_*Porvenir_x000a_*Serranías_x000a_*Arabia(UM)_x000a_*La Estrada (UM)_x000a_*Juan Jose Rondon (UM)_x000a__x000a_Para cada obra remite acta de visita de reconocimeinto para la suscripc"/>
    <n v="1"/>
    <s v="Se implementó en el procedimiento del Grupo de Obra, una visita al sitio de intervención al momento de dar inicio al Contrato de Obra, con objeto de dar a conocer el sitio y describir las obras a ejecutaR. Se adjuntan como evidencia las actas de visita de"/>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8"/>
    <n v="203"/>
    <n v="2018"/>
    <s v="2018 2018"/>
    <n v="52"/>
    <s v="3.1.3.9"/>
    <n v="1"/>
    <s v="01 - AUDITORIA DE REGULARIDAD"/>
    <s v="Control Gestión"/>
    <s v="Gestión Contractual"/>
    <s v="Hallazgo Administrativo con presunta incidencia disciplinaria"/>
    <s v="Hallazgo administrativo con presunta incidencia disciplinaria, por no realizar análisis de mercado a los ítems no previstos en el marco del Contrato de Interventoría 171 de 2016"/>
    <s v="Solicitar en la entrega de informes de interventoría el listado y ubicación de las cotizaciones de los nuevos precios de ítems no previstos frente al Análisis de Precios Unitarios"/>
    <s v="Informe con listado NPs y soportes"/>
    <s v="(Informe con listado NPs y soportes/Interventorías contratadas)*100"/>
    <n v="1"/>
    <s v="Subdirección de Reducción y Adaptación al Cambio Climático"/>
    <d v="2018-09-01T00:00:00"/>
    <d v="2019-05-01T00:00:00"/>
    <m/>
    <m/>
    <n v="1"/>
    <s v="Se adjunta informes de interventoria donde se evidencia Informe con listado NPs . Informe Final punto 10 del contrato de interventoria 171 de 2016 en JJ rondon no se presentaron no previstas y recien inician 3 obras. Continua en desarrollo_x000a_ _x000a_04/06/2019 Se"/>
    <m/>
    <m/>
    <m/>
    <m/>
    <m/>
    <m/>
    <m/>
    <m/>
    <m/>
    <m/>
    <n v="100"/>
    <s v="04/06/2019 Se ha cumplido con el procedimiento definido para probación de Nps, se encuentran en los expedientes en físico y en el NAS las actas y cotizaciones para ala aprobación de NPS._x000a_Evidencias:_x000a_Actas de aprobación de Nps y Cotizaciones"/>
    <m/>
    <m/>
    <n v="100"/>
    <s v="SEGUIMIENTO OCTUBRE DE 2019: Se evidencian documentos emitidos con lineamientos respectos al trámite de No Previstos, para la obras de Casagrande,  Porvenir Usme, Arabia y Serranías (obras que requirieron aprobación de no previstos), adicionalmente la dep"/>
    <n v="1"/>
    <s v="Se evidencian documentos emitidos con lineamientos respectos al trámite de No Previstos, para la obras de Casagrande,  Porvenir Usme, Arabia y Serranías (obras que requirieron aprobación de no previstos), adicionalmente la dependencia manifiesta que ha cu"/>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9"/>
    <n v="203"/>
    <n v="2018"/>
    <s v="2018 2018"/>
    <n v="52"/>
    <s v="3.1.2.1"/>
    <n v="2"/>
    <s v="01 - AUDITORIA DE REGULARIDAD"/>
    <s v="Control Gestión"/>
    <s v="Plan de mejoramiento"/>
    <s v="Hallazgo Administrativo con presunta incidencia disciplinaria"/>
    <s v="Hallazgo administrativo con presunta incidencia disciplinaria, por no atender dentro de los plazos legales varios derechos de petición, radicados en la entidad durante la vigencia 2017"/>
    <s v="Desarrollar estrategias de control en la SARECC frente al posible aumento de demanda de respuesta a derechos de petición, concientizando a los profesionales de las implicaciones en el manejo de la correspondencia, reiterar la posibilidad de cortar término"/>
    <s v="Cumplimiento en la estrategia de control de la SARECC"/>
    <s v="(Actividades de la estrategia ejecutada / Acts. de estrat. programadas)*100"/>
    <n v="1"/>
    <s v="Grupo Conceptos Técnicos para Proyectos Públicos _x000a_  Grupo Asistencia Técnica"/>
    <d v="2018-05-23T00:00:00"/>
    <d v="2019-05-17T00:00:00"/>
    <n v="100"/>
    <s v="Generación de alertas semanales a cada uno de los profesionales de acuerdo con las solicitudes que tiene a cargo. Se han realizado corte de términos. Priorización de los documentos que requieren respuesta urgente. Actualmente, está en período de prueba la"/>
    <m/>
    <m/>
    <m/>
    <m/>
    <m/>
    <m/>
    <m/>
    <m/>
    <m/>
    <m/>
    <m/>
    <m/>
    <n v="0"/>
    <s v="SEGUIMIENTO MAYO OCI: Se solicita remitir a la OCI, soportes que permitan evidenciar las actividades descritas."/>
    <n v="100"/>
    <s v="SEGUIMIENTO JULIO OCI: La dependencia informa que como estrategia el grupo de conceptos técnicos para proyectos públicos se realizando una priorización  desde el momento de la asignación a cada profesional de las solicitudes,  esta se realiza dependiendo "/>
    <m/>
    <m/>
    <n v="1"/>
    <s v="La dependencia informa que como estrategia el grupo de conceptos técnicos para proyectos públicos se realizando una priorización  desde el momento de la asignación a cada profesional de las solicitudes,  esta se realiza dependiendo del tipo de soliictud ("/>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10"/>
    <n v="203"/>
    <n v="2018"/>
    <s v="2018 2018"/>
    <n v="52"/>
    <s v="3.2.1.1"/>
    <n v="2"/>
    <s v="01 - AUDITORIA DE REGULARIDAD"/>
    <s v="Control de Resultados"/>
    <s v="Planes, Programas y Proyectos"/>
    <s v="Hallazgo Administrativo con presunta incidencia disciplinaria"/>
    <s v="Hallazgo administrativo con presunta incidencia disciplinaria, por el bajo porcentaje de ejecución de la meta 2 del proyecto 1158 y de la meta 1 del proyecto 1178 del Plan de Desarrollo “Bogotá Mejor para Todos” 2016 - 2020."/>
    <s v="Elaboración de la programación para la elaboración de la Guía para la elaboración de las Estrategias Institucionales de Respuesta-EIR indicando el peso por actividad y guía EIR elaborada."/>
    <s v="Guía para la elaboración de las Estrategias Institucionales de Respuesta-EIR"/>
    <s v="Sumatoria de los porcentajes de avance de las actividades en cumplimiento de la Guía para la elaboración de las Estrategias Institucionales de Respuesta - EIR -."/>
    <n v="1"/>
    <s v="Claudia Coca - Subdirección de Manejo e Emergencias y Desastres"/>
    <d v="2018-06-01T00:00:00"/>
    <d v="2019-05-17T00:00:00"/>
    <m/>
    <m/>
    <m/>
    <m/>
    <n v="1"/>
    <s v="En el 2018 se estructuró la EIR de la Sec de Integración Social y se establecio como documento tipo, mediante el cual se van a realizart la EIR de las otras entidades. el área manifiesta: Se estructuró la EIR de la Subdirección Distrital de Integración So"/>
    <m/>
    <m/>
    <m/>
    <m/>
    <m/>
    <m/>
    <m/>
    <m/>
    <n v="0"/>
    <s v=" _x000a_SEGUIMIENTO MAYO OCI: La acción hace referencia a una programación y a la Guía Metodologica, se requiere se adjunte la programación para la generación de la guía metodologica y se recomienda se anexe una guía metodologica toda vez que un documento tipo "/>
    <n v="100"/>
    <s v="SEGUIMIENTO JULIO DE 2019: A pesar de las observaciones realizadas por la Oficina de Control Interno, la dependencia manifiesta cumplir con la acción y presenta como evidencia documento remitido a la Oficina de Control Interno en respuesta al Seguimiento "/>
    <m/>
    <m/>
    <n v="1"/>
    <s v="_x000a_Se adjunta el documento reportado como modelo y guia  para la elaboración de las Estrategias Institucionales de Respuesta-EIR . Tambien la dependencia informa que teniendo en cuenta lo dispuesto en la vigencia 2019 frente a la meta &quot;Desarrollar e impleme"/>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11"/>
    <n v="203"/>
    <n v="2018"/>
    <s v="2018 2018"/>
    <n v="52"/>
    <s v="3.2.1.2"/>
    <n v="1"/>
    <s v="01 - AUDITORIA DE REGULARIDAD"/>
    <s v="Control de Resultados"/>
    <s v="Planes, Programas y Proyectos"/>
    <s v="Hallazgo administrativo"/>
    <s v="Hallazgo administrativo por suscripción de varios contratos de prestación de servicios profesionales, que no guardaron relación directa con la meta 2 del proyecto 1158."/>
    <s v="En próximas contrataciones se ajustarán los objetos contractuales de profesionales de apoyo acorde a meta proy"/>
    <s v="Minutas contractuales"/>
    <s v="(Minutas contractuales ajustadas / Minutas contractuales de personal de apoyo)*100"/>
    <n v="1"/>
    <s v="Subdirección de Reducción y Adaptación al Cambio Climático"/>
    <d v="2019-01-01T00:00:00"/>
    <d v="2019-05-17T00:00:00"/>
    <m/>
    <m/>
    <n v="1"/>
    <s v="Los próximos contratos seran realizados con cargo al proyecto 1158 en la linea de inversión : Recurso Humano, concepto 0323: Personas para la Gestión del Riesgo. Continúa en desarrollo._x000a_ _x000a_ 04/09/2019 Para el periodo no se han realizado contrataciones de S"/>
    <m/>
    <m/>
    <m/>
    <m/>
    <m/>
    <m/>
    <m/>
    <m/>
    <m/>
    <m/>
    <n v="100"/>
    <s v="SEGUIMIENTO ABRIL OCI: Se recomienda dar estricto cumplimiento a la acción formulada en el momento de suscribir contratos de apoyo. _x000a__x000a_"/>
    <n v="100"/>
    <s v="SEGUIMEINTO JULIO OCI: La Subdirección de Reducción manifiesta que para el periodo no se han realizado contrataciones de Servicios de apoyo, no obstante una vez se realicen se velará por que guarden relación directa con la meta del proyecto._x000a__x000a_La Oficina d"/>
    <n v="100"/>
    <s v="SEGUIMEINTO JULIO OCI: La Subdirección de Reducción manifiesta que para el periodo no se han realizado contrataciones de Servicios de apoyo, no obstante una vez se realicen se velará por que guarden relación directa con la meta del proyecto._x000a__x000a_La Oficina d"/>
    <n v="1"/>
    <s v="La Subdirección de Reducción manifiesta que para el periodo no se han realizado contrataciones de Servicios de apoyo, no obstante una vez se realicen se velará por que guarden relación directa con la meta del proyecto."/>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12"/>
    <n v="203"/>
    <n v="2018"/>
    <s v="2018 2018"/>
    <n v="52"/>
    <s v="3.2.1.1"/>
    <n v="1"/>
    <s v="01 - AUDITORIA DE REGULARIDAD"/>
    <s v="Control de Resultados"/>
    <s v="Planes, Programas y Proyectos"/>
    <s v="Hallazgo Administrativo con presunta incidencia disciplinaria"/>
    <s v="Hallazgo administrativo con presunta incidencia disciplinaria, por el bajo porcentaje de ejecución de la meta 2 del proyecto 1158 y de la meta 1 del proyecto 1178 del Plan de Desarrollo “Bogotá Mejor para Todos” 2016 - 2020."/>
    <s v="Establecer un mecanismo de monitoreo mensual sobre las obras contratadas para garantizar la contratación y ejecución de obras en tiempos oportunos"/>
    <s v="Ejecución de Obras"/>
    <s v="(# de Obras ejecutadas /Obras programadas)*100"/>
    <n v="1"/>
    <s v="Subdirección de Reducción y Adaptación al Cambio Climático"/>
    <d v="2018-09-01T00:00:00"/>
    <d v="2019-05-17T00:00:00"/>
    <m/>
    <m/>
    <n v="0.5"/>
    <s v="A la fecha se mejorado en términos agilizar los tiempos y los procesos para la contratación de las obras, lo cual ha permitido adjudicar los procesos _x000a_  Madrid_x000a_  Brisas del Volador fase II_x000a_  Sotavento_x000a_  Se adjunta como evidencia las resoluciones de adjudi"/>
    <m/>
    <m/>
    <m/>
    <m/>
    <m/>
    <m/>
    <m/>
    <m/>
    <m/>
    <m/>
    <n v="0"/>
    <s v=" SEGUIMIENTO ABRIL OCI: La evidencia es adecuada para dar cumplimiento a la acción, se recomienda determinara en qué nivel de avance deben encontrase las obras de acuerdo a la contratación con corte a 17 de mayo de 2019, para calcular el cumplimiento del "/>
    <n v="50"/>
    <s v="SEGUIMIENTO JULIO OCI: La Subdirección de Reducción de Riesgos y Adaptaciòn al Cambio Climático, remite como evidencia las resoluciones de adjudicación de tres obras: Casagrande, Serranias y Porvenir._x000a__x000a_Se solicta remitir los soportes de monitoreo correspo"/>
    <n v="100"/>
    <s v="SEGUIMIENTO OCTUBRE OCI:La dependencia remite actas de comites de las obras Casagrande,  Porvenir, Serranias, Arabia, La Estrada y Juan Jose Rondon y los informes de monitoreo semanal realizados por la interventoria."/>
    <n v="1"/>
    <s v="La dependencia remite actas de comites de las obras Casagrande,  Porvenir, Serranias, Arabia, La Estrada y Juan Jose Rondon y los informes de monitoreo semanal realizados por la interventoria. Se ha mejorado  los tiempos en  los procesos para la contratac"/>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13"/>
    <n v="203"/>
    <n v="2018"/>
    <s v="2018 2018"/>
    <n v="52"/>
    <s v="3.2.2.2"/>
    <n v="1"/>
    <s v="01 - AUDITORIA DE REGULARIDAD"/>
    <s v="Control de Resultados"/>
    <s v="Planes, Programas y Proyectos"/>
    <s v="Hallazgo administrativo"/>
    <s v="Hallazgo administrativo por el inadecuado estado en que se encuentran los predios de los Libertadores; Arrayanes V; Quiba; Lucero Sur; Bellavista Lucero Alto, adquiridos por el IDIGER."/>
    <s v="Fortalecer la gestiòn intersectorial a través de los gestores locales de IDIGER, socializando el estado de los predios a intervenir y el avance en los procesos de adecuación."/>
    <s v="Reporte del estado de adecuación de predios a las localidades."/>
    <s v="(No. Reportes periodicos de predios priorizados por localidad/ Reportes programados)*100"/>
    <n v="1"/>
    <s v="Subdirección de Reducción y Adaptación al Cambio Climático"/>
    <d v="2018-06-10T00:00:00"/>
    <d v="2019-05-17T00:00:00"/>
    <m/>
    <m/>
    <n v="0.3"/>
    <s v="La subdireccion menciona que se realizarán reuniones de articulación con los gestores locales entregando reportes del estado de adecuación de los predios por localidad, asi como las priorizaciones que se propongan para los nuevos procesos de adecuación . "/>
    <m/>
    <m/>
    <m/>
    <m/>
    <m/>
    <m/>
    <m/>
    <m/>
    <m/>
    <m/>
    <n v="30"/>
    <s v="SEGUIMIENTO ABRIL OCI: Se recomienda dar estricto cumplimiento a la acción formulada realizando los reportes a las localidades con predios en adecuación de acuerdo a la programación, es importante mencionar que el cumplimiento de la acción está previsto p"/>
    <n v="50"/>
    <s v="SEGUIMIENTO JULIO OCI: Se evidencian actas del 10 de junio de 2019 y del 13 de mayo de 2019, en donde se presentan como temas del dia el reporte del estado de las adecuaciones de predios y se generan compromisos por parte de los grupos de Gestión Local y "/>
    <n v="100"/>
    <s v="SEGUIMIENTO ABRIL OCI: La dependencia remite soportes de las reuniones desarrolladas entre los grupos funcionales de adecuación predial y gestión local, adicionalmente remite soportes de recorridos a puntos críticos y reuniones de los Consejos locales de "/>
    <n v="1"/>
    <s v="La dependencia remite soportes de las reuniones desarrolladas entre los grupos funcionales de adecuación predial y gestión local, adicionalmente remite soportes de recorridos a puntos críticos y reuniones de los Consejos Locales de Gestión de Riesgo y Cam"/>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14"/>
    <n v="203"/>
    <n v="2018"/>
    <s v="2018 2018"/>
    <n v="52"/>
    <s v="3.2.1.3"/>
    <n v="1"/>
    <s v="01 - AUDITORIA DE REGULARIDAD"/>
    <s v="Control de Resultados"/>
    <s v="Planes, Programas y Proyectos"/>
    <s v="Hallazgo administrativo"/>
    <s v="Hallazgo administrativo por falta de gestión frente a la información contenida en el documento “Estudio detallado de amenaza y riesgo por movimientos en masa y diseños de medidas de mitigación en el barrio bella flor de la localidad de Ciudad Bolívar en B"/>
    <s v="Gestionar la contratación y construcción de obra de medidas de mitigación en el barrio bella flor de la localidad de Ciudad Bolívar derivada del Estudio detallado de amenaza y riesgo por movimientos en masa y diseños de medidas de mitigación en el barrio "/>
    <s v="Construcción de obra bella flor"/>
    <s v="(Actividades ejecutadas obra mitigación bella flor/Actividades programadas Obra mitigación bella flor)*100"/>
    <n v="1"/>
    <s v="Subdirección de Reducción y Adaptación al Cambio Climático"/>
    <d v="2018-06-01T00:00:00"/>
    <d v="2019-05-17T00:00:00"/>
    <m/>
    <m/>
    <n v="0.7"/>
    <s v="En el momento estasn desarrollando todos los trámites y documentos precontractuales necesarios para dar apertura a los concursos para la adjudicación de la obra (Licitación Pública) e interventoría (Concurso de Méritos). Todos estos tramites se traducen e"/>
    <m/>
    <m/>
    <m/>
    <m/>
    <m/>
    <m/>
    <m/>
    <m/>
    <m/>
    <m/>
    <n v="0"/>
    <s v="SEGUIMIENTO OCI 2019: El plazo de ejecución de la acción vence el 17 de mayo de 2019, se recomienda priorizar esta acción. 06/05/2019 En el momento se avanza en las acciones de reasentamiento y demás tramites de orden predial, conjuntamente con la Caja de"/>
    <n v="0"/>
    <s v="SEGUIMIENTO JULIO 2019: La Subdirección de Reducciòn informa que esta acción se encuentra en proceso de implementación y solicita ampliar el plazo de ejecución de la acción dado que se requieren tramites que  están siendo adelantados por otras entidades._x000a_"/>
    <n v="10"/>
    <s v="SEGUIMIENTO OCTUBRE DE 2019: De acuerdo a lo informado por la dependencia no se ha iniciado el proceso de obra toda vez que en el terreno se encuentran predios aún en proceso de adquisición predial. La dependencia remite soportes de gestión con la Caja de"/>
    <n v="1"/>
    <s v="Se identifica la solicitud de actualización de la información geográfica de los predios incluidos al programa de reasentamiento, generada por la SRRACC con  2019IE4113, donde  la SARECC emitio el Concepto Técnico CT-8691, adenda al CT 4091 de 2004; actual"/>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15"/>
    <n v="203"/>
    <n v="2018"/>
    <s v="2018 2018"/>
    <n v="52"/>
    <s v="3.2.2.2"/>
    <n v="2"/>
    <s v="01 - AUDITORIA DE REGULARIDAD"/>
    <s v="Control de Resultados"/>
    <s v="Planes, Programas y Proyectos"/>
    <s v="Hallazgo administrativo"/>
    <s v="Hallazgo administrativo por el inadecuado estado en que se encuentran los predios de los Libertadores; Arrayanes V; Quiba; Lucero Sur; Bellavista Lucero Alto, adquiridos por el IDIGER."/>
    <s v="Implementar una estrategia de mantenimiento de los predios adecuados adquiridos por IDIGER"/>
    <s v="Implementaciòn de la estrategia"/>
    <s v="(Acciones de la estrategia ejecutadas / Acciones de la estrategia programadas)*100"/>
    <n v="1"/>
    <s v="Subdirección de Reducción y Adaptación al Cambio Climático"/>
    <d v="2018-07-15T00:00:00"/>
    <d v="2019-05-17T00:00:00"/>
    <m/>
    <m/>
    <n v="0.1"/>
    <s v="La dependencia manifiesta que se tendran en cuenta los barrios reportados para incluirlos en priorizaciones del contrato 328 de 2017 de Aguas de Bogotá, de acuerdo al alcance del contrato y en proximos procesos que se ejecutaran en 2019 para el mantenimie"/>
    <m/>
    <m/>
    <m/>
    <m/>
    <m/>
    <m/>
    <m/>
    <m/>
    <m/>
    <m/>
    <n v="0"/>
    <s v="SEGUIMIENTO ABRIL OCI: Se recomienda dar estricto cumplimiento a la acción formulada realizando los reportes a las localidades con predios en adecuación de acuerdo a la programación, es importante mencionar que el cumplimiento de la acción está previsto p"/>
    <n v="0"/>
    <s v="SEGUIMIENTO JULIO OCI: Se requiere sea remitida la estrategia formulada (documento avalado) en la cual se discrimine cada una de las acciones programdas con los soporets de ejecución de estas acciones para calificación del indicador."/>
    <n v="100"/>
    <s v="SEGUIMIENTO OCTUBRE OCI: La dependencia informa sobre la formulación de una estrategia y la implementación de la misma a través del desarrollo de las acciones propuestas, se evidencia acta de socialización de la estrategia con fecha 29/03/2019, así como r"/>
    <n v="1"/>
    <s v="La dependencia informa sobre la formulación de una estrategia y la implementación de la misma a través del desarrollo de las acciones propuestas, se evidencia acta de socialización de la estrategia con fecha 29/03/2019, así como reporte de las visitas rea"/>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16"/>
    <n v="203"/>
    <n v="2018"/>
    <s v="2018 2018"/>
    <n v="58"/>
    <s v="3.2.3"/>
    <n v="1"/>
    <s v="02 - AUDITORIA DE DESEMPEÑO"/>
    <s v="Control Gestión"/>
    <s v="Gestión Contractual"/>
    <s v="HALLAZGO ADMINISTRATIVO CON INCIDENCIA FISCAL Y  PRESUNTA INCIDENCIA DISCIPLINARIA"/>
    <s v="Hallazgo administrativo con presunta incidencia disciplinaria y fiscal por la suma de $235.521.249,60, al pagar 371,86 metros cuadrados que no fueron recibidos en el inmueble arrendado por IDIGER con el contrato N° 391 de 2016"/>
    <s v="Solicitar a la Oficina Jurídica se incluya una cláusula dentro de los contratos de arrendamiento, en la cual se especifique los conceptos de área construida y área del lote a arrendar"/>
    <s v="Contratos de arrendamiento de la SMEyD con cláusula aclaratoria"/>
    <s v="N° de contratos de arrendamiento adelantados con la respectiva cláusula aclaratoria/N° de contratos de arrendamiento de la SMEyD adelantados a partir del segundo semestre de 2018"/>
    <n v="1"/>
    <s v="Sub. Para el Manejo de Emergencias y Desastres"/>
    <d v="2018-12-01T00:00:00"/>
    <d v="2019-06-01T00:00:00"/>
    <n v="0"/>
    <m/>
    <m/>
    <m/>
    <n v="1"/>
    <s v="12-04-2019: A la fecha del seguimiento, no se ha requerido adelantar procesos contractuales para el arrendamiento de inmuebles en la Subdirección para el Manejo de Emergencias y Desastres, en los cuales se incluya la respectiva clausula aclaratoria confor"/>
    <m/>
    <m/>
    <m/>
    <m/>
    <m/>
    <m/>
    <m/>
    <m/>
    <n v="0"/>
    <s v="12-04-2019: A la fecha del seguimiento, no se ha requerido adelantar procesos contractuales para el arrendamiento de inmuebles en la Subdirección para el Manejo de Emergencias y Desastres, en los cuales se incluya la respectiva clausula aclaratoria confor"/>
    <n v="0"/>
    <s v="La dependencia manifiesta que a la fecha del seguimiento, no se ha requerido adelantar procesos contractuales para el arrendamiento de inmuebles en la Subdirección para el Manejo de Emergencias y Desastres, en los cuales se incluya la respectiva clausula "/>
    <m/>
    <m/>
    <n v="1"/>
    <s v="El 20 de septiembre de 2019 se firmó el contrato 442 de 2019, mediante el cual se contrató a título de arrendamiento un inmueble para la operación del CDLYR y la SMEYD. En el capitulo 2 aspectos técnicos del contrato 2.5 Descripción de espacios generales "/>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17"/>
    <n v="203"/>
    <n v="2018"/>
    <s v="2018 2018"/>
    <n v="58"/>
    <s v="3.2.4"/>
    <n v="1"/>
    <s v="02 - AUDITORIA DE DESEMPEÑO"/>
    <s v="Control Gestión"/>
    <s v="Gestión Contractual"/>
    <s v="HALLAZGO ADMINISTRATIVO CON INCIDENCIA FISCAL Y  PRESUNTA INCIDENCIA DISCIPLINARIA"/>
    <s v="Hallazgo administrativo con presunta incidencia disciplinaria y fiscal por mayor valor pagado en cuantía de $370.534.272 dentro del Contrato de Arrendamiento N° 391 de 2016"/>
    <s v="Elaborar los estudios de mercado y documentos precontractuales para el arrendamiento, que se adelante en el año 2018, con los detalles necesarios que permitan la escogencia de los inmuebles más favorables para las necesidades de la entidad"/>
    <s v="Estudios de mercado y doc contractuales detallados que permitan escogencia oferta mas favorable"/>
    <s v="N° estudios de mercado y documentos contractuales detallados que permitan la escogencia de la oferta mas favorable/N° de contratos de arrendamiento adelantados en la SMEyD"/>
    <n v="1"/>
    <s v="Sub. Para el Manejo de Emergencias y Desastres"/>
    <d v="2018-12-01T00:00:00"/>
    <d v="2019-06-01T00:00:00"/>
    <m/>
    <m/>
    <m/>
    <m/>
    <n v="1"/>
    <s v="12-04-2019: A la fecha del seguimiento no se ha requerido adelantar procesos contractuales para el arrendamiento de inmuebles en la Subdirección para el Manejo de Emergencias y Desastres, frente a los cuales se requiera elaborar estudios de mercados u otr"/>
    <m/>
    <m/>
    <m/>
    <m/>
    <m/>
    <m/>
    <m/>
    <m/>
    <n v="0"/>
    <s v="12-04-2019: A la fecha del seguimiento no se ha requerido adelantar procesos contractuales para el arrendamiento de inmuebles en la Subdirección para el Manejo de Emergencias y Desastres, frente a los cuales se requiera elaborar estudios de mercados u otr"/>
    <n v="100"/>
    <s v="A la fecha del seguimiento, no se ha requerido adelantar procesos contractuales para el arrendamiento de inmuebles en la Subdirección para el Manejo de Emergencias y Desastres, en los cuales se incluya la respectiva clausula aclaratoria conforme a la acci"/>
    <m/>
    <m/>
    <n v="1"/>
    <s v="El 20 de septiembre de 2019 se firmó el contrato 442 de 2019, mediante el cual se contrató a título de arrendamiento un inmueble para la operación del CDLYR y la SMEYD. Los estudios previos elaborados para la escogencia del contratista, incluyeron un estu"/>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18"/>
    <n v="203"/>
    <n v="2018"/>
    <s v="2018 2018"/>
    <n v="58"/>
    <s v="3.2.6"/>
    <n v="1"/>
    <s v="02 - AUDITORIA DE DESEMPEÑO"/>
    <s v="Control Gestión"/>
    <s v="Gestión Contractual"/>
    <s v="Hallazgo Administrativo con presunta incidencia disciplinaria"/>
    <s v="Hallazgo administrativo con presunta incidencia disciplinaria por falta de seguimiento por parte del IDIGER a la cancelación de la contribución parafiscal al Fondo Nacional de Formación Profesional de la Industria de la Construcción (FIC) dentro de los co"/>
    <s v="Incluir en los estudios previos y en la Minuta del contrato de obra la cancelación al Fondo Nacional de Formación Profesional de la Industria de la Construcción (FIC)."/>
    <s v="Contratos de obra con cancelación del FIC"/>
    <s v="Número de Contratos de Obra ejecutados con cancelación de FIC/ número de contratos de obra ejecutados"/>
    <n v="1"/>
    <s v="Sub. Reducción del Riesgo y Adaptación al Cambio Climático"/>
    <d v="2018-11-14T00:00:00"/>
    <d v="2019-06-28T00:00:00"/>
    <m/>
    <m/>
    <n v="1"/>
    <s v="04/09/2019 Se incluyó en los estudios previos y en la Minuta del contrato de obra la cancelación al Fondo Nacional de Formación Profesional de la Industria de la Construcción (FIC)._x000a_ Evidencias:_x000a_ Estudios previos_x000a_ _x000a_ SEGUIMIENTO OCI 2019: El indicador hace"/>
    <m/>
    <m/>
    <m/>
    <m/>
    <m/>
    <m/>
    <m/>
    <m/>
    <m/>
    <m/>
    <n v="0"/>
    <s v=" SEGUIMIENTO ABRIL OCI 2019: El indicador hace referencia a la cancelación del FIC para los contratos ejecutados, por lo tanto esta es la evidencia que se debe presentar. Teniendo en cuenta que el Contrato de Obras de Serranías, aun no inicia y posiblemen"/>
    <n v="50"/>
    <s v="SEGUIMIENTO JULIO OCI : Se evidencian soportes de pago del FIC para obras en JJRONDON, MADRID Y SOTAVENTO, entre los mese de octubre a febrero, asi como solicitudes del pago de FIC via correo electronico._x000a__x000a_Adicionalmente se evidencian estudios previos cor"/>
    <n v="90"/>
    <s v="SEGUIMIENTO OCTUBRE OCI: De acuerdo a lo informado por la dependencia el pago del FIC, se realiza una vez ejecutados los contratos y es requisito para la liquidación del contrato. En cumplimiento de la acción la dependencia remite los estudios previos y m"/>
    <n v="1"/>
    <s v="Se incluyó en los estudios previos y en la Minuta del contrato de obras obras de contratos de obra la cancelación al Fondo Nacional de Formación Profesional de la Industria de la Construcción (FIC):  Casagrande, Porvenir Usme, Arabia, Serranías, La Estrad"/>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19"/>
    <n v="203"/>
    <n v="2018"/>
    <s v="2018 2018"/>
    <n v="58"/>
    <s v="3.2.11"/>
    <n v="1"/>
    <s v="02 - AUDITORIA DE DESEMPEÑO"/>
    <s v="Control Gestión"/>
    <s v="Gestión Contractual"/>
    <s v="Hallazgo Administrativo con presunta incidencia disciplinaria"/>
    <s v="Hallazgo administrativo con presunta incidencia disciplinaria por recibir elementos que no cumplen con las especificaciones establecidas en los estudios previos del contrato 463 de 2016"/>
    <s v="Almacenar de manera diferencial los elementos del CDLyR con respecto el número del contrato mediante el cual fue adquirido."/>
    <s v="Elementos del CDLyR almacenados de manera diferencial"/>
    <s v="N° de elementos almacenados de manera diferencial/N° de elementos del CDLyR recibidos desde el segundo semestre de 2018"/>
    <n v="1"/>
    <s v="Sub. Para el Manejo de Emergencias y Desastres. Servicios de Logística"/>
    <d v="2018-12-01T00:00:00"/>
    <d v="2019-06-01T00:00:00"/>
    <m/>
    <m/>
    <m/>
    <m/>
    <n v="1"/>
    <s v="12-04-2019: A la fecha de seguimiento se han almacenado de manera diferencial los elementos del CDLyR, con respecto al contrato mediante el cual fue adquirido. De esta forma se han almacenado (5.197) elementos del contrato 407 de 2017 y (848) del Contrato"/>
    <m/>
    <m/>
    <m/>
    <m/>
    <m/>
    <m/>
    <m/>
    <m/>
    <n v="100"/>
    <s v="12-04-2019: A la fecha de seguimiento se han almacenado de manera diferencial los elementos del CDLyR, con respecto al contrato mediante el cual fue adquirido. De esta forma se han almacenado (5.197) elementos del contrato 407 de 2017 y (848) del Contrato"/>
    <n v="100"/>
    <s v="22-07-2019:  A la fecha de seguimiento se han almacenado de manera diferencial los elementos del CDLyR, con respecto al contrato mediante el cual fue adquirido. De esta forma se han almacenado (13.362) de los siguientes contratos:_x000a_•        Contrato 463 de"/>
    <m/>
    <m/>
    <n v="1"/>
    <s v="A 31 de diciembre se han almacenado de manera diferencial los elementos del CDLyR, con respecto al contrato mediante el cual fue adquirido. De esta forma se han almacenado (13.362) de los siguientes contratos:_x000a_•        Contrato 463 de 2016: Colchonetas: 2"/>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20"/>
    <n v="203"/>
    <n v="2018"/>
    <s v="2018 2018"/>
    <n v="58"/>
    <s v="3.2.11"/>
    <n v="2"/>
    <s v="02 - AUDITORIA DE DESEMPEÑO"/>
    <s v="Control Gestión"/>
    <s v="Gestión Contractual"/>
    <s v="Hallazgo Administrativo con presunta incidencia disciplinaria"/>
    <s v="Hallazgo administrativo con presunta incidencia disciplinaria por recibir elementos que no cumplen con las especificaciones establecidas en los estudios previos del contrato 463 de 2016"/>
    <s v="Solicitar en próximas contrataciones que se incluya el número del contrato en el sticker o sistema de marcación de los elementos que conforman el kit noche."/>
    <s v="Elementos con el número de contrato en su sticker o sistema de marcación definido por la Entidad"/>
    <s v=". N° elementos con el número de contrato en su sticker o sistema de marcación definido por la entidad/ N° elementos adquiridos desde el segundo semestre de 2018 que componen kits noche"/>
    <n v="1"/>
    <s v="Sub. Para el Manejo de Emergencias y Desastres. Servicios de Logística"/>
    <d v="2019-03-01T00:00:00"/>
    <d v="2019-11-06T00:00:00"/>
    <m/>
    <m/>
    <m/>
    <m/>
    <n v="0.5"/>
    <s v="12-04-2019: A la fecha del seguimiento, no se han adelantado procesos de contratación para la adquisición de kit´s noche, por lo tanto en cuanto se requiera, se adelantará el contrato con las respectivas especificaciones que incluya el número del contrato"/>
    <m/>
    <m/>
    <m/>
    <m/>
    <m/>
    <m/>
    <m/>
    <m/>
    <n v="0"/>
    <s v="12-04-2019: A la fecha del seguimiento, no se han adelantado procesos de contratación para la adquisición de kit´s noche, por lo tanto en cuanto se requiera, se adelantará el contrato con las respectivas especificaciones que incluya el número del contrato"/>
    <n v="0"/>
    <s v="La dependencia manifiesta que a la fecha no se han adelantado proceos que pemitan ejecutar la acción. La acción se encuentra en desarrollo."/>
    <n v="0"/>
    <s v="La dependencia informa que a la fecha se está adelantando estudio de mercado para  el proceso de adquisicón de los kits noche, se incluirá en este la necesidad de marcar el número del contrato en el stiker o incorporar un  sistema de marcación de los elem"/>
    <n v="1"/>
    <s v="El proceso para el suministro de los kits noche se viene adelantando, dentro de las especificaciones de los elementos se señalo que estos deben llevar estampado el logo de IDIGER,   el texto “PROHIBIDA SU VENTA Y COMERCIALIZACIÓN&quot;  y el número del contrat"/>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21"/>
    <n v="203"/>
    <n v="2018"/>
    <s v="2018 2018"/>
    <n v="58"/>
    <s v="3.2.12"/>
    <n v="2"/>
    <s v="02 - AUDITORIA DE DESEMPEÑO"/>
    <s v="Control Gestión"/>
    <s v="Gestión Contractual"/>
    <s v="Hallazgo Administrativo con presunta incidencia disciplinaria"/>
    <s v="Hallazgo administrativo con presunta incidencia disciplinaria por carencia de documentos soporte en el Convenio 018 de 2017 y falta de unicidad en el expediente contractual Convenio No. 199 de 2017"/>
    <s v="Actualizar los procedimientos de Gestión Documental relacionados con la centralización de archivos de gestión"/>
    <s v="Actualización de los procedimientos del proceso de Gestión Documental"/>
    <s v="No. De procedimientos actualizados/No. Prcedimientos a actualizar"/>
    <n v="1"/>
    <s v="Subdirección Corporativa y de Asuntos Disciplinarios"/>
    <d v="2018-12-01T00:00:00"/>
    <d v="2019-06-30T00:00:00"/>
    <m/>
    <m/>
    <m/>
    <m/>
    <m/>
    <m/>
    <n v="1"/>
    <s v="Al momento del seguimiento, la Sub. Corporativa y Asuntos Disciplinarios no ha realizado actividad alguna para el cumplimiento de la acción._x000a_ _x000a_ ABRIL 10DE 2019: Se elaboraron, aprobaron, socializaron y publicaron2 procedimientos con sus respectivas GUIAS,"/>
    <m/>
    <m/>
    <m/>
    <m/>
    <m/>
    <m/>
    <n v="100"/>
    <s v="_x000a_Seguimiento 17/05/2019_x000a_Se evidencia actualización de los procedimientos; Control de Información Documentada 18/12/2018, Gestión de Comunicaciones Oficiales, 08/02/2019 y Procedimiento para la conformación Organización y Administración CAD , 12/04/2019. S"/>
    <m/>
    <m/>
    <m/>
    <m/>
    <n v="1"/>
    <s v="Se evidencia actualización de los procedimientos; Control de Información Documentada 18/12/2018, Gestión de Comunicaciones Oficiales, 08/02/2019 y Procedimiento para la conformación Organización y Administración CAD , 12/04/2019. Se evidencia en el LINK h"/>
    <s v="CUMPLIDA"/>
    <n v="1"/>
    <s v="Se evidencia actualización de los procedimientos; Control de Información Documentada 18/12/2018, Gestión de Comunicaciones Oficiales, 08/02/2019 y Procedimiento para la conformación Organización y Administración CAD , 12/04/2019. Se evidencia en el LINK h"/>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22"/>
    <n v="203"/>
    <n v="2018"/>
    <s v="2018 2018"/>
    <n v="58"/>
    <s v="3.2.15"/>
    <n v="1"/>
    <s v="02 - AUDITORIA DE DESEMPEÑO"/>
    <s v="Control Gestión"/>
    <s v="Gestión Contractual"/>
    <s v="Hallazgo administrativo"/>
    <s v="Hallazgo administrativo por la adición del contrato de Interventoría No. 468 de 2017, sin que medie acto administrativo y contraviniendo lo establecido en los estudios previos y en la minuta del contrato"/>
    <s v="Aplicar la Guía del Supervisor del IDIGER."/>
    <s v="Contratos de interventoria a obras cumpliendo con la Guía del Supervisor."/>
    <s v="Número de Contratos de interventoria a obras cumpliendo con la Guía del Supervisor /Número de contratos de interventoria a obras suscritos"/>
    <n v="1"/>
    <s v="Sub. Reducción del Riesgo y Adaptación al Cambio Climático"/>
    <d v="2018-11-15T00:00:00"/>
    <d v="2019-06-28T00:00:00"/>
    <m/>
    <m/>
    <n v="1"/>
    <s v="04/09/2019 Se cumple a cabalidad lo establecido en la guía de la supervisión de la entidad _x000a_ Evidencias: estudios previos_x000a_ _x000a_ SEGUIMIENTO ABRIL OCI: Debe anexarse un soporte en el que se pueda evidenciar la verificación del cumplimiento de la Guía del supe"/>
    <m/>
    <m/>
    <m/>
    <m/>
    <m/>
    <m/>
    <m/>
    <m/>
    <m/>
    <m/>
    <n v="0"/>
    <s v="SEGUIMIENTO ABRIL OCI: Debe anexarse un soporte en el que se pueda evidenciar la verificación del cumplimiento de la Guía del supervisor, como por ejemplo una lista de chequeo._x000a_ "/>
    <n v="0"/>
    <s v="SEGUIMIENTO JULIO 2019: La evidencia suministrada no corresponde con lo propuesto en la acción, se reitera nuevamente que el soporte debe dar cuenta del cumplimiento de la guia del supervisor como por ejemplo una lista de chequeo en la se verifiquen cada "/>
    <n v="100"/>
    <s v="SEGUIMIENTO OCTUBRE: Se recomienda gestionar la formalización y publicación del formato de manera prioritaria para que se pueda utilizar en los procesos._x000a_Por otra parte se evidencian listas de verificacion del cumplimiento de las funciones del supervisor "/>
    <n v="1"/>
    <s v="Se evidencian listas de verificacion del cumplimiento de las funciones del supervisor de acuerdo con lo establecido en el “capítulo V” denominado “Supervisión e interventoría” de la Resolución N° 689 de 2016 “Por la cual se adopta el Manual de Contratació"/>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23"/>
    <n v="203"/>
    <n v="2018"/>
    <s v="2018 2018"/>
    <n v="58"/>
    <s v="3.2.15"/>
    <n v="2"/>
    <s v="02 - AUDITORIA DE DESEMPEÑO"/>
    <s v="Control Gestión"/>
    <s v="Gestión Contractual"/>
    <s v="Hallazgo administrativo"/>
    <s v="Hallazgo administrativo por la adición del contrato de Interventoría No. 468 de 2017, sin que medie acto administrativo y contraviniendo lo establecido en los estudios previos y en la minuta del contrato"/>
    <s v="Generar controles a través del líder del Área de Obras de la Subdirección (revisiones, check list, )"/>
    <s v="Control Contratos de interventoria a obras cumpliendo con la Guía del Supervisor."/>
    <s v="Número de controles aplicados / número de controles establecidos."/>
    <n v="1"/>
    <s v="Sub. Reducción del Riesgo y Adaptación al Cambio Climático"/>
    <d v="2018-11-15T00:00:00"/>
    <d v="2019-06-28T00:00:00"/>
    <m/>
    <m/>
    <n v="1"/>
    <s v="04/06/2019 Se realiza el control respectivo a los procesos de los cuales se han tramitado las adiciones, se cuenta con las justificaciones técnicas y con la trazabilidad de todo el proceso._x000a_Evidencias:_x000a__x000a_06/27/2019 Se realizó en las reuniones de coordinaci"/>
    <m/>
    <m/>
    <m/>
    <m/>
    <m/>
    <m/>
    <m/>
    <m/>
    <m/>
    <m/>
    <n v="0"/>
    <s v="04/06/2019 Se realiza el control respectivo a los procesos de los cuales se han tramitado las adiciones, se cuenta con las justificaciones técnicas y con la trazabilidad de todo el proceso._x000a_Evidencias:"/>
    <n v="0"/>
    <s v="SEGUIMIENTO JULIO 2019: Se requiere se informe cual ha sido el control establecido y como y a que procesos se han aplicado._x000a__x000a_Se reitera la importancia de cumplir estrictamente con la acción."/>
    <n v="100"/>
    <s v="SEGUIMIENTO OCTUBRE OCI: La dependencia informa que los controles establecidos corresponden a la realización de las reuniones de coordinación de obras de mitigación y las matrices de seguimiento de obra, la dependencia remite tres actas de reunión del gru"/>
    <n v="1"/>
    <s v="La dependencia informa que los controles establecidos corresponden a la realización de las reuniones de coordinación de obras de mitigación y las matrices de seguimiento de obra, la dependencia remite tres actas de reunión del grupo de obras de mitigación"/>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24"/>
    <n v="203"/>
    <n v="2018"/>
    <s v="2018 2018"/>
    <n v="58"/>
    <s v="3.2.16"/>
    <n v="1"/>
    <s v="02 - AUDITORIA DE DESEMPEÑO"/>
    <s v="Control Gestión"/>
    <s v="Gestión Contractual"/>
    <s v="Hallazgo administrativo"/>
    <s v="Hallazgo administrativo por la ausencia de un procedimiento para el Sistema de Modelación de Amenaza y Riesgo de Bogotá – SISMARB y por no dejar constancia de los productos recibidos en el momento de la terminación del contrato de prestación de servicios "/>
    <s v="Expedir Comunicación Interna, recordando a los Supervisores , la necesidad de recibir a satisfacción el objeto, obligaciones y productos del contrato."/>
    <s v="Comunicación Interna"/>
    <s v="Comunicaciones Internas proyectadas/Comunicaciones Internas remitidas"/>
    <n v="1"/>
    <s v="Oficina Asesora Jurídica"/>
    <d v="2018-11-15T00:00:00"/>
    <d v="2019-03-15T00:00:00"/>
    <m/>
    <m/>
    <m/>
    <m/>
    <m/>
    <m/>
    <m/>
    <m/>
    <n v="1"/>
    <s v="Comunicaciones Internas proyectadas = 1 /Comunicaciones Internas remitidas = 1_x000a_  _x000a_  Al momento del seguimiento, el área emitió el memorando 2019IE33 del 04/01/2019 donde se recuerda a los Supervisores, la necesidad de recibir a satisfacción el objeto, obl"/>
    <m/>
    <m/>
    <m/>
    <m/>
    <n v="100"/>
    <s v="Comunicaciones Internas proyectadas = 1 /Comunicaciones Internas remitidas = 1_x000a_  _x000a_  Al momento del seguimiento, el área emitió el memorando 2019IE33 del 04/01/2019 donde se recuerda a los Supervisores, la necesidad de recibir a satisfacción el objeto, obl"/>
    <n v="100"/>
    <s v="En el primer trimestre se completo el resultado del indicador de las acciones. DFRCH"/>
    <m/>
    <m/>
    <n v="1"/>
    <s v="Al momento del seguimiento, el área emitió el memorando 2019IE33 del 04/01/2019 donde se recuerda a los Supervisores, la necesidad de recibir a satisfacción el objeto, obligaciones y productos del contrato._x000a__x000a_10/10/2019: Mediante la comunicacion interna No"/>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25"/>
    <n v="203"/>
    <n v="2018"/>
    <s v="2018 2018"/>
    <n v="58"/>
    <s v="3.2.16"/>
    <n v="2"/>
    <s v="02 - AUDITORIA DE DESEMPEÑO"/>
    <s v="Control Gestión"/>
    <s v="Gestión Contractual"/>
    <s v="Hallazgo administrativo"/>
    <s v="Hallazgo administrativo por la ausencia de un procedimiento para el Sistema de Modelación de Amenaza y Riesgo de Bogotá – SISMARB y por no dejar constancia de los productos recibidos en el momento de la terminación del contrato de prestación de servicios "/>
    <s v="Desarrollar y socializar un documento del uso y operación para el funcionamiento de la herramienta SISMARB dentro del sistema de gestión de calidad de la entidad."/>
    <s v="Avance desarrollo del documento del SISMARB."/>
    <s v="Doc elaborado/Doc Proyectado"/>
    <n v="1"/>
    <s v="Sub. Análisis_x000a_  Análisis de Riesgos y Efectos del Cambio Climático"/>
    <d v="2018-11-15T00:00:00"/>
    <d v="2019-03-15T00:00:00"/>
    <n v="1"/>
    <s v="El grupo de riesgo sísmico de la Subdirección de Análisis y Gestión de Riesgos y Efectos del Cambio Climático contactó a la Oficina Asesora de Planeación con el fin de incluir un procedimiento para el SISMARB en el sistema de gestión de calidad de la enti"/>
    <m/>
    <m/>
    <m/>
    <m/>
    <m/>
    <m/>
    <m/>
    <m/>
    <m/>
    <m/>
    <m/>
    <m/>
    <n v="80"/>
    <s v="SEGUIMIENTO MAYO OCI: Se recomienda priorizar la oficialización del documento asi como su socialización y remitir los soportes de cumplimiento a la Oficina de Control Interno toda vez que la acción se encuentra vencida desde el mes de marzo de 2019."/>
    <n v="90"/>
    <s v="SEGUIMIENTO JULIO DE 2019: Se evidencian soportes de gestión asi como documento definitivo aprobado por las areas pertinentes, al verificar mapa de procesos este aun no se encuentra publicado, se requiere agilizar el proceso de publicación para el cierre "/>
    <m/>
    <s v="No se registro reporte"/>
    <n v="1"/>
    <s v="Se cuenta con  publicación  del Instructivo SISMARB en el mapa de procesos, en el siguiente link: https://www.idiger.gov.co/web/guest/conocimiento. --&gt; Caracterización de escenarios de riesgo --&gt; CR-IN-02 Instructivo para la Modelación de Escenarios de Ri"/>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26"/>
    <n v="203"/>
    <n v="2018"/>
    <s v="2018 2018"/>
    <n v="58"/>
    <s v="3.2.17"/>
    <n v="1"/>
    <s v="02 - AUDITORIA DE DESEMPEÑO"/>
    <s v="Control Gestión"/>
    <s v="Gestión Contractual"/>
    <s v="Hallazgo administrativo"/>
    <s v="Hallazgo administrativo por inconsistencias en el inventario del CDLyR y los formatos de entrega de ayuda humanitaria de los Kits de noche adquiridos bajo el contrato 463 de 2016"/>
    <s v="Registrar como novedad en las acta de cliente externo, cuando se entreguen elementos adquiridos mediante contratos diferentes, con el fin de contar con total claridad sobre el origen de los elementos entregados, cuando se entreguen elementos de contratos "/>
    <s v="Actas con entregas de elementos de diferentes contratos con registro de novedades"/>
    <s v="N° de actas de cliente externo con novedades de entrega de elementos de diferentes contratos/N° Actas de cliente externo en las cuales se entregan elementos de diferentes contratos"/>
    <n v="1"/>
    <s v="Sub. Para el Manejo de Emergencias y Desastres. Servicios de Logística"/>
    <d v="2018-12-01T00:00:00"/>
    <d v="2019-11-06T00:00:00"/>
    <m/>
    <m/>
    <m/>
    <m/>
    <n v="1"/>
    <s v="12-04-2019: Desde diciembre de 2018 a la fecha se registran las novedades en las actas de cliente externo, respecto a la entrega de ayudas humanitarias de diferentes contratos, con el proposito de realizar mejor trazabilidad sobre las ayudas entregadas. D"/>
    <m/>
    <m/>
    <m/>
    <m/>
    <m/>
    <m/>
    <m/>
    <m/>
    <n v="0"/>
    <s v="12-04-2019: Desde diciembre de 2018 a la fecha se registran las novedades en las actas de cliente externo, respecto a la entrega de ayudas humanitarias de diferentes contratos, con el proposito de realizar mejor trazabilidad sobre las ayudas entregadas. D"/>
    <n v="80"/>
    <s v="La dependencia manifiesta que desde diciembre de 2018 a la fecha se registran las novedades en las actas de cliente externo, respecto a la entrega de ayudas humanitarias de diferentes contratos, con el proposito de realizar mejor trazabilidad sobre las ay"/>
    <m/>
    <m/>
    <n v="1"/>
    <s v="Desde diciembre de 2018 a la fecha se registran las novedades en las actas de cliente externo, respecto a la entrega de ayudas humanitarias de diferentes contratos, con el propósito de realizar mejor trazabilidad sobre las ayudas entregadas. Para el perío"/>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27"/>
    <n v="203"/>
    <n v="2018"/>
    <s v="2018 2018"/>
    <n v="58"/>
    <s v="3.2.18"/>
    <n v="1"/>
    <s v="02 - AUDITORIA DE DESEMPEÑO"/>
    <s v="Control Gestión"/>
    <s v="Gestión Contractual"/>
    <s v="Hallazgo administrativo"/>
    <s v="Hallazgo administrativo por falta de identificación efectiva en los elementos entregados bajo el contrato N° 463 de 2016 con el fin de prevenir su comercialización"/>
    <s v="En los próximos procesos que se adelanten para la adquisición de kits noche, incluir que la identificación o marcación de los elementos que componen el kit, se realice directamente en estos . Esta marcación puede ser bordada o estampada para reducir la po"/>
    <s v="Suscripción de contratos que incluya elementos con marcación en bordado o estampado"/>
    <s v="N° de elementos del kit noche marcados o identificados directamente en estos/N° de elementos adquiridos de kits noche"/>
    <n v="1"/>
    <s v="Sub. Para el Manejo de Emergencias y Desastres. Servicios de Logística"/>
    <d v="2019-03-01T00:00:00"/>
    <d v="2019-11-06T00:00:00"/>
    <m/>
    <m/>
    <m/>
    <m/>
    <n v="0.5"/>
    <s v="12-04-2019: A la fecha del seguimiento no requiriío adelantar procesos contractuales para la adquisición de kits noche para el CDLyR, en los cuales se incluyan las especificaciones de marcado directo en los kits._x000a_22-07-2019: 12-04-2019: A la fecha del seg"/>
    <m/>
    <m/>
    <m/>
    <m/>
    <m/>
    <m/>
    <m/>
    <m/>
    <n v="0"/>
    <s v="12-04-2019: A la fecha del seguimiento no requiriío adelantar procesos contractuales para la adquisición de kits noche para el CDLyR, en los cuales se incluyan las especificaciones de marcado directo en los kits."/>
    <n v="0"/>
    <s v="La dependencia manifiesta que a la fecha del seguimiento no requiriío adelantar procesos contractuales para la adquisición de kits noche para el CDLyR, en los cuales se incluyan las especificaciones de marcado directo en los kits. Es importante aclarar qu"/>
    <m/>
    <m/>
    <n v="1"/>
    <s v="El proceso para el suministro de los kits noche se viene adelantando, dentro de las especificaciones de los elementos se señalo que estos deben llevar estampado el logo de IDIGER,   el texto “PROHIBIDA SU VENTA Y COMERCIALIZACIÓN&quot;  y el número del contrat"/>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28"/>
    <n v="203"/>
    <n v="2018"/>
    <s v="2018 2018"/>
    <n v="58"/>
    <s v="3.2.19"/>
    <n v="1"/>
    <s v="02 - AUDITORIA DE DESEMPEÑO"/>
    <s v="Control Gestión"/>
    <s v="Gestión Contractual"/>
    <s v="Hallazgo administrativo"/>
    <s v="Hallazgo administrativo por no encontrarse liquidado el convenio interadministrativo 018 de 2017"/>
    <s v="Suscribir Acta de Liquidación o solicitar el Acta de Liquidación a quien sea supervisor del Convenio interadministrativo, en los tiempos establecidos por la normatividad vigente."/>
    <s v="Acta de Liquidación."/>
    <s v="Actas de Liquidación gestionadas ante supervisión EAAB Convenio limpieza canales y quebradas / Convenio limpieza canales y quebradas finalizados"/>
    <n v="1"/>
    <s v="Sub. Reducción del Riesgo y Adaptación al Cambio Climático"/>
    <d v="2018-11-14T00:00:00"/>
    <d v="2019-07-15T00:00:00"/>
    <m/>
    <m/>
    <n v="0.8"/>
    <s v="04/09/2019 A la fecha se gestiono el acta de liquidación del Convenio 018 de 2017 se encuentra para firma por parte de la EAAB ya firmado por IDIGER. _x000a_ Evidencias acta Firmada por Idiger_x000a_ _x000a_SEGUIMIENTO OCI 2019: El documento remitido hace referencia a una "/>
    <m/>
    <m/>
    <m/>
    <m/>
    <m/>
    <m/>
    <m/>
    <m/>
    <m/>
    <m/>
    <n v="80"/>
    <s v="SEGUIMIENTO OCI 2019: El documento remitido hace referencia a una liquidación realizada durante el mes de marzo de 2018 por lo cual la evidencia no corresponde a la acción toda vez que el periodo de ejecución de la acción es del 14 de noviembre de 2018 al"/>
    <n v="50"/>
    <s v="SEGUIMIENTO JULIO OCI 2019: La dependencia informa que a la fecha se gestiono por medio de comunicación CR-33562 la solicitud de firma del acta de liquidacion por parte de la EAAB, ya que esta acta se encuentra firmada por párte del IDIGER con fecha marzo"/>
    <n v="100"/>
    <s v="SEGUIMEINTO OCTUBRE OCI: La dependencia remite acta de liquidación firmada por las partes del convenio 018 de 2017, con la cual se evidencia cumplimiento de la acción."/>
    <n v="1"/>
    <s v="La dependencia remite acta de liquidación firmada por las partes del convenio 018 de 2017, con la cual se evidencia cumplimiento de la acción."/>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29"/>
    <n v="203"/>
    <n v="2019"/>
    <s v="2019 2019"/>
    <n v="22"/>
    <s v="3.1.1.1"/>
    <n v="1"/>
    <s v="1 01 - AUDITORIA DE REGULARIDAD"/>
    <s v="Control Gestión"/>
    <s v="Control Fiscal Interno"/>
    <s v="Hallazgo Administrativo con presunta incidencia disciplinaria"/>
    <s v="Hallazgo administrativo con presunta incidencia disciplinaria, por incumplimiento del procedimiento para la aprobación de ítems no previstos, fijado en el numeral 23 del procedimiento de ejecución de obras código GMR-PD-01 Versión 4"/>
    <s v="Comunicar al contratista de obra e interventoria mediante oficio los lineamientos para proceder en los casos en los que sea necesario la creación de los Items No previstos NPs."/>
    <s v="Items No previstos NPs."/>
    <s v="Un oficio generado"/>
    <n v="1"/>
    <s v="Subdirección de Reducción de Riesgos y Adaptación a Cambio Climático"/>
    <d v="2019-04-24T00:00:00"/>
    <d v="2020-03-31T00:00:00"/>
    <m/>
    <m/>
    <n v="100"/>
    <s v="06/27/2019  Se elaboró el oficio  de los lineamientos para proceder en los casos en los que sea necesario la creación de los Ítems No previstos NPs._x000a__x000a_Evidencias: oficio_x000a__x000a_10/01/2019 Acciones desarrolladas  _x000a_Se elaboraron los oficios   de los lineamientos  "/>
    <m/>
    <m/>
    <m/>
    <m/>
    <m/>
    <m/>
    <m/>
    <m/>
    <m/>
    <m/>
    <n v="0"/>
    <m/>
    <n v="0"/>
    <s v="SEGUIMIENTO JULIO DE 2019: La dependencia remite oficio proyectado pero no se evidencia que este hay sido remitiod al contratista. La acciòn se encuentra dentro de terminos."/>
    <n v="100"/>
    <s v="SEGUIMIENTO OCTUBRE DE 2019: Se evidencian documentos emitidos con lineamientos respectos al trámite de No Previstos, para la obras de Casagrande,  Porvenir Usme, y Arabia (obras que requirieron aprobación de no previstos), adicionalmente la dependencia m"/>
    <m/>
    <s v="Se encuentra en desarrollo la acción hasta 2020"/>
    <s v="CUMPLIDA"/>
    <m/>
    <m/>
    <s v="CUMPLIDA"/>
    <m/>
    <n v="1"/>
    <s v="SEGUIMIENTO OCTUBRE DE 2019: Se evidencian documentos emitidos con lineamientos respectos al trámite de No Previstos, para la obras de Casagrande,  Porvenir Usme, y Arabia (obras que requirieron aprobación de no previstos), adicionalmente la dependencia m"/>
    <s v="CUMPLIDA"/>
    <n v="1"/>
    <s v="SEGUIMIENTO OCTUBRE DE 2019: Se evidencian documentos emitidos con lineamientos respectos al trámite de No Previstos, para la obras de Casagrande,  Porvenir Usme, y Arabia (obras que requirieron aprobación de no previstos), adicionalmente la dependencia m"/>
    <s v="CUMPLIDA"/>
    <n v="1"/>
    <s v="Se evidencian documentos emitidos con lineamientos respectos al trámite de No Previstos (NPS), para la obras de Casagrande,  Porvenir Usme, Arabia y Serranías (obras que requirieron aprobación de no previstos), cumpliendo con  el procedimiento definido pa"/>
    <s v="CUMPLIDA"/>
    <n v="1"/>
    <s v="Se evidencian documentos emitidos con lineamientos respectos al trámite de No Previstos (NPS), para la obras de Casagrande,  Porvenir Usme, Arabia y Serranías (obras que requirieron aprobación de no previstos), cumpliendo con  el procedimiento definido pa"/>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30"/>
    <n v="203"/>
    <n v="2019"/>
    <s v="2019 2019"/>
    <n v="22"/>
    <s v="3.1.1.1"/>
    <n v="2"/>
    <s v="1 01 - AUDITORIA DE REGULARIDAD"/>
    <s v="Control Gestión"/>
    <s v="Control Fiscal Interno"/>
    <s v="Hallazgo Administrativo con presunta incidencia disciplinaria"/>
    <s v="Hallazgo administrativo con presunta incidencia disciplinaria, por incumplimiento del procedimiento para la aprobación de ítems no previstos, fijado en el numeral 23 del procedimiento de ejecución de obras código GMR-PD-01 Versión 4"/>
    <s v="Incorporar en los Estudios Previos, los pliegos de condiciones y en la minutas de los contratos de interventoría la obligación de aprobar los ítems no previstos– NP’s, asegurándose de su correspondencia con los precios de los insumos contractuales, precio"/>
    <s v="Tipologia de No Previstos NPs"/>
    <s v="Documento modificado"/>
    <n v="3"/>
    <s v="Subdirección de Reducción de Riesgos y Adaptación a Cambio Climático"/>
    <d v="2019-04-24T00:00:00"/>
    <d v="2019-12-31T00:00:00"/>
    <m/>
    <m/>
    <m/>
    <s v="06/27/2019 Se incorporó en los Estudios Previos, los pliegos de condiciones y en la minutas de los contratos de interventoría la obligación de aprobar los ítems no previstos– NP’s, asegurándose de su correspondencia con los precios de los insumos contract"/>
    <m/>
    <m/>
    <m/>
    <m/>
    <m/>
    <m/>
    <m/>
    <m/>
    <m/>
    <m/>
    <n v="0"/>
    <m/>
    <n v="0"/>
    <s v="SEGUIMIENTO JULIO DE 2019: La dependencia remite estudiso previos de la obra en el barrio el porvenir. La acciòn se encuentra en ejecuciòn se solicita dar cumplimeinto a la acciÓN: Incorporar en los Estudios Previos, los pliegos de condiciones y en la min"/>
    <n v="50"/>
    <s v="SEGUIMIENTO OCTUBRE DE 2019: La dependencia remite las minutas suscritas y los estudios previos correspondientes a los contratos Juan Jose Rondon, Arabia, La estrada, Serranias, Porvenir y casagrande, especificando en la forma de pago lo siguiente:_x000a_&quot;El va"/>
    <n v="1"/>
    <s v="Se incorporó en los Estudios Previos, los pliegos de condiciones y en la minutas de los contratos de interventoría la obligación de aprobar los ítems no previstos– NP’s , así  “32. Efectuar el análisis de precios unitarios de dichas actividades, aseguránd"/>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31"/>
    <n v="203"/>
    <n v="2019"/>
    <s v="2019 2019"/>
    <n v="22"/>
    <s v="3.1.1.2"/>
    <n v="1"/>
    <s v="1 01 - AUDITORIA DE REGULARIDAD"/>
    <s v="Control Gestión"/>
    <s v="Control Fiscal Interno"/>
    <s v="Hallazgo administrativo"/>
    <s v="Hallazgo administrativo por inexactitud del Informe de Gestión de Proyectos Ambientales del PACA y la Información Contractual de los proyectos PACA"/>
    <s v="Articular el procedimiento de formulación y/o seguimiento a los proyectos de inversión o el que haga sus veces con el manual definido por la Secretaria Distrital de Ambiente-SDA para la formulación y seguimiento del PACA o el que haga sus veces."/>
    <s v="Procedimiento Actualizado"/>
    <s v="Un procedimiento actualizado y socializado con el área de planeación y los referentes de cada proyecto."/>
    <n v="1"/>
    <s v="Oficina Asesora de Planeación"/>
    <d v="2019-05-02T00:00:00"/>
    <d v="2019-08-30T00:00:00"/>
    <m/>
    <m/>
    <m/>
    <m/>
    <m/>
    <m/>
    <m/>
    <m/>
    <m/>
    <m/>
    <n v="1"/>
    <s v="_x000a_Seguimiento 31/12/2019_x000a__x000a_Se realizó la actualización del procedimiento Formulación, reformulación y modificación de planes, programas y proyectos de inversión y quedo en la versión 7, en la cual se incluyó dentro de la política el instrumento de Lineamien"/>
    <m/>
    <m/>
    <n v="0"/>
    <m/>
    <n v="0.8"/>
    <s v="Seguimiento18 de julio de 2019: Se evidenció con el líder asignado por la OAP que esta oficina ha venido revisando el procedimiento para la formulación y seguimiento de los proyectos de inversión de la entidad para incorporar diferentes lineamientos reque"/>
    <n v="0.8"/>
    <s v="Seguimiento 15 de Octubre 2019: Se elaboró anexo &quot;ARTICULACIÓN PACA&quot; al procedimiento &quot;Formulación, Reformulación y Modificación de Planes, Programas y Proyectos de Inversión PLE-PD-04”  articulado con el manual definido por la Secretaria Distrital de Amb"/>
    <n v="1"/>
    <s v="Se evidenció la actualización del procedimiento Formulación, reformulación y modificación de planes, programas y proyectos de inversión y quedo en la versión 7, y se evidenció  dentro de la política el instrumento de Lineamientos para la Gestión de Proyec"/>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32"/>
    <n v="203"/>
    <n v="2019"/>
    <s v="2019 2019"/>
    <n v="22"/>
    <s v="3.1.1.3"/>
    <n v="1"/>
    <s v="1 01 - AUDITORIA DE REGULARIDAD"/>
    <s v="Control Gestión"/>
    <s v="Control Fiscal Interno"/>
    <s v="Hallazgo administrativo"/>
    <s v="Hallazgo administrativo por incumplimiento de los lineamientos establecidos en el instructivo CBN-021, para la elaboración del informe de Balance social."/>
    <s v="Solicitar a la Contraloría una capacitación sobre la información establecida en los instructivos con el fin de aclarar dudas en la elaboración de los informes."/>
    <s v="Solicitud de Capacitación."/>
    <s v="Una capacitación solicitada."/>
    <n v="1"/>
    <s v="Oficina Asesora de Planeación"/>
    <d v="2019-09-02T00:00:00"/>
    <d v="2020-02-28T00:00:00"/>
    <m/>
    <m/>
    <m/>
    <m/>
    <m/>
    <m/>
    <m/>
    <m/>
    <m/>
    <m/>
    <n v="1"/>
    <s v="Seguimiento a 30/09/2019:_x000a_Se realizó una reunión adicional con la Secretaria Distrital de Planeación con el fin de aclarar dudas con respecto al reporte de la población en el sistema SEGPLAN._x000a__x000a__x000a_Seguimiento 20/06/2019: _x000a_El 21 de mayo de 2019, la Oficina As"/>
    <m/>
    <m/>
    <n v="0"/>
    <m/>
    <n v="0.7"/>
    <s v="Seguimiento18 de julio de 2019: _x000a_En efecto se evidenció que la OAP solicitó asesoría y acompañamiento de la Contraloría de Bogotá mediante radicado EE6784, en el sentido de tener mayor claridad para realizar el Informe de Balance Social  CBN 0021 de los p"/>
    <n v="1"/>
    <s v="Seguimiento 15 de Octubre 2019:_x000a_Se realizó una reunión  el día 22 de agosto de 2019 con la Secretaria Distrital de Planeación &quot;Orientaciones formulación de proyectos&quot;. de acuerdo a lo sugerido por la contraloría de Bogotá.  y por lo tanto teniendo en cuen"/>
    <m/>
    <s v="Se encuentra en desarrollo la acción hasta 2020"/>
    <s v="CUMPLIDA"/>
    <m/>
    <m/>
    <s v="CUMPLIDA"/>
    <m/>
    <n v="1"/>
    <s v="Seguimiento 15 de Octubre 2019:_x000a_Se realizó una reunión  el día 22 de agosto de 2019 con la Secretaria Distrital de Planeación &quot;Orientaciones formulación de proyectos&quot;. de acuerdo a lo sugerido por la contraloría de Bogotá.  y por lo tanto teniendo en cuen"/>
    <s v="CUMPLIDA"/>
    <n v="1"/>
    <s v="Seguimiento 15 de Octubre 2019:_x000a_Se realizó una reunión  el día 22 de agosto de 2019 con la Secretaria Distrital de Planeación &quot;Orientaciones formulación de proyectos&quot;. de acuerdo a lo sugerido por la contraloría de Bogotá.  y por lo tanto teniendo en cuen"/>
    <s v="CUMPLIDA"/>
    <n v="1"/>
    <s v="_x000a_El 21 de mayo de 2019, la Oficina Asesora de Planeación, realizó la solicitud a la Contraloría de Bogotá a través del Radicado IDIGER EE6784, con el asunto &quot;Solicitud capacitación para la elaboración del informe Balance Social CBN- 0021&quot;, dirigido al Doc"/>
    <s v="CUMPLIDA"/>
    <n v="1"/>
    <s v="El 21 de mayo de 2019, la Oficina Asesora de Planeación, realizó la solicitud a la Contraloría de Bogotá a través del Radicado IDIGER EE6784, con el asunto &quot;Solicitud capacitación para la elaboración del informe Balance Social CBN- 0021&quot;, dirigido al Doct"/>
    <s v="CUMPLIDA"/>
    <s v="_x000a_INEFECTIVA AUDITORIA CÓD 53 PAD 2021_x000a__x000a_(Se constituyó el nuevo hallazgo: 3.1.1.1. en el componente de Control Fiscal Interno)"/>
    <m/>
    <m/>
    <s v="_x000a_INEFECTIVA AUDITORIA CÓD 53 PAD 2021_x000a__x000a_(Se constituyó el nuevo hallazgo: 3.1.1.1. en el componente de Control Fiscal Interno)"/>
    <m/>
    <m/>
    <s v="_x000a_INEFECTIVA AUDITORIA CÓD 53 PAD 2021_x000a__x000a_(Se constituyó el nuevo hallazgo: 3.1.1.1. en el componente de Control Fiscal Interno)"/>
    <m/>
    <m/>
    <s v="_x000a_INEFECTIVA AUDITORIA CÓD 53 PAD 2021_x000a__x000a_(Se constituyó el nuevo hallazgo: 3.1.1.1. en el componente de Control Fiscal Interno)"/>
    <s v="_x000a_INEFECTIVA AUDITORIA CÓD 53 PAD 2021_x000a__x000a_(Se constituyó el nuevo hallazgo: 3.1.1.1. en el componente de Control Fiscal Interno)"/>
    <m/>
    <m/>
    <x v="3"/>
    <m/>
    <m/>
    <s v="_x000a_INEFECTIVA AUDITORIA CÓD 53 PAD 2021_x000a__x000a_(Se constituyó el nuevo hallazgo: 3.1.1.1. en el componente de Control Fiscal Interno)"/>
    <s v="_x000a_INEFECTIVA AUDITORIA CÓD 53 PAD 2021_x000a__x000a_(Se constituyó el nuevo hallazgo: 3.1.1.1. en el componente de Control Fiscal Interno)"/>
  </r>
  <r>
    <n v="33"/>
    <n v="203"/>
    <n v="2019"/>
    <s v="2019 2019"/>
    <n v="22"/>
    <s v="3.1.1.3"/>
    <n v="2"/>
    <s v="1 01 - AUDITORIA DE REGULARIDAD"/>
    <s v="Control Gestión"/>
    <s v="Control Fiscal Interno"/>
    <s v="Hallazgo administrativo"/>
    <s v="Hallazgo administrativo por incumplimiento de los lineamientos establecidos en el instructivo CBN-021, para la elaboración del informe de Balance social."/>
    <s v="Incluir un anexo al procedimiento asociado al seguimiento a los proyectos de inversión con la información relevante para el reporte en SIVICOF."/>
    <s v="Procedimiento Actualizado"/>
    <s v="Un procedimiento actualizado y socializado con el área de planeación del IDIGER."/>
    <n v="1"/>
    <s v="Oficina Asesora de Planeación"/>
    <d v="2019-09-02T00:00:00"/>
    <d v="2020-02-28T00:00:00"/>
    <m/>
    <m/>
    <m/>
    <m/>
    <m/>
    <m/>
    <m/>
    <m/>
    <m/>
    <m/>
    <n v="1"/>
    <s v="_x000a_Seguimiento 31/12/2019_x000a__x000a_Se elaboró el anexo para la rendición de cuentas sistema de vigilancia y control  fiscal – SIVICOF, el cual será vinculado al procedimiento de Seguimiento y Control a la Gestión Institucional._x000a__x000a__x000a_Seguimeinto a 30/09/2019:_x000a__x000a_Se estan"/>
    <m/>
    <m/>
    <n v="0"/>
    <m/>
    <n v="0.1"/>
    <s v="Seguimiento18 de jukio de 2019: _x000a_En efecto se evidenció que la OAP solicitó asesoría y acompañamiento de la Contraloría de Bogotá mediante radicado EE6784, en el sentido de tener mayor claridad para realizar el Informe de Balance Social  CBN 0021 de los p"/>
    <n v="0"/>
    <s v="Seguimiento 15 de Octubre 2019: Se elaboró anexo &quot;ARTICULACIÓN PACA&quot; al procedimiento &quot;Formulación, Reformulación y Modificación de Planes, Programas y Proyectos de Inversión PLE-PD-04”  articulado con el manual definido por la Secretaria Distrital de Amb"/>
    <n v="0.8"/>
    <s v="Seguimiento 31/12/2019_x000a__x000a_Se evidenció la elaboración  del anexo para la rendición de cuentas sistema de vigilancia y control  fiscal – SIVICOF, falta vincularlo  al procedimiento de Seguimiento y Control a la Gestión Institucional."/>
    <s v="EN EJECUCIÓN"/>
    <n v="80"/>
    <s v="Seguimiento 29/04/2020_x000a__x000a_Se evidenció la elaboración  del anexo para la rendición de cuentas sistema de vigilancia y control  fiscal – SIVICOF, sin embargo  se observó  en el mapa de procesos el procedimiento &quot;Seguimiento y_x000a_Control a la Gestión Institucion"/>
    <s v="VENCIDA"/>
    <m/>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 Se presentan evidencias de la inclusion del anexo dentro del procedimiento, debidamente asociado a las politicas de operación del procedimiento DE – PD - 05 Seguimiento y Control a la Gestión Institucional."/>
    <s v="CUMPLIDA"/>
    <n v="1"/>
    <s v=" Se presentan evidencias de la inclusion del anexo dentro del procedimiento, debidamente asociado a las politicas de operación del procedimiento DE – PD - 05 Seguimiento y Control a la Gestión Institucional."/>
    <s v="CUMPLIDA"/>
    <s v="_x000a_INEFECTIVA AUDITORIA CÓD 53 PAD 2021_x000a__x000a_(Se constituyó el nuevo hallazgo: 3.1.1.1. en el componente de Control Fiscal Interno)_x000a_"/>
    <m/>
    <m/>
    <s v="_x000a_INEFECTIVA AUDITORIA CÓD 53 PAD 2021_x000a__x000a_(Se constituyó el nuevo hallazgo: 3.1.1.1. en el componente de Control Fiscal Interno)_x000a_"/>
    <m/>
    <m/>
    <s v="_x000a_INEFECTIVA AUDITORIA CÓD 53 PAD 2021_x000a__x000a_(Se constituyó el nuevo hallazgo: 3.1.1.1. en el componente de Control Fiscal Interno)_x000a_"/>
    <m/>
    <m/>
    <s v="_x000a_INEFECTIVA AUDITORIA CÓD 53 PAD 2021_x000a__x000a_(Se constituyó el nuevo hallazgo: 3.1.1.1. en el componente de Control Fiscal Interno)_x000a_"/>
    <s v="_x000a_INEFECTIVA AUDITORIA CÓD 53 PAD 2021_x000a__x000a_(Se constituyó el nuevo hallazgo: 3.1.1.1. en el componente de Control Fiscal Interno)"/>
    <m/>
    <m/>
    <x v="3"/>
    <m/>
    <m/>
    <s v="_x000a_INEFECTIVA AUDITORIA CÓD 53 PAD 2021_x000a__x000a_(Se constituyó el nuevo hallazgo: 3.1.1.1. en el componente de Control Fiscal Interno)"/>
    <s v="_x000a_INEFECTIVA AUDITORIA CÓD 53 PAD 2021_x000a__x000a_(Se constituyó el nuevo hallazgo: 3.1.1.1. en el componente de Control Fiscal Interno)"/>
  </r>
  <r>
    <n v="34"/>
    <n v="203"/>
    <n v="2019"/>
    <s v="2019 2019"/>
    <n v="22"/>
    <s v="3.1.1.4"/>
    <n v="1"/>
    <s v="1 01 - AUDITORIA DE REGULARIDAD"/>
    <s v="Control Gestión"/>
    <s v="Control Fiscal Interno"/>
    <s v="Hallazgo administrativo"/>
    <s v="Hallazgo administrativo, por omitir la notificación de cambio del supervisor del contrato de interventoría 212 de 2018"/>
    <s v="El Director de la Entidad Notificará a través de Comunicación Interna la designación o cambio de la supervisor."/>
    <s v="Comunicación Interna y Seguimiento"/>
    <s v="Comunicaciones de cambio de supervisión/ Solicitudes del área de cambio de supervisión"/>
    <n v="1"/>
    <s v="Oficina Asesora Jurídica"/>
    <d v="2019-04-23T00:00:00"/>
    <d v="2020-04-07T00:00:00"/>
    <m/>
    <m/>
    <m/>
    <m/>
    <m/>
    <m/>
    <m/>
    <m/>
    <m/>
    <s v="Seguimiento 22/07/2019: El 03 de Julio de 2019, la coordinadora del Grupo de Gestión Contractual remitó correo a los abogados del área, donde se les socializa los diferente formatos de las comunicaciones y delegaciones para firma del ingeniero Richard (1."/>
    <m/>
    <m/>
    <m/>
    <m/>
    <n v="0"/>
    <m/>
    <n v="100"/>
    <s v="Se realiza el seguimiento a la accion que es realizar la socializacion de los diferentes formatos y delegaciones y se evidencio el cumplimiento de la accion de mejora mediante correo electronico enviado por la Dra Olga Serrano el 03/07/2019. DFRCH. _x000a__x000a_Comu"/>
    <n v="100"/>
    <s v="El 16/10/2019 la OAJ remitio el correo electronico de documentos Cordis de 09/10/2019. evidenciando la informacion de cambios en la supervision, comunicacion que estaba descrita en las acciones de mejora. _x000a_el 28/10/2019 fue revisado y evidenciado el prese"/>
    <n v="1"/>
    <s v="27/12/2019 DFRCH. Segun los linemianetos estableciedo en el plan de mejoramiento y seguimiento en la carpeta de contratos digitales, el director a notificado acta de cambio de supervisión, se evidenció tanto acta de cambio de supervisión como correo elect"/>
    <s v="CUMPLIDA"/>
    <n v="1"/>
    <s v="30/04/2020: A traves de la Comunicación Interna No.2019IE4853 del 09-10-2019 la OAJ establecio la Directriz  a los supervisores sobre los cambios en la delegacion de supervisión  por medio de Comunicación Interna a la Oficina Jurídica. en seguimientos ant"/>
    <s v="CUMPLIDA"/>
    <m/>
    <n v="1"/>
    <s v="30/04/2020: A traves de la Comunicación Interna No.2019IE4853 del 09-10-2019 la OAJ establecio la Directriz  a los supervisores sobre los cambios en la delegacion de supervisión  por medio de Comunicación Interna a la Oficina Jurídica. en seguimientos ant"/>
    <s v="CUMPLIDA"/>
    <n v="1"/>
    <s v="30/04/2020: A traves de la Comunicación Interna No.2019IE4853 del 09-10-2019 la OAJ establecio la Directriz  a los supervisores sobre los cambios en la delegacion de supervisión  por medio de Comunicación Interna a la Oficina Jurídica. en seguimientos ant"/>
    <s v="CUMPLIDA"/>
    <n v="1"/>
    <s v="A través de la Comunicación Interna No.2019IE4853 del 09-10-2019 la Oficina Asesora Juridica establecio la Directriz  a los supervisores sobre los cambios en la delegacion de supervisión  por medio de Comunicación Interna a la Oficina Jurídica. Para el añ"/>
    <s v="CUMPLIDA"/>
    <n v="1"/>
    <s v="A través de la Comunicación Interna No.2019IE4853 del 09-10-2019 la Oficina Asesora Juridica establecio la Directriz  a los supervisores sobre los cambios en la delegacion de supervisión  por medio de Comunicación Interna a la Oficina Jurídica. Para el añ"/>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35"/>
    <n v="203"/>
    <n v="2019"/>
    <s v="2019 2019"/>
    <n v="22"/>
    <s v="3.1.1.5"/>
    <n v="1"/>
    <s v="1 01 - AUDITORIA DE REGULARIDAD"/>
    <s v="Control Gestión"/>
    <s v="Control Fiscal Interno"/>
    <s v="Hallazgo administrativo"/>
    <s v="Hallazgo administrativo por debilidades en el control de inventarios de los elementos recibidos en el marco del contrato 416 de 2017"/>
    <s v="Elaborar una comunicación trimestral para todos los supervisores en cumplimiento del procedimiento establecido para el manejo y control de bienes de la Entidad"/>
    <s v="comunicación a los supervisores"/>
    <s v="Número de comunicaciones elaboradas/Número de comunicaciones programadas tres"/>
    <n v="100"/>
    <s v="Oficina TICS- Sub. Corporativa Almacén"/>
    <d v="2019-05-02T00:00:00"/>
    <d v="2019-12-31T00:00:00"/>
    <m/>
    <m/>
    <m/>
    <m/>
    <m/>
    <m/>
    <n v="0.66"/>
    <s v="Octubre de 2019_x000a_Se elaboraron las comunicaciones radicadas con los números 2019IE4702 del 2 de octubre de 2019 y 2019IE3491 del 30 de julio de 2019, la cual fue dirigida a los Subdirectores, jefes, servidores y contratistas del IDIGER, sobre cumplimiento "/>
    <m/>
    <m/>
    <m/>
    <m/>
    <n v="100"/>
    <s v="27 de diciembre de 2019 _x000a_Se evidencia correo electrónico del día 27/11/2019 socializando la comunicación radicadas con el número 2019IE5672 del 26 de noviembre de 2019, cumpliendo con las 3 comunicaciones establecidas en la acción a desarrollar. LCIR_x000a__x000a_Se "/>
    <n v="0"/>
    <m/>
    <m/>
    <s v="19/07/2019 No se ha realizado a la fecha, se programa para Julio, Octubre y Diciembre. Continua en ejecución. DKRP."/>
    <n v="0.66"/>
    <s v="Seguimiento 2 de Octubre de 2019:Se remite comunicación el 30/07/2019 a todo los subdirectores,jefes, y servidores y contratistas del IDIGER, con asunto &quot; Cumplimiento procedimiento &quot;administración de bienes y control de Inventarios&quot;_x000a__x000a_El día 2 de agosto  "/>
    <n v="1"/>
    <s v="Se elaboraron las comunicaciones radicadas con los números 2019IE4702 del 2 de octubre de 2019 y 2019IE3491 del 30 de julio de 2019 y el número 2019IE5672 del 26 de noviembre de 2019 la cual fue dirigida a los Subdirectores, jefes, servidores y contratist"/>
    <s v="CUMPLIDA"/>
    <n v="1"/>
    <s v="Se elaboraron las comunicaciones radicadas con los números 2019IE4702 del 2 de octubre de 2019 y 2019IE3491 del 30 de julio de 2019 y el número 2019IE5672 del 26 de noviembre de 2019 la cual fue dirigida a los Subdirectores, jefes, servidores y contratist"/>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36"/>
    <n v="203"/>
    <n v="2019"/>
    <s v="2019 2019"/>
    <n v="22"/>
    <s v="3.1.1.5"/>
    <n v="2"/>
    <s v="1 01 - AUDITORIA DE REGULARIDAD"/>
    <s v="Control Gestión"/>
    <s v="Control Fiscal Interno"/>
    <s v="Hallazgo administrativo"/>
    <s v="Hallazgo administrativo por debilidades en el control de inventarios de los elementos recibidos en el marco del contrato 416 de 2017"/>
    <s v="Identificar los elementos que se encuentran sin placas, y proceder a colocar la placa de inventarios a cada uno de ellos, con base en el contrato de obra y el comprobante de ingreso"/>
    <s v="Identificación y colocación de placas a los bienes"/>
    <s v="Número de bienes con placas colocadas/No bienes identificados"/>
    <n v="100"/>
    <s v="Subdirección Corporativa y de Asuntos Disciplinarios"/>
    <d v="2019-05-02T00:00:00"/>
    <d v="2019-05-31T00:00:00"/>
    <m/>
    <m/>
    <m/>
    <m/>
    <m/>
    <m/>
    <n v="1"/>
    <s v="Octubre de 2019:_x000a__x000a_Mediante contrato 414-2018 se hizo la adquisición de 2130 placas en acero inoxidable con el fin de replaquetear ese mismo número de bienes que por su utilización y exposición requieren una placa de alta durabilidad, se adjunto documento "/>
    <m/>
    <m/>
    <m/>
    <m/>
    <m/>
    <m/>
    <n v="0"/>
    <m/>
    <m/>
    <s v="19/07/2019 Se revisan  fotografías de los elementos donde no se  identificó placa de ingreso en el hallazgo. Se colocaron las placas a cada uno de los elementos que según el contrato 416 de 2017, faltaban de placa. Como evidencia se aporta fotos y comprob"/>
    <n v="1"/>
    <s v="Almacen realizó identificación de 2130 elementos  para replaquetear y se suscribe  contrato 414-2018  para adquisición de estas  placas para  replaqueteo. Del indicador referente a :  Número de bienes con placas colocadas/No bienes identificados se tiene "/>
    <n v="1"/>
    <s v="Almacen realizó identificación de 2130 elementos  para replaquetear y se suscribe  contrato 414-2018  para adquisición de estas  placas para  replaqueteo. Del indicador referente a :  Número de bienes con placas colocadas/No bienes identificados se tiene "/>
    <s v="CUMPLIDA"/>
    <n v="1"/>
    <s v="Almacen realizó identificación de 2130 elementos  para replaquetear y se suscribe  contrato 414-2018  para adquisición de estas  placas para  replaqueteo. Del indicador referente a :  Número de bienes con placas colocadas/No bienes identificados se tiene "/>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37"/>
    <n v="203"/>
    <n v="2019"/>
    <s v="2019 2019"/>
    <n v="22"/>
    <s v="3.1.1.6"/>
    <n v="1"/>
    <s v="1 01 - AUDITORIA DE REGULARIDAD"/>
    <s v="Control Gestión"/>
    <s v="Control Fiscal Interno"/>
    <s v="Hallazgo administrativo"/>
    <s v="Hallazgo administrativo por ausencia de requisitos para los informes de supervisión contenido en el manual de contratación de la entidad, así como falta de control frente a la cancelación de la contribución parafiscal al Fondo Nacional de Formación Profes"/>
    <s v="Se realizara una (1) capacitación a supervisores sobre las obligaciones a tener en cuenta en su labor de supervisión"/>
    <s v="Convocatoria y Capacitación"/>
    <s v="Una (1) Capacitación."/>
    <n v="1"/>
    <s v="Oficina Asesora Jurídica"/>
    <d v="2019-04-23T00:00:00"/>
    <d v="2020-04-07T00:00:00"/>
    <m/>
    <m/>
    <m/>
    <m/>
    <m/>
    <m/>
    <m/>
    <m/>
    <m/>
    <s v="23/07/2019:El 03 de mayo de 2019 la Oficina Asesora Jurídica realizó capacitación a los supervisores en la Jornada de Inducción y Reinducción que adeltanto la Oficina Asesora Jurídica, se anexa listado de asistencia en tres (3) folios anverso y revsero. A"/>
    <m/>
    <m/>
    <m/>
    <m/>
    <n v="0"/>
    <m/>
    <n v="100"/>
    <s v="se evidencia que el dia 03 de mayo de 2019 se realizó asesoria juridica a los supervisores con tema de capacitacion de lass obligaciones a tener en cuenta como supervisor 24/07/2019"/>
    <n v="100"/>
    <s v="El dia 16/10/2019 la OAJ remitio correo electronico con la evidencia de la accion descrita sobre capacitacion a supervisores, fue una reunion de lideres que se realizó el 30/08/2019 dando cumplimiento a la accion mencionada en el plan de mejoramiento. _x000a_Co"/>
    <n v="1"/>
    <s v="27/12/2019 DFRCH. La OAJ Realizó capacitación a los lideres en el mes de mayo y el 30 de agosto una segunda capacitación quedando cumplida la acción. Lorena Barón. "/>
    <s v="CUMPLIDA"/>
    <n v="1"/>
    <s v="30/04/2020: La capacitacion en supervición contractual fue efectuada en el mesde agosto de 2019. SANH"/>
    <s v="CUMPLIDA"/>
    <m/>
    <n v="1"/>
    <s v="30/04/2020: La capacitacion en supervición contractual fue efectuada en el mesde agosto de 2019. SANH"/>
    <s v="CUMPLIDA"/>
    <n v="1"/>
    <s v="30/04/2020: La capacitacion en supervición contractual fue efectuada en el mesde agosto de 2019. SANH"/>
    <s v="CUMPLIDA"/>
    <n v="1"/>
    <s v="Se evidencia capacitacion en supervisión contractual efectuada en el mesde agosto de 2019 y en 2020 se efectuó otra virtual , realizada el 30/07/2020, relacionada con supervisión y apoyo a la supervisión, se adjuntan pantallazo de la mesa de trabajo virtu"/>
    <s v="CUMPLIDA"/>
    <n v="1"/>
    <s v="Se evidencia capacitacion en supervisión contractual efectuada en el mesde agosto de 2019 y en 2020 se efectuó otra virtual , realizada el 30/07/2020, relacionada con supervisión y apoyo a la supervisión, se adjuntan pantallazo de la mesa de trabajo virtu"/>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38"/>
    <n v="203"/>
    <n v="2019"/>
    <s v="2019 2019"/>
    <n v="22"/>
    <s v="3.1.1.6"/>
    <n v="2"/>
    <s v="1 01 - AUDITORIA DE REGULARIDAD"/>
    <s v="Control Gestión"/>
    <s v="Control Fiscal Interno"/>
    <s v="Hallazgo administrativo"/>
    <s v="Hallazgo administrativo por ausencia de requisitos para los informes de supervisión contenido en el manual de contratación de la entidad, así como falta de control frente a la cancelación de la contribución parafiscal al Fondo Nacional de Formación Profes"/>
    <s v="Expedir Comunicación Interna a los Supervisores, reiterando el cumplimiento de la Guía para la Supervisión Contractual, en especial las relacionadas en el Capítulo V y solicitando verificar el cumplimiento por parte del contratista de del pago de la contr"/>
    <s v="Comunicación Interna"/>
    <s v="Comunicación Interna proyectada"/>
    <n v="1"/>
    <s v="Oficina Asesora Jurídica"/>
    <d v="2019-04-23T00:00:00"/>
    <d v="2020-04-07T00:00:00"/>
    <m/>
    <m/>
    <m/>
    <m/>
    <m/>
    <m/>
    <m/>
    <m/>
    <m/>
    <s v="23/07/2019: El 31 de mayo de 2019, se remitió a los supervisores Comunicación Interna No. 2019IE2570, en donde la Oficina Asesora Jurídica imparte recomendaciones a los Supervisores, en donde se les solicitá leer integramente los contratos o convenio , lo"/>
    <m/>
    <m/>
    <m/>
    <m/>
    <n v="0"/>
    <m/>
    <n v="100"/>
    <s v="Se evidenció comunicacion interna 2019IE2570 en donde la Oficina Asesora Jurídica imparte recomendaciones a los Supervisores, en donde se les solicitá leer integramente los contratos o convenio , lo estudios y documentos previos, así como las modificacion"/>
    <m/>
    <s v="se obsevó la evidencia correspondiente al la verificacion de pago de parafiscal (FIC) , se evidenció en fisico y en medio digital."/>
    <n v="1"/>
    <s v="27/12/2019 DFRCH. Se observó la expedición a la fecha se evidencio la comunicacion interna IE 4327 del 16 de septiembre donde se imparten las recomendaciones respectivas a los supervisores de acuerdo a la accion establecida en el plan de mejoramiento, que"/>
    <s v="CUMPLIDA"/>
    <n v="1"/>
    <s v="30/04/2020: En los seguimientos anteriores se establecido que la acción ya habia sido cumplida, en este periodo no se observó una comunicación en la cual se recordada el tema del pafgo parafiscal (FIC) por parte del OAJ. SANH."/>
    <s v="CUMPLIDA"/>
    <m/>
    <n v="1"/>
    <s v="30/04/2020: En los seguimientos anteriores se establecido que la acción ya habia sido cumplida, en este periodo no se observó una comunicación en la cual se recordada el tema del pafgo parafiscal (FIC) por parte del OAJ. SANH."/>
    <s v="CUMPLIDA"/>
    <n v="1"/>
    <s v="30/04/2020: En los seguimientos anteriores se establecido que la acción ya habia sido cumplida, en este periodo no se observó una comunicación en la cual se recordada el tema del pafgo parafiscal (FIC) por parte del OAJ. SANH."/>
    <s v="CUMPLIDA"/>
    <n v="1"/>
    <s v="Durante la vigencia 2019 se presentaron comunicaciones internas de radicado 2019ER2549 del 30/05/2019 y 2019ER2570 del 31/05/2019 en los que se hacen recomendaciones a supervisores y apoyos a la supervision en lo relacionado con el FIC._x000a_ _x000a_ Para la vigenci"/>
    <s v="CUMPLIDA"/>
    <n v="1"/>
    <s v="Durante la vigencia 2019 se presentaron comunicaciones internas de radicado 2019ER2549 del 30/05/2019 y 2019ER2570 del 31/05/2019 en los que se hacen recomendaciones a supervisores y apoyos a la supervision en lo relacionado con el FIC._x000a_ _x000a_ Para la vigenci"/>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39"/>
    <n v="203"/>
    <n v="2019"/>
    <s v="2019 2019"/>
    <n v="22"/>
    <s v="3.1.3.1"/>
    <n v="1"/>
    <s v="1 01 - AUDITORIA DE REGULARIDAD"/>
    <s v="Control Gestión"/>
    <s v="Control Fiscal Interno"/>
    <s v="Hallazgo administrativo"/>
    <s v="Hallazgo administrativo con incidencia fiscal, por valor de $94.037.479,85 y con presunta incidencia disciplinaria por sobrecostos en el contrato de obra No. 214 de 2018"/>
    <s v="Realizar reuniones entre el grupo de Obras de Mitigación y el grupo de Estudios y diseños, previa a la aprobación de los productos de las Consultorías, para la generación de recomendaciones a los productos presentados or dicha consultoria y que seran aval"/>
    <s v="Reuniones de retroalimentación productos de consultoria"/>
    <s v="(No. de reuniones realizadas/No. de poligonos de estudio)*100"/>
    <n v="100"/>
    <s v="Subdirección de Reducción de Riesgos y Adaptación a Cambio Climático"/>
    <d v="2019-04-24T00:00:00"/>
    <d v="2020-03-31T00:00:00"/>
    <m/>
    <m/>
    <m/>
    <s v="06/27/2019  Se han realizado las reuniones entre el grupo de Obras de Mitigación y el grupo de Estudios y diseños._x000a_Evidencia _x000a_Actas de reuniones _x000a__x000a_10/01/2019 Acciones desarrolladas  _x000a_Se realizaron las reuniones entre el grupo de Obras de Mitigación y el g"/>
    <m/>
    <m/>
    <m/>
    <m/>
    <m/>
    <m/>
    <m/>
    <m/>
    <m/>
    <m/>
    <n v="0"/>
    <m/>
    <n v="50"/>
    <s v="SEGUIMIENTO JULIO DE 2019: Se evidencian soportes de reuniones entre los grupos de Obras y Diseños correspondienets a los meses de febrero, abril, mayo y junio. La acción se encuentra en desarrollo"/>
    <n v="60"/>
    <s v="_x000a__x000a_SEGUIMIENTO OCTUBRE DE 2019: La dependencia reporta el desarrollo de reuniones para cada uno de los polígonos objeto de estudio. La acción vence en marzo de 2020, se solicita remitir los soportes que se vayan generando de las reuniones desarrolladas has"/>
    <n v="0.73"/>
    <s v="Se identifican soportes de las  reuniones entre el Equipo de Obras de Mitigación y el Equipo de Estudios y diseños  donde se  generaron recomendaciones a los productos presentados por las consultorías.  _x000a_Evidencias :_x000a_Se adjuntan como evidencias las actas "/>
    <s v="EN EJECUCIÓN"/>
    <m/>
    <s v="La dependencia no cuenta con referente de plan de mejoramiento designado, por lo que debe gestionarse lo más pronto posible para seguimientos posteriores. El Profesional especializado Grupo de OBras remite las siguientes evidencias: Se realizaron las reun"/>
    <s v="VENCIDA"/>
    <m/>
    <n v="1"/>
    <s v="28 Julio 2020: Se revisan actas de coordinación Estudios y diseños Enero _x000a_Actas de coordinación Estudios y diseños Febrero _x000a_Actas de coordinación Estudios y diseños Marzo _x000a_Actas de coordinación Estudios y diseños Abril _x000a_Actas de coordinación Estudios y di"/>
    <s v="CUMPLIDA"/>
    <n v="1"/>
    <s v="28 Julio 2020: Se revisan actas de coordinación Estudios y diseños Enero _x000a_Actas de coordinación Estudios y diseños Febrero _x000a_Actas de coordinación Estudios y diseños Marzo _x000a_Actas de coordinación Estudios y diseños Abril _x000a_Actas de coordinación Estudios y di"/>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40"/>
    <n v="203"/>
    <n v="2019"/>
    <s v="2019 2019"/>
    <n v="22"/>
    <s v="3.1.3.2"/>
    <n v="1"/>
    <s v="1 01 - AUDITORIA DE REGULARIDAD"/>
    <s v="Control Gestión"/>
    <s v="Control Fiscal Interno"/>
    <s v="HALLAZGO ADMINISTRATIVO CON INCIDENCIA FISCAL Y  PRESUNTA INCIDENCIA DISCIPLINARIA"/>
    <s v="Hallazgo administrativo con incidencia fiscal por valor de $2.606.814 y presunta incidencia disciplinaria, por errores en el cálculo del factor multiplicador, en el contrato de consultoría 231 de 2018"/>
    <s v="Generar e implementar un formato para el factor multiplicador para contratos de consultoría e interventoría de estudios y diseños, en el cual el contratista pueda incluir todos los ítems que considere necesarios para el desarrollo de la actividad a contra"/>
    <s v="Implementación del Cálculo del Factor Multiplicador"/>
    <s v="IFM=(No. Procesos Contratados con revisión del Factor multiplicador/No. De Procesos Contratados) * 100"/>
    <n v="100"/>
    <s v="Subdirección de Análisis de Riesgos y Efectos del Cambio Climático"/>
    <d v="2019-10-01T00:00:00"/>
    <d v="2020-04-01T00:00:00"/>
    <m/>
    <s v="Julio 23 de 2019: Se realiza reunión el día 23 de mayo de 2019, a la cual asisten representantes de la Oficina Asesora Jurídica, Subdirección de Reducción (obras) y Subdirección de Análisis (estudios y diseños), del cual se anexa acta de reunión._x000a_Se reali"/>
    <m/>
    <m/>
    <m/>
    <m/>
    <m/>
    <m/>
    <m/>
    <m/>
    <m/>
    <m/>
    <m/>
    <m/>
    <n v="0"/>
    <m/>
    <n v="0"/>
    <s v="SEGUIMIENTO JULIO DE 2019: La dependencia informa que se realizó reunión el día 23 de mayo de 2019, a la cual asisten representantes de la Oficina Asesora Jurídica, Subdirección de Reducción (obras) y Subdirección de Análisis (estudios y diseños), del cua"/>
    <n v="60"/>
    <s v="SEGUIMIENTO OCI OCTUBRE DE 2019: _x000a_La dependencia presenta el formato de factor multiplicador formulado y informa de su implementación en el proceso precontractual de la consultoría e interventoría del “Estudio detallado de amenaza y riesgo por movimientos"/>
    <m/>
    <s v="Se identifican  factor multiplicador diligenciado por los contratistas de la consultoría e interventoría Gran Colombia, se realizará el respectivo seguimiento contractual. Como evidencia se presentan los formatos diligenciados  . Continuá en ejecución has"/>
    <s v="EN EJECUCIÓN"/>
    <m/>
    <s v="Se identifica factor multiplicador, revisión financiera  en las actas de liquidación de los contratos. Como soporte el área remite  3 actas de liquidación (Contratos 180, 179 y 307); los demás contratos se encuentran en ejecución. Esta acción continua en "/>
    <s v="EN EJECUCIÓN"/>
    <m/>
    <n v="1"/>
    <s v="Se identifica la aplicación del mecanismo correspondiente en los procesos remitidos, se solicita totalizar y enumerar de manera individual para que la dependencia realice el cálculo en cuestión: IFM=(No. Procesos Contratados con revisión del Factor multip"/>
    <s v="CUMPLIDA"/>
    <n v="1"/>
    <s v="Se identifica la aplicación del mecanismo correspondiente en los procesos remitidos, se solicita totalizar y enumerar de manera individual para que la dependencia realice el cálculo en cuestión: IFM=(No. Procesos Contratados con revisión del Factor multip"/>
    <s v="CUMPLIDA"/>
    <n v="1"/>
    <s v="Se identifica la aplicación del mecanismo correspondiente en los procesos remitidos. La Subdirección de Análisis remite los soportes de aplicación del mecansimo en los procesos Gran Colombia y Buenavista, la dependencia informa que esos son los procesos q"/>
    <s v="CUMPLIDA"/>
    <n v="1"/>
    <s v="Se identifica la aplicación del mecanismo correspondiente en los procesos remitidos. La Subdirección de Análisis remite los soportes de aplicación del mecansimo en los procesos Gran Colombia y Buenavista, la dependencia informa que esos son los procesos q"/>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41"/>
    <n v="203"/>
    <n v="2019"/>
    <s v="2019 2019"/>
    <n v="22"/>
    <s v="3.1.3.2"/>
    <n v="2"/>
    <s v="1 01 - AUDITORIA DE REGULARIDAD"/>
    <s v="Control Gestión"/>
    <s v="Control Fiscal Interno"/>
    <s v="HALLAZGO ADMINISTRATIVO CON INCIDENCIA FISCAL Y  PRESUNTA INCIDENCIA DISCIPLINARIA"/>
    <s v="Hallazgo administrativo con incidencia fiscal por valor de $2.606.814 y presunta incidencia disciplinaria, por errores en el cálculo del factor multiplicador, en el contrato de consultoría 231 de 2018"/>
    <s v="Realizar el descuento del valor de $ 2.606.814 durante la fase de liquidación del Contrato 231 de 2018, con lo cual se evita el presunto detrimento patrimonial."/>
    <s v="Corrección del Cálculo del Factor Multiplicador de un (1) contrato."/>
    <s v="CFM=Un proceso con corrección del Factor multiplicador"/>
    <n v="1"/>
    <s v="Subdirección de Análisis de Riesgos y Efectos del Cambio Climático"/>
    <d v="2019-05-01T00:00:00"/>
    <d v="2020-04-01T00:00:00"/>
    <m/>
    <s v="Julio 23 de 2019: Se realiza aprobación del informe final de la consultoría N° 231 de 2018, el día 12 de julio de 2019, mediante radicado 2019EE9609, razón por la cual se está realizando el proceso de liquidación del contrato en el cual se tomará esta acc"/>
    <m/>
    <m/>
    <m/>
    <m/>
    <m/>
    <m/>
    <m/>
    <m/>
    <m/>
    <m/>
    <m/>
    <m/>
    <n v="0"/>
    <m/>
    <n v="0"/>
    <s v="La dependencia informa que se realizó aprobación del informe final de la consultoría N° 231 de 2018, el día 12 de julio de 2019, mediante radicado 2019EE9609, razón por la cual se está realizando el proceso de liquidación del contrato en el cual se tomará"/>
    <n v="50"/>
    <s v="La dependencia remite soportes de proceso de liquidación no obstante el proceso no se ha finalizado y por consiguiente el descuento no se ha realizado. La acción se encuentra en ejecución hasta abril del 2020."/>
    <m/>
    <s v="La dependencia manifiesta que el descuento por seguros de $2.606.814 ya fue recomendado por el supervisor sin objeción por el contratista,; como evidencia se adjunta acta de liquidación proyectada y respuesta del contratista._x000a_Se continúa trabajando con la"/>
    <s v="EN EJECUCIÓN"/>
    <n v="0.8"/>
    <s v="Se evidencia comunicado  2020EE4601 dió respuesta al CR 37148 con radicado de salida 2020EE2932, donde aceptan los descuentos.  tambien acta de liquidación proyectada,  se dara por ejecutada hasta contar con acta de liquidación  suscrita.  Continua en eje"/>
    <s v="EN EJECUCIÓN"/>
    <m/>
    <m/>
    <s v="_x000a_Se identifica que el  acta de liquidación se encuentra en ajustes. Se evidencian las gestiones entre la SARECC y la OAJ frente al particular. Comunicacion interna y comunicación interna 2020IE2421 del 25 de junio de 2020. Pasa a estado vencido por la pro"/>
    <s v="VENCIDA"/>
    <n v="50"/>
    <s v="16/10/2020: La SARECC, remite radicado 2020EE9601 del 05 de octubre de 2020, en respuesta a la solicitud 2020ER11486."/>
    <s v="VENCIDA"/>
    <n v="1"/>
    <s v="La SARECC, remite soportes de la gestión que ha realizado para liquidar el contrato de consultoria 231 de 2018 y dar cumplimeinto a la acción, evidenciandose lo siguiente:_x000a_ * Radicado de salida 2020EE7275 del 30 de julio de 2020, dirigido al representante"/>
    <s v="CUMPLIDA"/>
    <n v="1"/>
    <s v="La SARECC, remite soportes de la gestión que ha realizado para liquidar el contrato de consultoria 231 de 2018 y dar cumplimeinto a la acción, evidenciandose lo siguiente:_x000a_ * Radicado de salida 2020EE7275 del 30 de julio de 2020, dirigido al representante"/>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42"/>
    <n v="203"/>
    <n v="2019"/>
    <s v="2019 2019"/>
    <n v="22"/>
    <s v="3.1.3.3"/>
    <n v="1"/>
    <s v="1 01 - AUDITORIA DE REGULARIDAD"/>
    <s v="Control Gestión"/>
    <s v="Control Fiscal Interno"/>
    <s v="HALLAZGO ADMINISTRATIVO CON INCIDENCIA FISCAL Y  PRESUNTA INCIDENCIA DISCIPLINARIA"/>
    <s v="Hallazgo administrativo con incidencia fiscal, por $4.386.891 y presunta incidencia disciplinaria, por incluir en el factor multiplicador el componente denominado ICBF y cancelar dicho valor al contratista, sin que fuera ejecutado por el mismo, en el cont"/>
    <s v="Analizar la viabilidad de solicitar o no la discriminación del factor multiplicador en la oferta"/>
    <s v="Aplicación de documento de analisis"/>
    <s v="Documento de analisis"/>
    <n v="100"/>
    <s v="Oficina Asesora Juridica y Subdirección de Reducción de Riesgos y Adaptación al Cambio Climático"/>
    <d v="2019-04-24T00:00:00"/>
    <d v="2019-12-31T00:00:00"/>
    <m/>
    <m/>
    <m/>
    <s v="10/01/2019 Acciones desarrolladas  _x000a_A continuación se detallan las acciones realizadas:_x000a_• En la comunicación interna 2019IE2095 de fecha 02 de mayo de 2019, la Oficina Asesora Jurídica dio respuesta a solicitud de concepto Jurídico, solicitado por la Subd"/>
    <m/>
    <m/>
    <m/>
    <m/>
    <m/>
    <s v="23/07/2019:  En comunicación interna 2019IE2095 de fecha 02 de mayo de 2019, la Oficina Asesora Jurídica dio respuesta a solicitud de concepto Jurídico, solicitado por la Subdirección de Análisis de Riegos y Efectos del Cambio Climático, relacionado sobre"/>
    <m/>
    <m/>
    <m/>
    <m/>
    <n v="0"/>
    <m/>
    <n v="70"/>
    <s v="Realizando el seguimiento a la presente accion de mejora se evidenció uno por uno cada uno de los soportes establecido en el compromiso de accion entre los cuales se detallan los siguientes: _x000a_1) En comunicación interna 2019IE2095 de fecha 02 de mayo de 20"/>
    <n v="70"/>
    <s v="SEGUIMIENTO OCTUBRE DE 2019: La dependencia reporta la gestión realizada para realizar el análisis de viabilidad y remite soportes._x000a__x000a_La Oficina de control interno recomienda generar un documento por cada contrato suscrito en el que se presente el analisis"/>
    <n v="1"/>
    <s v="La viabilidad se documenta en  los estudios previos se evidenció documento en fisico y en medio digital donde se les da las pautas a los proponentes, señalando que el factor multiplicador no es evaluable en la presentacion de la propuesta, sino un requisi"/>
    <s v="CUMPLIDA"/>
    <n v="1"/>
    <s v="30/04/2020: La acción fue cerrada por la Contraloría de Bogotá (COD 57 PAD 2020) SANH"/>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43"/>
    <n v="203"/>
    <n v="2019"/>
    <s v="2019 2019"/>
    <n v="22"/>
    <s v="3.1.3.4"/>
    <n v="1"/>
    <s v="1 01 - AUDITORIA DE REGULARIDAD"/>
    <s v="Control Gestión"/>
    <s v="Control Fiscal Interno"/>
    <s v="HALLAZGO ADMINISTRATIVO CON INCIDENCIA FISCAL Y  PRESUNTA INCIDENCIA DISCIPLINARIA"/>
    <s v="Hallazgo administrativo con incidencia fiscal, por valor de $39.792.960 y presunta incidencia disciplinaria, por sobrecostos en el contrato de obra No. 318 de 2018"/>
    <s v="Hacer previo a la solicitud de la oferta el análisis del mercado."/>
    <s v="Documento análisis del mercado"/>
    <s v="Un documento generado"/>
    <n v="1"/>
    <s v="Subdirección de Reducción de Riesgos y Adaptación al Cambio Climático y Oficina Asesora Jurídica"/>
    <d v="2019-04-24T00:00:00"/>
    <d v="2020-03-31T00:00:00"/>
    <m/>
    <m/>
    <n v="100"/>
    <s v="06/27/2019  Se ajustó en los  contratos la denominación de los ítems y se realizó el desglose de las actividades referentes a los Ítems de manejo y disposición de residuos en el presupuesto._x000a_Evidencias _x000a_Presupuesto _x000a__x000a_10/01/2019 Acciones desarrolladas  _x000a_Se"/>
    <m/>
    <m/>
    <m/>
    <m/>
    <m/>
    <s v="23/07/2019:  En reunión de fecha 23 de julio de 2019, la Oficina Asesora Jurídica Grupo Precontractual, se revisó el procedimiento que realiza este grupo relacionado con el análisis realizado a los estudios de mercado que remiten las diferentes áreas de l"/>
    <m/>
    <m/>
    <m/>
    <m/>
    <n v="0"/>
    <m/>
    <n v="0"/>
    <s v="_x000a__x000a_Se evidenció que el 23/07/2019 se realizó reunion de analisis a los estudios de mercado que remiten las diferentes areas de la entidad, reunion que se comprobó mediante acta al a fecha de inicio de este seguimiento. _x000a_DFRCH 24/07/2019  _x000a__x000a_Frente a lo anal"/>
    <n v="0.7"/>
    <s v="La dependencia remite formatos con cotizaciones para las obras JJ Rondon, La Estrada y Arabia, los documentos remitidos no corresponden a un estudio de mercado. La acción se encuentra vigente hasta marzo de 2020, se recomienda priorizar la recopilación de"/>
    <n v="1"/>
    <s v="27/12/2019 DFRCH. A la fecha se evidenció soporte relacionado con analisis de mercado proceso de seleccion, S.A. MC 024 DE 2019 tipologia contractual obra, dando asi cumplimiento al seguimiento de plan de mejoramiento. Lorena Barón. _x000a_Se identifican:  docu"/>
    <s v="CUMPLIDA"/>
    <m/>
    <s v="30/04/2020: Para el perido objeto de seguimento los responsables no remitieron evidencias del cumplimiento de la acción, en periodos anteriores la OAJ habia recordado los linemientos para los estudios de mercado. SANH. Se requiere que se remita desde la S"/>
    <s v="EN EJECUCIÓN"/>
    <m/>
    <n v="1"/>
    <s v="28 Julio 2020: Para 2020, en términos de obras se expidió la urgencia manifiesta ****  con el Contrato 516 de 2019 - San Martín de Porres. En este contrato ele studio de mercado se realizó un ánálisis de los precios presentados en la Oferta del Contratist"/>
    <s v="CUMPLIDA"/>
    <n v="1"/>
    <s v="28 Julio 2020: Para 2020, en términos de obras se expidió la urgencia manifiesta ****  con el Contrato 516 de 2019 - San Martín de Porres. En este contrato ele studio de mercado se realizó un ánálisis de los precios presentados en la Oferta del Contratist"/>
    <s v="CUMPLIDA"/>
    <n v="1"/>
    <s v="A la fecha la Subdirección de Reducción presenta los documentos relacionados con Analisis y estudios de mercado de Casagrande - Porvenir - Serranías - Juan José Rondón - Arabia - Estrada -. Divino Niño - Monterrey - Parque Nacional - San Martín de Porres "/>
    <s v="CUMPLIDA"/>
    <n v="1"/>
    <s v="A la fecha la Subdirección de Reducción presenta los documentos relacionados con Analisis y estudios de mercado de Casagrande - Porvenir - Serranías - Juan José Rondón - Arabia - Estrada -. Divino Niño - Monterrey - Parque Nacional - San Martín de Porres "/>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44"/>
    <n v="203"/>
    <n v="2019"/>
    <s v="2019 2019"/>
    <n v="22"/>
    <s v="3.1.3.4"/>
    <n v="2"/>
    <s v="1 01 - AUDITORIA DE REGULARIDAD"/>
    <s v="Control Gestión"/>
    <s v="Control Fiscal Interno"/>
    <s v="HALLAZGO ADMINISTRATIVO CON INCIDENCIA FISCAL Y  PRESUNTA INCIDENCIA DISCIPLINARIA"/>
    <s v="Hallazgo administrativo con incidencia fiscal, por valor de $39.792.960 y presunta incidencia disciplinaria, por sobrecostos en el contrato de obra No. 318 de 2018"/>
    <s v="Ajustar en los próximos contratos la denominación de los items y realizar el desglose de las actividades referentes a los Items de manejo y disposición de residuos en el presupuesto."/>
    <s v="Item de transporte y disposición de residuos"/>
    <s v="Un documento modificado"/>
    <n v="1"/>
    <s v="Subdirección de Reducción de Riesgos y Adaptación a Cambio Climático"/>
    <d v="2019-04-24T00:00:00"/>
    <d v="2019-12-31T00:00:00"/>
    <m/>
    <m/>
    <m/>
    <m/>
    <m/>
    <m/>
    <m/>
    <m/>
    <m/>
    <m/>
    <m/>
    <m/>
    <m/>
    <m/>
    <n v="0"/>
    <m/>
    <n v="0"/>
    <s v="_x000a__x000a_SEGUIMIENTO JULIO DE 2019:   A la fecha la depdenencia remite  análisis de precios realizados por lo que se insta a  determinar las actividades con la Subdirección de Analisis para definir de forma concertada los requerimientos en las consultorías._x000a_  _x000a_S"/>
    <n v="0"/>
    <s v="SEGUIMIENTO OCTUBRE DE 2019: La dependencia solicita traslado de la acción al grupo de Estudios y Diseños de la SARRECC, lo cual no es posible toda vez que la Oficina de Control Interno no se encuentra facultada para realizar modificaciones al Plan de Mej"/>
    <n v="1"/>
    <s v="Se realizó el ajuste la desagregación en el  ítems &quot;3.00&quot; correspondiente a &quot;transporte y disposición de residuos&quot;  y &quot;derecho a botadero&quot; en los presupuestos de los  contratos de obra de Parque nacional.y  Casagrande. Contrato 464 de 2019. Parque naciona"/>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45"/>
    <n v="203"/>
    <n v="2019"/>
    <s v="2019 2019"/>
    <n v="22"/>
    <s v="3.1.3.5"/>
    <n v="1"/>
    <s v="1 01 - AUDITORIA DE REGULARIDAD"/>
    <s v="Control Gestión"/>
    <s v="Control Fiscal Interno"/>
    <s v="HALLAZGO ADMINISTRATIVO CON INCIDENCIA FISCAL Y  PRESUNTA INCIDENCIA DISCIPLINARIA"/>
    <s v="Hallazgo administrativo con incidencia fiscal por valor de $10.967.227 y presunta incidencia disciplinaria, por debilidades en la supervisión asociadas al seguimiento del factor multiplicador pactado en el marco del contrato de interventoría 212 de 2018"/>
    <s v="Analizar la viabilidad de solicitar o no la discriminación del factor multiplicador en la oferta"/>
    <s v="Aplicación de documento de analisis"/>
    <s v="Documento de analisis"/>
    <n v="1"/>
    <s v="Subdirección de Reducción de Riesgos y Adaptación a Cambio Climático"/>
    <d v="2019-04-24T00:00:00"/>
    <d v="2019-12-31T00:00:00"/>
    <m/>
    <m/>
    <m/>
    <s v="06/27/2019  Esta acción se encuentra en proceso de implementación _x000a__x000a_10/01/2019 Acciones desarrolladas  _x000a_A continuación se detallan las acciones realizadas:_x000a_• En la comunicación interna 2019IE2095 de fecha 02 de mayo de 2019, la Oficina Asesora Jurídica di"/>
    <m/>
    <m/>
    <m/>
    <m/>
    <m/>
    <m/>
    <m/>
    <m/>
    <m/>
    <m/>
    <n v="0"/>
    <m/>
    <n v="0"/>
    <s v="sin reporte"/>
    <n v="70"/>
    <s v="SEGUIMIENTO OCTUBRE DE 2019: La dependencia reporta la gestión realizada para realizar el análisis de viabilidad y remite soportes._x000a__x000a_La Oficina de control interno recomienda generar un documento por cada contrato suscrito en el que se presente el analisis"/>
    <n v="1"/>
    <s v="El 23 de mayo de 2019 se realizó reunión convocada por el área de estudios y diseños,  relacionada con el Factor Multiplicador, donde se establecieron unas actividades que deben adelantar los grupos Estudios y Diseños y Obras._x000a_• Se estableció dentro del a"/>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46"/>
    <n v="203"/>
    <n v="2019"/>
    <s v="2019 2019"/>
    <n v="22"/>
    <s v="3.1.3.6"/>
    <n v="1"/>
    <s v="1 01 - AUDITORIA DE REGULARIDAD"/>
    <s v="Control Gestión"/>
    <s v="Control Fiscal Interno"/>
    <s v="HALLAZGO ADMINISTRATIVO CON INCIDENCIA FISCAL Y  PRESUNTA INCIDENCIA DISCIPLINARIA"/>
    <s v="Hallazgo administrativo con incidencia fiscal por valor de $18.083.800 y presunta incidencia disciplinaria, por diferencias en el cálculo de la administración del contrato de obra 321 de 2017"/>
    <s v="Fortalecer la revisión a los documentos en el cálculo de la administración"/>
    <s v="Documentos en el cálculo de la administración"/>
    <s v="Un documento ajustado"/>
    <n v="1"/>
    <s v="Subdirección de Reducción de Riesgos y Adaptación a Cambio Climático"/>
    <d v="2019-04-24T00:00:00"/>
    <d v="2019-12-31T00:00:00"/>
    <m/>
    <m/>
    <m/>
    <s v="06/27/2019  Esta acción se encuentra en proceso de implementación _x000a__x000a_10/01/19 Acciones realizadas _x000a_Se fortaleció la revisión a los documentos en el cálculo de la administración mediante solicitud a los contratistas de oba e interventoria de los mismos y ve"/>
    <m/>
    <m/>
    <m/>
    <m/>
    <m/>
    <m/>
    <m/>
    <m/>
    <m/>
    <m/>
    <n v="0"/>
    <m/>
    <n v="0"/>
    <s v="sin reporte"/>
    <n v="0.8"/>
    <s v="SEGUIMIENTO OCTUBRE DE 2019: La dependencia remite documentos de cálculo de administración correspondientes a las obras Porvenir, Casagrande, Serranías, Arabia y la Estrada, se recomienda continuar con la ejecución de la acción hasta el cierre con corte a"/>
    <n v="1"/>
    <s v="De acuerdo a lo manifestado por la dependencia se realiza de manera sistemática calculo y  revisión del cálculo de la administración. Se identifican los documentos del cálculo de la administración de los siguientes contratos:_x000a_Contrato 321 de 2019. Arabia."/>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47"/>
    <n v="203"/>
    <n v="2019"/>
    <s v="2019 2019"/>
    <n v="22"/>
    <s v="3.1.3.7"/>
    <n v="1"/>
    <s v="1 01 - AUDITORIA DE REGULARIDAD"/>
    <s v="Control Gestión"/>
    <s v="Control Fiscal Interno"/>
    <s v="HALLAZGO ADMINISTRATIVO CON INCIDENCIA FISCAL Y  PRESUNTA INCIDENCIA DISCIPLINARIA"/>
    <s v="Hallazgo administrativo con incidencia fiscal por valor de $2.975.000 y presunta incidencia disciplinaria, por debilidades en la supervisión asociadas al seguimiento del factor multiplicador pactado en el marco del contrato de interventoría 420 de 2017"/>
    <s v="Incorporar en el formato del cálculo del factor multiplicador de los estudios previos y en el pliego de condiciones una nota indicado a los proponentes la necesidad de colocar No Aplica en aquellos ítems que por ley no deban incluir, señalando al pie de p"/>
    <s v="Aplicación de lineamientos calculo factor multiplicador"/>
    <s v="(No. de procesos con factor multiplicado ajustado/No. de procesos en curso)*100"/>
    <n v="100"/>
    <s v="Oficina TICS"/>
    <d v="2019-04-17T00:00:00"/>
    <d v="2020-04-07T00:00:00"/>
    <m/>
    <m/>
    <m/>
    <m/>
    <m/>
    <m/>
    <m/>
    <m/>
    <m/>
    <m/>
    <m/>
    <m/>
    <s v="0/0 "/>
    <s v="09/10/2019 No se han presentado contratos que requieran el factor multiplicador supervisados por la oficina TIC en el periodo de seguimiento. La oficina TIC se encuentra atenta a designaciones por por parte de la direccion general de contratos de este tip"/>
    <n v="0"/>
    <m/>
    <m/>
    <s v="Seguimiento  18 de julio de 2019: No se observó registro de avance por parte de la oficina TICS, debido a que  a al fecha no se han presentado contratos que requieran el uso del factor multiplicador. La acción continua en ejecución hasta 2020. SAN- DKRP J"/>
    <n v="0"/>
    <s v="Seguimiento 11 de Octubre de 2019:Se observó que la Oficina TICS no reporta avance debido  que a la fecha no se han reportado   contratos que requieran el factor multiplicador supervisados por la oficina TICS.La acción culmina en abril de 2020. MLBC"/>
    <m/>
    <s v="Seguimiento 31 de diciembre  de 2019:Se observó que la Oficina TICS no reporta avance debido  que a la fecha no se han reportado   contratos que requieran el factor multiplicador supervisados por la oficina TICS.La acción culmina en abril de 2020. MLBC"/>
    <s v="EN EJECUCIÓN"/>
    <m/>
    <s v="30/04/2020: Se observó que la Oficina TICS no reporta avance , La acción culminó en abril de 2020. MLBC"/>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 una muestra de evidencias de la plataforma SECOP II, en la que abriendo la aplicación anexo económico se desprende el formato correspondiente, relacionado con la desagregación del factor multiplicador, lo que permite identificar cada uno de lo"/>
    <s v="CUMPLIDA"/>
    <n v="1"/>
    <s v="Se presenta una muestra de evidencias de la plataforma SECOP II, en la que abriendo la aplicación anexo económico se desprende el formato correspondiente, relacionado con la desagregación del factor multiplicador, lo que permite identificar cada uno de lo"/>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48"/>
    <n v="203"/>
    <n v="2019"/>
    <s v="2019 2019"/>
    <n v="22"/>
    <s v="3.1.3.8"/>
    <n v="1"/>
    <s v="1 01 - AUDITORIA DE REGULARIDAD"/>
    <s v="Control Gestión"/>
    <s v="Control Fiscal Interno"/>
    <s v="Hallazgo Administrativo con presunta incidencia disciplinaria"/>
    <s v="Hallazgo administrativo con presunta incidencia disciplinaria por no contar con análisis económicos y precios del mercado, para determinar el valor de los contratos de obra 214 de 2018, 318 de 2018, 211 de 2018, 321 de 2017 y contrato de consultoría 231 d"/>
    <s v="Realizar reuniones entre el grupo de Obras de Mitigación y el grupo de Estudios y diseños, previa a la aprobación de los productos de las Consultorías, para la generación de recomendaciones a los productos presentados por dicha consultoria y que seran ava"/>
    <s v="Reuniones de retroalimentación productos de consultoria"/>
    <s v="(No. de reuniones realizadas/No. de poligonos de estudio)*100"/>
    <n v="1"/>
    <s v="Subdirección de Reducción de Riesgos y Adaptación a Cambio Climático"/>
    <d v="2019-04-24T00:00:00"/>
    <d v="2020-03-31T00:00:00"/>
    <m/>
    <m/>
    <m/>
    <s v="06/27/2019  Se han realizado las reuniones entre el grupo de Obras de Mitigación y el grupo de Estudios y diseños._x000a_Evidencia _x000a_Actas de reuniones _x000a__x000a_10/01/2019 Acciones desarrolladas  _x000a_Se  aclara que  el presupuesto es un producto de la consultoría realizad"/>
    <m/>
    <m/>
    <m/>
    <m/>
    <m/>
    <m/>
    <m/>
    <m/>
    <m/>
    <m/>
    <n v="0"/>
    <m/>
    <n v="0.5"/>
    <s v="SEGUIMIENTO JULIO DE 2019: Se evidencian soportes de reuniones entre los grupos de Obras y Diseños correspondienets a los meses de febrero, abril, mayo y junio. La acción se encuentra en desarrollo"/>
    <n v="0.6"/>
    <s v="_x000a_SEGUIMIENTO OCTUBRE DE 2019: La dependencia reporta el desarrollo de reuniones para cada uno de los polígonos objeto de estudio. La acción vence en marzo de 2020, se solicita remitir los soportes que se vayan generando de las reuniones desarrolladas hast"/>
    <n v="0.73"/>
    <s v="Se verifican soportes de reuniones entre el Equipo de Obras de Mitigación y el Equipo de Estudios y diseños frente a productos presentados por las consultorías.  _x000a_Soportes:  _x000a_Se adjuntan como evidencias las actas de reunión celebradas con el Equipo de Est"/>
    <s v="EN EJECUCIÓN"/>
    <m/>
    <s v="La dependencia no tiene referente de plan de mejoramiento asignado. El profesional especializado Grupo Obras remite  los siguientes soportes: Se realizaron las reuniones entre el Equipo de Obras de Mitigación y el Equipo de Estudios y diseños y se  genera"/>
    <s v="EN EJECUCIÓN"/>
    <m/>
    <n v="1"/>
    <s v="28 Julio de 2020: En las actas  de enero a Junio de 2020 se identifica el  Seguimiento de los siguientes Polígonos en las actas: Laches, Divino Niño, Santa Rosita las Vegas, Arboleda Sur, Fiscala Fortuna, Mirador, Delicias del Carmen, Juan José Rondón, Ca"/>
    <s v="CUMPLIDA"/>
    <n v="1"/>
    <s v="28 Julio de 2020: En las actas  de enero a Junio de 2020 se identifica el  Seguimiento de los siguientes Polígonos en las actas: Laches, Divino Niño, Santa Rosita las Vegas, Arboleda Sur, Fiscala Fortuna, Mirador, Delicias del Carmen, Juan José Rondón, Ca"/>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49"/>
    <n v="203"/>
    <n v="2019"/>
    <s v="2019 2019"/>
    <n v="22"/>
    <s v="3.1.3.9"/>
    <n v="1"/>
    <s v="1 01 - AUDITORIA DE REGULARIDAD"/>
    <s v="Control Gestión"/>
    <s v="Control Fiscal Interno"/>
    <s v="Hallazgo Administrativo con presunta incidencia disciplinaria"/>
    <s v="Hallazgo administrativo con presunta incidencia disciplinaria, por incumplimiento en la publicación en el Plan Anual de Adquisiciones de los contratos de obra No. 416 de 2017, 211 de 2018 y 214 de 2018 y los contratos de interventoría No. 420 de 2017 y 21"/>
    <s v="Previo a iniciar cualquier contratación con recursos FONDIGER, se verifica que se encuentre incluido en el Plan de Adquisiciones a partir de la implementación de la nueva politica"/>
    <s v="Verificación Plan Anual de Adquisiciones vs la contrataciones realizadas"/>
    <s v="Contratos suscritos con recursos FONDIGER / Contrados reportados en el Plan Anual de Adquisiciones."/>
    <n v="1"/>
    <s v="Oficina Asesora Jurídica"/>
    <d v="2019-04-23T00:00:00"/>
    <d v="2020-04-07T00:00:00"/>
    <m/>
    <m/>
    <m/>
    <m/>
    <m/>
    <m/>
    <m/>
    <m/>
    <m/>
    <s v="23/07/2019: Verificado la versión 40 del plan de Adquisiciones publicada en el SECOP II y la base de contratos del IDIGER (Recursos FONDIGER), Se encuentra que esta cumpliendo. _x000a__x000a_14/08/2019: Se verifica la Version 43 del Plan de Adquisicones publicada en "/>
    <m/>
    <m/>
    <m/>
    <m/>
    <n v="0"/>
    <m/>
    <n v="100"/>
    <s v="El dia 24 de Julio se realizó verificacion de las evidencias comenzando con la versión 40 del plan de Adquisiciones publicada en el SECOP II y la base de contratos del IDIGER (Recursos FONDIGER) de lo anteriormente mencionado se evidencio que si le estan "/>
    <n v="0"/>
    <s v="DFRCH 28/10/2019 Se evidencío por parte de la OAJ en la pagina del SECOP II la verificacion del PAA tal y como lo implemetó la nueva politica de contratacion publica acorde con los contratos celebrados por IDIGER._x000a_EVIDENCIA: correo electronico con PAA y P"/>
    <n v="0"/>
    <s v="Actividad en ejecución en vigencia 2020"/>
    <s v="EN EJECUCIÓN"/>
    <m/>
    <s v="La Circular Externa No. 1 de 2019 de Colombia Compra Eficiente dispuso la obligación para las entidades de publicar en el SECOP II los procedimientos de contratación que iniciaban a partir del 1 de enero de 2020 , por lo que toda celebración de contrato s"/>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En 2019, la based e contratos con recursos FONDIGER se encuentra incluida en Plan Anual de adquisiciones y en 2020 se anexan los pantallazos donde se evidencia que cada uno de los 8 contratos suscritos con recursos FONDIGER en el año 2020 se encontraba pr"/>
    <s v="CUMPLIDA"/>
    <n v="1"/>
    <s v="En 2019, la based e contratos con recursos FONDIGER se encuentra incluida en Plan Anual de adquisiciones y en 2020 se anexan los pantallazos donde se evidencia que cada uno de los 8 contratos suscritos con recursos FONDIGER en el año 2020 se encontraba pr"/>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50"/>
    <n v="203"/>
    <n v="2019"/>
    <s v="2019 2019"/>
    <n v="22"/>
    <s v="3.1.3.10"/>
    <n v="1"/>
    <s v="1 01 - AUDITORIA DE REGULARIDAD"/>
    <s v="Control Gestión"/>
    <s v="Control Fiscal Interno"/>
    <s v="Hallazgo Administrativo con presunta incidencia disciplinaria"/>
    <s v="Hallazgo administrativo con presunta incidencia disciplinaria, por debilidades en la interventoría y la supervisión del contrato de obra No. 211 de 2018 relacionadas con la obtención de permisos y/o licencias"/>
    <s v="Solicitar a futuro para contratos con objeto y obligaciones similares al contratista el seguimiento semanal al estado de los trámites radicado en la SDA, desde la entidad se llevará la trazabilidad de las solicitudes y se realizará la gestión interinstitu"/>
    <s v="Seguimiento a trámites ante SDA"/>
    <s v="(Número de trámites con seguimiento/Numero total de tramites requeridos por obra)*100"/>
    <n v="1"/>
    <s v="Subdirección de Reducción de Riesgos y Adaptación a Cambio Climático"/>
    <d v="2019-04-24T00:00:00"/>
    <d v="2019-12-31T00:00:00"/>
    <m/>
    <m/>
    <m/>
    <s v="06/27/2019  Se han realizado el seguimiento a los trámites requeridos _x000a_Evidencia _x000a_Actas de Comité de obra _x000a__x000a_10/01/19 Acciones realizadas_x000a__x000a_Se han realizado el seguimiento a los trámites requeridos._x000a_Evidencias _x000a_Se adjuntan como evidencias los Radicados de s"/>
    <m/>
    <m/>
    <m/>
    <m/>
    <m/>
    <m/>
    <m/>
    <m/>
    <m/>
    <m/>
    <n v="0"/>
    <m/>
    <n v="0"/>
    <s v="SEGUIMIENTO JULIO DE 2019: Se solictan los soportes que permitan evidenciar los tramites con seguimiento que se han realizado a la fecha ante SDA."/>
    <n v="10"/>
    <s v="La dependencia remite soportes de seguimiento a tramites, se solicita realizar un consolidado de los tramites requeridos con su respectivo seguimiento, para cálculo del indicador."/>
    <n v="1"/>
    <s v="Se han realizado el seguimiento a los trámites requeridos.ante la SDA. Adicionalme, se incluyó en los estudios previos la obligacion de &quot; 8. Durante la ejecución, garantizar el cumplimiento de las obligaciones derivadas de los permisos, licencias y /o aut"/>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51"/>
    <n v="203"/>
    <n v="2019"/>
    <s v="2019 2019"/>
    <n v="22"/>
    <s v="3.1.3.11"/>
    <n v="1"/>
    <s v="1 01 - AUDITORIA DE REGULARIDAD"/>
    <s v="Control Gestión"/>
    <s v="Control Fiscal Interno"/>
    <s v="Hallazgo Administrativo con presunta incidencia disciplinaria"/>
    <s v="Hallazgo administrativo con presunta incidencia disciplinaria, por falta de suficiencia en la garantía de responsabilidad civil exigida en el marco del contrato de obra 321 de 2017"/>
    <s v="Comunicar al contratista de obra e interventoria mediante oficio los lineamientos para proceder en los casos en los que sean necesarias adiciones y prórrogas, en el cual se enfatizará la necesidad de cumplir con lo establecido en el artículo 2.2.1.2.3.1.1"/>
    <s v="Seguimiento a pólizas y garantías"/>
    <s v="Número de garantías aprobadas/ número de adiciones realizadas"/>
    <n v="1"/>
    <s v="Subdirección de Reducción de Riesgos y Adaptación a Cambio Climático"/>
    <d v="2019-04-24T00:00:00"/>
    <d v="2019-12-31T00:00:00"/>
    <m/>
    <m/>
    <m/>
    <s v="06/27/2019 Se cuenta con el formato de  oficio los lineamientos para proceder en los casos en los que sean necesarias adiciones y prórrogas, en el cual se enfatiza la necesidad de cumplir con lo establecido en el artículo 2.2.1.2.3.1.17 del Decreto 1082 d"/>
    <m/>
    <m/>
    <m/>
    <m/>
    <m/>
    <m/>
    <m/>
    <m/>
    <m/>
    <m/>
    <n v="0"/>
    <m/>
    <n v="0"/>
    <s v="SEGUIMIENTO JULIO DE 2019: Se evidencia formato en word de lineamientos para proceder en los casos en los que sean necesarias adiciones y prórrogas, en el cual se enfatiza la necesidad de cumplir con lo establecido en el artículo 2.2.1.2.3.1.17 del Decret"/>
    <n v="90"/>
    <s v="SEGUIMIENTO OCTUBRE OCI: La dependencia informa que se ha entregado a los contratistas oficios con los lineamientos para proceder en los casos en los que se han requerido adiciones y prórrogas, y remite como evidencia las pólizas y garantías y el oficio c"/>
    <n v="1"/>
    <s v="Se ha efectuado el seguimiento a la aprobación de las pólizas para los contratos en los que hubo lugar adiciones y prórrogas. Se adjunta ejemplo de comunicación de lineamientos en caso de adición y prórroga_x000a_Se adjuntan los soportes de  aprobación de las p"/>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52"/>
    <n v="203"/>
    <n v="2019"/>
    <s v="2019 2019"/>
    <n v="22"/>
    <s v="3.1.3.12"/>
    <n v="1"/>
    <s v="1 01 - AUDITORIA DE REGULARIDAD"/>
    <s v="Control Gestión"/>
    <s v="Control Fiscal Interno"/>
    <s v="Hallazgo administrativo"/>
    <s v="Hallazgo administrativo, por omitir una de las reglas pactadas en el pliego de condiciones en el marco del concurso de méritos No. IDIGER-CM-002-2017"/>
    <s v="Dar cumplimiento a las Comunicaciones Internas con lineamientos de la Oficina Asesora Jurídica sobre como se deben estructurar los estudios previos en las diferentes modalidades de selección, teniendo en cuenta la normatividad vigente y los lineamiento de"/>
    <s v="Estudios previos y pliegos de condiciones"/>
    <s v="Dos documentos modificados"/>
    <n v="2"/>
    <s v="Subdirecci de Reducción de Riesgos y Adaptación a Cambio Climático apoyo de Oficina Asesora Jurídica"/>
    <d v="2019-04-24T00:00:00"/>
    <d v="2020-03-31T00:00:00"/>
    <m/>
    <m/>
    <n v="100"/>
    <s v="06/27/2019 Se han socializado en las reuniones de coordinación de obras y se ha remitido por correo electrónico las Comunicaciones Internas con lineamientos de la Oficina Asesora Jurídica sobre como se deben estructurar los estudios previos en las diferen"/>
    <m/>
    <m/>
    <m/>
    <m/>
    <m/>
    <s v="23/07/2019: El 31 de mayo de 2019  se adelantó reunión en la Oficina Asesora Jurídica con el lider del proceso de gestión precontractual con el fin de actualizar los estudio previos de las diferentes modalidades de selección, actualizar los documentos com"/>
    <m/>
    <m/>
    <m/>
    <m/>
    <n v="0"/>
    <m/>
    <n v="50"/>
    <s v="En este segumiento mediante acta de reunion con fecha del 31/05/2019 realizada por la oficina asesora juridica, con el lider del proceso de gestión precontractual con el fin de actualizar los estudio previos de las diferentes modalidades de selección, act"/>
    <n v="50"/>
    <s v="La dependencia indica que de acuerdo a la normatividad vigente se encuentran en el proceso de modificación del formato de estudios previos. Para poder dar cierre a esta acción se debe formalizar y publicar dicho formato y adicionalmente el de pliego de co"/>
    <n v="0.77"/>
    <s v="27/12/2019 DFRCH. Se anexa correo electronico donde se encuentra la trazabilidad del estudio previo de INTERVENTORIA DE OBRA para su visto bueno el cual fue remitido por Anamilena Alvarez el cual se encuentra en revision por parte de la OAJ. _x000a_Se deja como"/>
    <s v="EN EJECUCIÓN"/>
    <n v="100"/>
    <s v="30/04/2020: Se observó la comunicación  2020IE433 del 30/01/220 asunto: obligaciones especificas de los estudios previos, remtida por la OAJ  a los subdirectos y jefes del IDIGER. SANH"/>
    <s v="EN EJECUCIÓN"/>
    <m/>
    <n v="1"/>
    <s v="Julio 2020: Se identifican las  copias digitales de los estudios previos y los pliegos de condiciones correspondientes a los sguientes proyectos de ejecución de obras y _x000a_Contrato 398 de 2019 - Juan José Rondón._x000a_Contrato 490 de 2019 - Monterrey._x000a_Contrato 4"/>
    <s v="CUMPLIDA"/>
    <n v="1"/>
    <s v="Julio 2020: Se identifican las  copias digitales de los estudios previos y los pliegos de condiciones correspondientes a los sguientes proyectos de ejecución de obras y _x000a_Contrato 398 de 2019 - Juan José Rondón._x000a_Contrato 490 de 2019 - Monterrey._x000a_Contrato 4"/>
    <s v="CUMPLIDA"/>
    <n v="1"/>
    <s v="Se identifican las copias digitales de los estudios previos y los pliegos de condiciones correspondientes a los sguientes proyectos de ejecución de obras y _x000a_ Contrato 490-2019 y 491-2019: Monterrey._x000a_ Contrato 488-2019 y 489-2019: Divino Niño._x000a_ Contrato 39"/>
    <s v="CUMPLIDA"/>
    <n v="1"/>
    <s v="Se identifican las copias digitales de los estudios previos y los pliegos de condiciones correspondientes a los sguientes proyectos de ejecución de obras y _x000a_ Contrato 490-2019 y 491-2019: Monterrey._x000a_ Contrato 488-2019 y 489-2019: Divino Niño._x000a_ Contrato 39"/>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53"/>
    <n v="203"/>
    <n v="2019"/>
    <s v="2019 2019"/>
    <n v="22"/>
    <s v="3.1.3.12"/>
    <n v="2"/>
    <s v="1 01 - AUDITORIA DE REGULARIDAD"/>
    <s v="Control Gestión"/>
    <s v="Control Fiscal Interno"/>
    <s v="Hallazgo administrativo"/>
    <s v="Hallazgo administrativo, por omitir una de las reglas pactadas en el pliego de condiciones en el marco del concurso de méritos No. IDIGER-CM-002-2017"/>
    <s v="Expedir Comunicaciones Internas a los Subdirectores y Jefes de Oficina con lineamientos de cómo se debe exigir la experiencia específica de los estudios previos , teniendo en cuenta la normatividad vigente y los lineamiento de Colombia Compra Eficiente."/>
    <s v="Comunicación Interna"/>
    <s v="Comunicación Interna proyectada"/>
    <n v="1"/>
    <s v="Subdirecci de Reducción de Riesgos y Adaptación a Cambio Climático apoyo de Oficina Asesora Jurídica"/>
    <d v="2019-04-23T00:00:00"/>
    <d v="2020-04-07T00:00:00"/>
    <m/>
    <m/>
    <m/>
    <s v="06/27/2019  Esta acción se encuentra en proceso de implementación por parte de Juridica_x000a__x000a_12/12/2019 Acciones realizadas: _x000a_Esta acción se encuentra en proceso de implementación por parte de Jurídica_x000a_*Comunicación interna a los supervisores y subdirecciones"/>
    <m/>
    <m/>
    <m/>
    <m/>
    <m/>
    <s v="23/07/2019: Esta adelantando el borrador de la comunicación interna que se remitirá a las Subdirección y Oficina del Idiger, para lo cual el día 23 de Julio de 2019, el Lider del proceso Precontractual remitió insumo para proyectar la comunicación. Igualm"/>
    <m/>
    <m/>
    <m/>
    <m/>
    <n v="0"/>
    <m/>
    <n v="1"/>
    <s v="En seguimiento realizado a la OAJ, cuenta actualmente con el insumo para adelantar la comunicacion y poder ejecutar las acciones correspondientes. pendiente evidencia._x000a_DFRCH 24/07/2019"/>
    <n v="1"/>
    <s v="DFRCH 28/10/2019 De acuerdo a las acciones descritas en este punto se evidenció comunicacion interna a los supervisores y subdirecciones respescto a los lineamientos que establece Colombia Compra Eficiente. _x000a_Documento remitido por la referente de la OAJ p"/>
    <n v="1"/>
    <s v="27/12/2019 DFRCH. _x000a_En el seguimiento que se realizó al plan de mejoramiento se evidenció como se establecen en el proceso de obra la experiencia especifica en un lineamiento que dio la OAJ. _x000a_Lorena Barón. "/>
    <s v="CUMPLIDA"/>
    <n v="100"/>
    <s v="30/04/2020: Se observó la comunicación  2020IE433 del 30/01/220 asunto: obligaciones especificas de los estudios previos, remtida por la OAJ  a los subdirectos y jefes del IDIGER. SANH"/>
    <s v="EN EJECUCIÓN"/>
    <m/>
    <n v="1"/>
    <s v="Se identifica  la comunicacion interna No. 2019IE4877 del 10-10-2019 a todas la Sudiinformando una serie de lineamientos sobre la Experiencia Especifica establecidos por Colombia Compra Eficiente y la Camara Colobiana de la Infraestructura. Dihca comunica"/>
    <s v="CUMPLIDA"/>
    <n v="1"/>
    <s v="Se identifica  la comunicacion interna No. 2019IE4877 del 10-10-2019 a todas la Sudiinformando una serie de lineamientos sobre la Experiencia Especifica establecidos por Colombia Compra Eficiente y la Camara Colobiana de la Infraestructura. Dihca comunica"/>
    <s v="CUMPLIDA"/>
    <n v="1"/>
    <s v="Se identifica la comunicacion interna No. 2019IE4877 del 10-10-2019 a todas la Sudiinformando una serie de lineamientos sobre la Experiencia Especifica establecidos por Colombia Compra Eficiente y la Camara Colobiana de la Infraestructura. DIcha comunicac"/>
    <s v="CUMPLIDA"/>
    <n v="1"/>
    <s v="Se identifica la comunicacion interna No. 2019IE4877 del 10-10-2019 a todas la Sudiinformando una serie de lineamientos sobre la Experiencia Especifica establecidos por Colombia Compra Eficiente y la Camara Colobiana de la Infraestructura. DIcha comunicac"/>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54"/>
    <n v="203"/>
    <n v="2019"/>
    <s v="2019 2019"/>
    <n v="22"/>
    <s v="3.1.3.13"/>
    <n v="1"/>
    <s v="1 01 - AUDITORIA DE REGULARIDAD"/>
    <s v="Control Gestión"/>
    <s v="Control Fiscal Interno"/>
    <s v="Hallazgo Administrativo con presunta incidencia disciplinaria"/>
    <s v="Hallazgo administrativo con presunta incidencia disciplinaria, por falta de exigencia, control y seguimiento de las garantías del contrato de obra No. 416 de 2018"/>
    <s v="Establecer en los estudios previos dentro de las obligaciones del idiger el &quot; Realizar el seguimiento a las clausulas contractuales una vez se realicen modificaciones o adiciones a los contratos&quot;"/>
    <s v="Estudios previos y pliegos de condiciones"/>
    <s v="Estudios previos con la obligacion de la entidad / total de procesos de la vigencia"/>
    <n v="100"/>
    <s v="Oficina TICS"/>
    <d v="2019-04-17T00:00:00"/>
    <d v="2020-04-07T00:00:00"/>
    <m/>
    <m/>
    <m/>
    <m/>
    <m/>
    <m/>
    <m/>
    <m/>
    <m/>
    <m/>
    <m/>
    <m/>
    <n v="0.1"/>
    <s v="24/04/2020. Después de la socialización a los funcionarios de la oficina TIC responsables de la elaboración de los estudios previos para incluir la obligación definida en el plan de acción no cursa ninguna elaboración del estudio previo, para entregar ava"/>
    <n v="0"/>
    <m/>
    <m/>
    <s v="Seguimiento  18 de julio de 2019: No se observó registro de avance por parte de la oficina TICS"/>
    <m/>
    <s v="Seguimiento 11 de Octubre de 2019 la Oficina TICS mediante correo electronico envia a los funcionarios responsables de TIC, recordando la inclusión de la obligación en los estudios previos. Esta acción culmina en el mes de abril de 2019"/>
    <m/>
    <s v="Mediante correo electronico del 9 de Octubre de 2019;  envia a los funcionarios responsables de TIC, recordando la inclusión de la obligación en los estudios previos. Esta acción culmina en el mes de abril de 2020"/>
    <s v="EN EJECUCIÓN"/>
    <n v="0.15"/>
    <s v="29/04/2020: Se observó  mediante correo electronico del 9 de Octubre de 2019;  envia a los funcionarios responsables de TIC, recordando la inclusión de la obligación en los estudios previos, sin embargo  de acuerdo a lo reportado por TICS  &quot;no cursa ningu"/>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n evidencias en las que se incorpora en los estudios previos de Estudios Previos Contratación Prestación De Servicios Profesionales  O De Apoyo A La Gestión  GC-FT-22 en el numeral 11. &quot;designación del supervisor del contrato&quot; en la cual indica"/>
    <s v="CUMPLIDA"/>
    <n v="1"/>
    <s v="Se presentan evidencias en las que se incorpora en los estudios previos de Estudios Previos Contratación Prestación De Servicios Profesionales  O De Apoyo A La Gestión  GC-FT-22 en el numeral 11. &quot;designación del supervisor del contrato&quot; en la cual indica"/>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55"/>
    <n v="203"/>
    <n v="2019"/>
    <s v="2019 2019"/>
    <n v="22"/>
    <s v="3.1.3.14"/>
    <n v="1"/>
    <s v="1 01 - AUDITORIA DE REGULARIDAD"/>
    <s v="Control Gestión"/>
    <s v="Control Fiscal Interno"/>
    <s v="Hallazgo Administrativo con presunta incidencia disciplinaria"/>
    <s v="Hallazgo administrativo con presunta incidencia disciplinaria, por delegar una supervisión en el marco del contrato de obra 416 de 2017"/>
    <s v="Preveer en los pliegos de condiciones de contrato de obra pública que tenga adicional la entrega de elementos, además de las contratación de la interventoria para la obra la designación de un supervisor para la recepción de los bienes adquiridos."/>
    <s v="Interventoria en los contratos de obra con valor superior a la menor cuantia"/>
    <s v="Contratos de interventoria / Contratos del obras supervisados por la oficina TIC con valor superior a la menor cuantia"/>
    <n v="100"/>
    <s v="Oficina TICS"/>
    <d v="2019-04-17T00:00:00"/>
    <d v="2020-04-07T00:00:00"/>
    <m/>
    <m/>
    <m/>
    <m/>
    <m/>
    <m/>
    <m/>
    <m/>
    <m/>
    <m/>
    <m/>
    <m/>
    <s v="0/0 "/>
    <s v="24/04/2020. No se han presentado contratos de obra ni de interventoria supervisados por la oficina TIC en el periodo de seguimiento. La oficina TIC se encuentra atenta a designaciones por por parte de la direccion general de contratos de este tipo que die"/>
    <n v="0"/>
    <m/>
    <n v="0"/>
    <s v="Seguimiento  18 de julio de 2019: No se observó registro de avance por parte de la oficina TICS"/>
    <n v="0"/>
    <s v="Seguimiento 11 de Octubre de 2019 la Oficina TICS no reporta avance debido a que a la fecha en la oficina TICS no se han presentado contratos de obra ni de interventoria.La acción culmina en abril de 2020.  MLBC"/>
    <n v="0"/>
    <s v="La OFicina TICs manifiesta que  no se han presentado contratos de obra ni de interventoria supervisados por la oficina TIC en el periodo de seguimiento. La oficina TIC se encuentra atenta a designaciones por por parte de la direccion general de contratos "/>
    <s v="EN EJECUCIÓN"/>
    <n v="0"/>
    <s v="29/04/2020:De acuerdo a la Oficina  de informativa y sistemas , &quot;No se han presentado contratos de obra ni de interventoria supervisados por la oficina TIC en el periodo de seguimiento. La oficina TIC se encuentra atenta a designaciones por por parte de l"/>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n evidencias del LINK del proceso de contratación IDIGER-LIC-003-2020 correspondiente a la obra pública a desarrollar en el barrio Los Laches en el cual se pude evidencia que en el documento denominado &quot; Documento Complementario al proyecto de "/>
    <s v="CUMPLIDA"/>
    <n v="1"/>
    <s v="Se presentan evidencias del LINK del proceso de contratación IDIGER-LIC-003-2020 correspondiente a la obra pública a desarrollar en el barrio Los Laches en el cual se pude evidencia que en el documento denominado &quot; Documento Complementario al proyecto de "/>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56"/>
    <n v="203"/>
    <n v="2019"/>
    <s v="2019 2019"/>
    <n v="22"/>
    <s v="3.1.3.15"/>
    <n v="1"/>
    <s v="1 01 - AUDITORIA DE REGULARIDAD"/>
    <s v="Control Gestión"/>
    <s v="Control Fiscal Interno"/>
    <s v="Hallazgo Administrativo con presunta incidencia disciplinaria"/>
    <s v="Hallazgo administrativo con presunta incidencia disciplinaria por vulnerar el principio de transparencia en la subasta inversa IDIGER-SA-MC-014-2017"/>
    <s v="En el estudio de mercado de las subastas se solicitara unicamente lo establecido en 2.2.1.2.1.2.1 decreto 1082 2015 y en la matriz de riesgo se establecera el concepto de incompatibilidad de tecnologia, salvo que se trate de un único proveedor."/>
    <s v="Fichas tecnicas ajustadas al decreto"/>
    <s v="Procesos con fichas tecnicas ajustadas al decreto / procesos de subasta de la oficina TIC durante la vigencia"/>
    <n v="100"/>
    <s v="Oficina TICS"/>
    <d v="2019-04-17T00:00:00"/>
    <d v="2020-04-07T00:00:00"/>
    <m/>
    <m/>
    <m/>
    <m/>
    <m/>
    <m/>
    <m/>
    <m/>
    <m/>
    <m/>
    <m/>
    <m/>
    <s v="0/0 "/>
    <s v="24/04/2020 No se han presentado procesos de subasta supervisados por oficina TIC en el periodo de seguimiento. La oficina TIC se encuentra atenta al plan de adquisiciones para implementar la accion en cuanto surja un proceso de tipo subasta_x000a__x000a_20/09/2020_x000a_Pa"/>
    <n v="0"/>
    <m/>
    <m/>
    <s v="Seguimiento  18 de julio de 2019: No se observó registro de avance por parte de la oficina TICS"/>
    <n v="0"/>
    <s v="Seguimiento 11 de Octubre de 2019 la Oficina TICS no reporta avance debido a que a la fecha en la oficina TICS procesos de subasta supervisados por oficina TIC .La acción culmina en abril de 2020. MLBC"/>
    <n v="0"/>
    <s v="la Oficina TICS no reporta avance debido a que a la fecha en la oficina TICS procesos de subasta supervisados por oficina TIC .La acción culmina en abril de 2020. MLBC"/>
    <s v="EN EJECUCIÓN"/>
    <n v="0"/>
    <s v="29/04/2020: De acuerdo a la Oficina  de informativa y sistemas &quot;No se han presentado procesos de subasta supervisados por oficina TIC en el periodo de seguimiento. La oficina TIC se encuentra atenta al plan de adquisiciones para implementar la accion en c"/>
    <s v="EN EJECUCIÓN"/>
    <m/>
    <m/>
    <s v="31/07/2020 Durante este periodo no se presentaron seguimientos, asi como evidencias o soportes  de la gestion de la acción planteada._x000a__x000a_Se recomienda que frente al vencimiento de la accion, se tomen las medidas pertinentes tendientes a gartantizar su cumpl"/>
    <s v="VENCIDA"/>
    <n v="1"/>
    <s v="_x000a_26/10/2020 Según el seguimiento realizado el dia 30/09/2020 el cual  hace referencia de la publicacion de bolsa de repuestos, planteado como una subasta, en la que se indica la la inclusion en la matriz de riesgos por incompatibilidad tecnologica, una ve"/>
    <s v="CUMPLIDA"/>
    <n v="1"/>
    <s v="Se reporta evidencia del Contrato 583 de 2020, el cual de bolsa de repuestos, planteado como una subasta, en la que se indica la la inclusion en la matriz de riesgos por incompatibilidad tecnologica, durante el periodo de ejecucion de la accion no se pres"/>
    <s v="CUMPLIDA"/>
    <n v="1"/>
    <s v="Se reporta evidencia del Contrato 583 de 2020, el cual de bolsa de repuestos, planteado como una subasta, en la que se indica la la inclusion en la matriz de riesgos por incompatibilidad tecnologica, durante el periodo de ejecucion de la accion no se pres"/>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57"/>
    <n v="203"/>
    <n v="2019"/>
    <s v="2019 2019"/>
    <n v="22"/>
    <s v="3.1.3.16"/>
    <n v="1"/>
    <s v="1 01 - AUDITORIA DE REGULARIDAD"/>
    <s v="Control Gestión"/>
    <s v="Control Fiscal Interno"/>
    <s v="Hallazgo Administrativo con presunta incidencia disciplinaria"/>
    <s v="Hallazgo administrativo con presunta incidencia disciplinaria, por debilidades en la interventoría y supervisión del contrato de obra 416 de 2017 y contrato de interventoría 420 de 2017"/>
    <s v="Realizar el diseño de el formato &quot;Transferencia de conocimiento de servicios tecnologicos&quot; , registrarlo en el sistema de gestión de calidad e implementarlo en los contratos cuya obligación involucre transferencia de conocimiento por parte del proveedor."/>
    <s v="% de implementacion de los formatos durante la vigencia"/>
    <s v="Formatos diligenciados / Procesos contractuales requeridos"/>
    <n v="100"/>
    <s v="Oficina TICS"/>
    <d v="2019-04-17T00:00:00"/>
    <d v="2020-04-07T00:00:00"/>
    <m/>
    <m/>
    <m/>
    <m/>
    <m/>
    <m/>
    <m/>
    <m/>
    <m/>
    <m/>
    <m/>
    <m/>
    <n v="0.15"/>
    <s v="24/04/2020. El formato TC-FT-18 Formato Transferencia Conocimiento Servicios Tecnologicos. Fué revisado por la oficina de planeación y se envío a Gestión Documental para su revisión y posterior publicación.                             13/05/2020. El forma"/>
    <n v="0"/>
    <m/>
    <m/>
    <s v="Seguimiento  18 de julio de 2019: No se observó registro de avance por parte de la oficina TICS"/>
    <n v="0.15"/>
    <s v="Seguimiento 11 de Octubre de 2019: se evidencia borrador del Acta de transferencia de conocimiento _x000a_de servicios tecnologico.Pendiente de ser aprobado por la Oficina Asesora de Planeación. MLBC"/>
    <m/>
    <s v="31 de diciembre de 2019_x000a_No se reporta avance por parte de la oficina TICS"/>
    <s v="EN EJECUCIÓN"/>
    <n v="100"/>
    <s v="29/04/2020: No se evidenció Realizar el diseño de el formato &quot;Transferencia de conocimiento de servicios tecnologicos&quot; formato TC-FT-18  en el mapa de procesos , de acuerdo a TICS este formato _x000a_ Fué revisado por la oficina de planeación y enviado  a Gesti"/>
    <s v="EN EJECUCIÓN"/>
    <m/>
    <n v="1"/>
    <s v="31/07/2020 El formato en mencion esta implemntado desde el mes de mayo de 2020"/>
    <s v="CUMPLIDA"/>
    <n v="1"/>
    <s v="31/07/2020 El formato en mencion esta implemntado desde el mes de mayo de 2020"/>
    <s v="CUMPLIDA"/>
    <n v="1"/>
    <s v="Se encuentra formato establecido TC-FT-18 Formato Transferencia Conocimiento Servicios Tecnologicos para su uso cuando se presente contratos que lo requieran por su naturaleza en la Oficina de TICS."/>
    <s v="CUMPLIDA"/>
    <n v="1"/>
    <s v="Se encuentra formato establecido TC-FT-18 Formato Transferencia Conocimiento Servicios Tecnologicos para su uso cuando se presente contratos que lo requieran por su naturaleza en la Oficina de TICS."/>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58"/>
    <n v="203"/>
    <n v="2019"/>
    <s v="2019 2019"/>
    <n v="22"/>
    <s v="3.1.3.17"/>
    <n v="1"/>
    <s v="1 01 - AUDITORIA DE REGULARIDAD"/>
    <s v="Control Gestión"/>
    <s v="Control Fiscal Interno"/>
    <s v="Hallazgo Administrativo con presunta incidencia disciplinaria"/>
    <s v="Hallazgo administrativo con presunta incidencia disciplinaria, por falta de seguimiento por parte de la interventoría e IDIGER frente a la cancelación de la contribución parafiscal al Fondo Nacional de Formación Profesional de la Industria de la Construcc"/>
    <s v="Incluir la obligacion al contratista: &quot;El contratista deberá anexar el recibo de pago al(FIC)correspondiente a la ejecución del presente contrato de obra, para la suscripción del acta de liquidación&quot; y a la interventoria: &quot;Verificar que el contratista ane"/>
    <s v="% contratos de obra e interventoria con la obligación del FIC"/>
    <s v="contratos con la obligacion FIC/Total de contratos de obra e interventoria de la oficina TIC durante la vigencia"/>
    <n v="100"/>
    <s v="Oficina TICS"/>
    <d v="2019-04-17T00:00:00"/>
    <d v="2020-04-07T00:00:00"/>
    <m/>
    <m/>
    <m/>
    <m/>
    <m/>
    <m/>
    <m/>
    <m/>
    <m/>
    <m/>
    <m/>
    <m/>
    <s v="0/0 "/>
    <s v="24/04/2020. No se han presentado contratos de obra ni de interventoria supervisados por la oficina TIC en el periodo de seguimiento. La oficina TIC se encuentra atenta a designaciones por por parte de la direccion general de contratos de este tipo que die"/>
    <n v="0"/>
    <m/>
    <m/>
    <s v="Seguimiento  18 de julio de 2019: No se observó registro de avance por parte de la oficina TICS"/>
    <n v="0"/>
    <s v="Seguimiento 11 de Octubre de 2019 la Oficina TICS no reporta avance debido a que a la fecha en la oficina TICS no se han presentado contratos de obra ni de interventoria.La acción culmina en abril de 2020.  MLBC"/>
    <m/>
    <s v="la Oficina TICS no reporta avance debido a que a la fecha en la oficina TICS no se han presentado contratos de obra ni de interventoria.La acción culmina en abril de 2020.  MLBC"/>
    <s v="EN EJECUCIÓN"/>
    <n v="0"/>
    <s v="29/04/2020:  De acuerdo a lo informado por TICS&quot; no se han  presentado contratos de obra ni de interventoria supervisados por la oficina TIC en el periodo de seguimiento. La oficina TIC se encuentra atenta a designaciones por por parte de la direccion gen"/>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 evidencia relacionada con el link del proceso de contratación IDIGER-LIC-003-2020correspondiente a la obra pública a desarrollar en el barrio Los Laches en el cual se pude evidencia que en el documento denominado &quot; Documento Complementario al "/>
    <s v="CUMPLIDA"/>
    <n v="1"/>
    <s v="Se presenta evidencia relacionada con el link del proceso de contratación IDIGER-LIC-003-2020correspondiente a la obra pública a desarrollar en el barrio Los Laches en el cual se pude evidencia que en el documento denominado &quot; Documento Complementario al "/>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59"/>
    <n v="203"/>
    <n v="2019"/>
    <s v="2019 2019"/>
    <n v="22"/>
    <s v="3.1.3.18"/>
    <n v="1"/>
    <s v="1 01 - AUDITORIA DE REGULARIDAD"/>
    <s v="Control Gestión"/>
    <s v="Control Fiscal Interno"/>
    <s v="Hallazgo administrativo"/>
    <s v="Hallazgo administrativo por deficiencia en los controles de la supervisión y falencias en la planeación de los contratos de logística 345 de 2014 y 290 de 2018"/>
    <s v="Elaborar, implementar y socializar una guía que contenga las instrucciones a seguir por parte de las dependencias solicitantes de los servicios del contrato del apoyo logistíco antes, durante y después del evento"/>
    <s v="Guía de instrucciones para el uso del contrato de apoyo logístico"/>
    <s v="1 Guía elaborada y implementada"/>
    <n v="1"/>
    <s v="Subdirección Corporativa y de Asuntos Disciplinarios"/>
    <d v="2019-05-02T00:00:00"/>
    <d v="2019-06-28T00:00:00"/>
    <m/>
    <m/>
    <m/>
    <m/>
    <m/>
    <m/>
    <n v="1"/>
    <s v="23 de julio de 2019_x000a__x000a_Se elaboró la guía y se remitió a la OAP a través de correo institucional_x000a__x000a_Octubre de 2019_x000a_Se elaboró un instructivo para la programación de servicios de apoyo logísitco, acompañado de un formato de solicitud delevento, documentos que"/>
    <m/>
    <m/>
    <m/>
    <m/>
    <m/>
    <m/>
    <n v="0"/>
    <m/>
    <n v="0.8"/>
    <s v="Se identifican los siguientes soportes: Correo enviado a OAP para aprobación del documento: INSTRUCTIVO PARA LA PROGRAMACION DE SERVICIOS_x000a__x000a_DE APOYO LOGISTICO y el documento  relacionado. SE asigna un 80% de cumplimiento hasta aprobación. Se encuentra Venc"/>
    <n v="1"/>
    <s v="El documento se encuentra publicado en el proceso de Gestión Administrativa en el siguiente link: https://www.idiger.gov.co/web/guest/administrativa se adjuntan:MP-IN-01 Instructivo apoyo Logístico_x000a_MP-FT-01 Formato de solicitud del Evento"/>
    <n v="1"/>
    <s v="El documento se encuentra publicado en el proceso de Gestión Administrativa en el siguiente link: https://www.idiger.gov.co/web/guest/administrativa se adjuntan:MP-IN-01 Instructivo apoyo Logístico_x000a_MP-FT-01 Formato de solicitud del Evento"/>
    <s v="CUMPLIDA"/>
    <n v="1"/>
    <s v="El documento se encuentra publicado en el proceso de Gestión Administrativa en el siguiente link: https://www.idiger.gov.co/web/guest/administrativa se adjuntan:MP-IN-01 Instructivo apoyo Logístico_x000a_MP-FT-01 Formato de solicitud del Evento_x000a__x000a_CERRADA AUDITOR"/>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60"/>
    <n v="203"/>
    <n v="2019"/>
    <s v="2019 2019"/>
    <n v="22"/>
    <s v="3.1.3.18"/>
    <n v="2"/>
    <s v="1 01 - AUDITORIA DE REGULARIDAD"/>
    <s v="Control Gestión"/>
    <s v="Control Fiscal Interno"/>
    <s v="Hallazgo administrativo"/>
    <s v="Hallazgo administrativo por deficiencia en los controles de la supervisión y falencias en la planeación de los contratos de logística 345 de 2014 y 290 de 2018"/>
    <s v="Solicitar a la empresa contratista un informe mensual de la ejecución del contrato"/>
    <s v="Informe de ejecución del contrato"/>
    <s v="Número de informes de ejecución del contrato/Plazo del contrato(meses)"/>
    <n v="100"/>
    <s v="Subdirección Corporativa y de Asuntos Disciplinarios"/>
    <d v="2019-08-01T00:00:00"/>
    <d v="2019-12-31T00:00:00"/>
    <m/>
    <m/>
    <m/>
    <m/>
    <m/>
    <m/>
    <n v="0.5"/>
    <s v="Octubre de 2019:_x000a_No se realizó contrato de apoyo logístico en el IDIGER. En reemplazo se suscribio el contrato de suministro de alimentos No. 447 de 2019, en el cual se establece la obligación específica No. 17: &quot; Entregar con la cuenta de cobro la consta"/>
    <m/>
    <m/>
    <m/>
    <m/>
    <m/>
    <m/>
    <n v="0"/>
    <m/>
    <m/>
    <s v="19/07/2019  La acción se iniciará en agosto de acuerdo a lo programado, pues alli se firmará el nuevo contrato de logística. DKRP"/>
    <m/>
    <s v="La SCAD manifiesta que no se realizó contrato de apoyo logístico en el IDIGE,  sino contrato de suministro de alimentos No. 447 de 2019 (4 meses: El pago se hará en mensualidades contra la presentación de factura), en el cual  esta  la obligación específi"/>
    <n v="1"/>
    <s v="Se evidencia soportes de la ejecución del contrato, en donde se muestra como fue la ejecución del mismo de conformidad con lo solicitado.Se relaciona en un cuadro de excel con 10 refrigerios entregados para un total de $9928170. Empresa ROKY`s FOOD. _x000a_El c"/>
    <s v="CUMPLIDA"/>
    <n v="1"/>
    <s v="Se evidencia soportes de la ejecución del contrato, en donde se muestra como fue la ejecución del mismo de conformidad con lo solicitado.Se relaciona en un cuadro de excel con 10 refrigerios entregados para un total de $9928170. Empresa ROKY`s FOOD. _x000a_El c"/>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61"/>
    <n v="203"/>
    <n v="2019"/>
    <s v="2019 2019"/>
    <n v="22"/>
    <s v="3.2.1.1"/>
    <n v="1"/>
    <s v="1 01 - AUDITORIA DE REGULARIDAD"/>
    <s v="Control Gestión"/>
    <s v="Control Fiscal Interno"/>
    <s v="Hallazgo Administrativo con presunta incidencia disciplinaria"/>
    <s v="Hallazgo administrativo con presunta incidencia disciplinaria, por la baja ejecución presupuestal de los proyectos de inversión 1158 y 1178, contraviniendo el principio de anualidad y planeación establecidos en el Estatuto Orgánico del Presupuesto"/>
    <s v="Realizar inventario semestral de necesidades de herramientas, accesorios y/o equipos que se requieren para garantizar el cumplimiento de las metas del proyecto 1178. Los cuales permitan evidenciar las necesidades de compras para el CDLyR con anterioridad,"/>
    <s v="Inventario semestral de HEAS"/>
    <s v="(N° de invetarios HEAS realizados/ 2 inventarios HEAS)*100"/>
    <n v="100"/>
    <s v="Subd. Manejo de Emergencias"/>
    <d v="2019-04-15T00:00:00"/>
    <d v="2019-12-31T00:00:00"/>
    <m/>
    <m/>
    <m/>
    <m/>
    <n v="1"/>
    <s v="22-07-2019: Se elaboró el plan de adquisiones de la SMEyD, como una herramienta mediante la cual se realiza el inventario de las necesidades de HEAS, identificando y priorizando confome al presupuesto y el tiempo de ejecución. Se adjunta el plan para los "/>
    <m/>
    <m/>
    <m/>
    <m/>
    <m/>
    <m/>
    <m/>
    <m/>
    <n v="0"/>
    <m/>
    <n v="0"/>
    <s v="La dependencia remite como soporte excel con procesos de compra. Como evidncia se reuiere inventario semestral de acuerdo a la acciòn formulada: Realizar inventario semestral de necesidades de herramientas, accesorios y/o equipos que se requieren para gar"/>
    <m/>
    <m/>
    <n v="1"/>
    <s v="Con el propósito de realizar mayor control a las necesidades en recursos, herramientas, equipos y otros, de la Subdirección para el Manejo de Emergencias y Desastres-SMEYD, se elaboró un documento de control en el cual se describen los procesos requeridos"/>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62"/>
    <n v="203"/>
    <n v="2019"/>
    <s v="2019 2019"/>
    <n v="22"/>
    <s v="3.2.1.1"/>
    <n v="2"/>
    <s v="1 01 - AUDITORIA DE REGULARIDAD"/>
    <s v="Control Gestión"/>
    <s v="Control Fiscal Interno"/>
    <s v="Hallazgo Administrativo con presunta incidencia disciplinaria"/>
    <s v="Hallazgo administrativo con presunta incidencia disciplinaria, por la baja ejecución presupuestal de los proyectos de inversión 1158 y 1178, contraviniendo el principio de anualidad y planeación establecidos en el Estatuto Orgánico del Presupuesto"/>
    <s v="Daremos estricto cumplimiento a los decretos 111 de 1996, 714 de 1996 y la ley 819 de 2003."/>
    <s v="Proyecto 1158"/>
    <s v="Presupuesto programado/ Presupuesto aprobado"/>
    <n v="100"/>
    <s v="Subdireccion Reducción"/>
    <d v="2019-04-15T00:00:00"/>
    <d v="2019-12-31T00:00:00"/>
    <m/>
    <m/>
    <m/>
    <s v="10/01/2017 Acciones realizadas _x000a_Se realiza el monitoreo semanal al avance de la ejecución de la meta mediante el informe semanal de interventoría y las actas de Comité de obra. _x000a__x000a_Evidencias_x000a_Se adjuntan como evidencia los informes semanal de ejecución de o"/>
    <m/>
    <m/>
    <m/>
    <m/>
    <m/>
    <m/>
    <m/>
    <m/>
    <m/>
    <m/>
    <n v="0"/>
    <m/>
    <n v="0.25"/>
    <s v="SEGUIMIENTO JULIO DE 2019: La dependencia informa que se ha dado estricto cumplimiento a los decretos 111 de 1996, 714 de 1996 y la ley 819 de 2003, en reporte del PACA con corte  de junio. Se requieren los soportes de cumplimiento."/>
    <n v="0.5"/>
    <s v="SEGUIMIENTO OCTUBRE OCI: La dependencia remite actas de comités de las obras Casagrande, Porvenir, Serranías, Arabia, La Estrada y Juan José Rondón y los informes de monitoreo semanal realizados por la interventoría. Se recomienda continuar con la ejecuci"/>
    <n v="0.88"/>
    <s v="Se presenta a cierre de diciembre de 2019 una ejecución del 88% del proyecto 1158  -Reducción del riesgo y adaptacion al cambio climático. Se adjunta informe de gestión y Ejecución presupuestal asociada y control sobre obras"/>
    <s v="VENC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63"/>
    <n v="203"/>
    <n v="2019"/>
    <s v="2019 2019"/>
    <n v="22"/>
    <s v="3.2.1.2"/>
    <n v="1"/>
    <s v="1 01 - AUDITORIA DE REGULARIDAD"/>
    <s v="Control Gestión"/>
    <s v="Control Fiscal Interno"/>
    <s v="Hallazgo Administrativo con presunta incidencia disciplinaria"/>
    <s v="Hallazgo administrativo con presunta incidencia disciplinaria, por ejecutar recursos de los proyectos de inversión 1172, 1178, 1158 en gastos de funcionamiento, en el contrato No. 290 de 2018"/>
    <s v="Solicitar y aplicar un concepto a la Secretaría Distrital de Planeación sobre la viabilidad de incluir gastos operativos en proyectos de inversión"/>
    <s v="Concepto de la Secretaría Distrital de Planeación"/>
    <s v="1 concepto aplicado"/>
    <n v="1"/>
    <s v="Sub Corporativa y de Asuntos Disciplin - Ofi Asesora Planeac con apoyo gerentes proye 1172-1178-1158"/>
    <d v="2019-05-02T00:00:00"/>
    <d v="2019-07-31T00:00:00"/>
    <m/>
    <m/>
    <m/>
    <m/>
    <m/>
    <m/>
    <n v="1"/>
    <s v="Se solicitó concepto a la Secretaría de Planeación y a la Secretaría de Hacienda Distrital a través de comunicación radicada con el No. 2019EE10053 y 2019EE9986  respectivamente en donde se menciona lo siguiente:_x000a_&quot;Con el fin de aclarar conceptos técnicos "/>
    <m/>
    <m/>
    <m/>
    <m/>
    <m/>
    <m/>
    <n v="0"/>
    <m/>
    <m/>
    <s v="19/07/2019 Se solicitó concepto a la Secretaría de Planeación y a la Secretaría de Hacienda Distrital a través de comunicación radicada con el No. 2019ee10053 y 2019EE9986.  Se valora al 50% en atención a que se cumple con la solicitud a las entidades res"/>
    <n v="1"/>
    <s v="22/08/2019: Se identifican  comunicaciones  por parte de la Secretaría de Hacienda a través de la Comunicación radicada con el Número 2019ER14882 del 8 de agosto de 2019 IDIGER y 2019EE144928 del 2 de agosto de 2019 SH y la Secretaría de Planeación a trav"/>
    <n v="1"/>
    <s v="Se identifican  comunicaciones  por parte de la Secretaría de Hacienda a través de la Comunicación radicada con el Número 2019ER14882 del 8 de agosto de 2019 IDIGER y 2019EE144928 del 2 de agosto de 2019 SH y la Secretaría de Planeación a través de la rad"/>
    <s v="CUMPLIDA"/>
    <n v="0"/>
    <s v="La respuesta y soportes remitidos a la Contraloría como respuesta al Informe Preliminar de Auditoría Cód 57 PAD 2020, finalmente dieron por cerrada la acción en el Informe Definitiva Radicado con Cordis 2020ER6396 del 14/05/2020."/>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64"/>
    <n v="203"/>
    <n v="2019"/>
    <s v="2019 2019"/>
    <n v="22"/>
    <s v="3.2.1.3"/>
    <n v="1"/>
    <s v="1 01 - AUDITORIA DE REGULARIDAD"/>
    <s v="Control Gestión"/>
    <s v="Control Fiscal Interno"/>
    <s v="Hallazgo administrativo"/>
    <s v="Hallazgo administrativo, por la desactualización de las fichas de Estadística Básica de Inversión -EBI y de los documentos de formulación de los Proyectos de inversión 1172, 1158, 1178 y 1166"/>
    <s v="Articular el procedimiento de formulación y/o seguimiento a los proyectos de inversión o el que haga sus veces con los manuales definidos por la Secretaria Distrital de Planeación-SDP y la Secretaría Distrital de Hacienda - SDH en lo referente a modificac"/>
    <s v="Procedimiento Actualizado"/>
    <s v="Un procedimiento actualizado y socializado con el área de planeación y los referentes de cada proyecto."/>
    <n v="1"/>
    <s v="Oficina Asesora de Planeación"/>
    <d v="2019-07-01T00:00:00"/>
    <d v="2020-01-31T00:00:00"/>
    <m/>
    <m/>
    <m/>
    <m/>
    <m/>
    <m/>
    <m/>
    <m/>
    <m/>
    <m/>
    <n v="1"/>
    <s v="Seguimiento 31/12/2019_x000a_Se realizó la actualización del procedimiento Formulación, reformulación y modificación de planes, programas y proyectos de inversión, en la cual se articularon las actividades que se realizan de acuerdo con manuales definidos por l"/>
    <m/>
    <m/>
    <n v="0"/>
    <m/>
    <n v="0.2"/>
    <s v="Seguimiento18 de julio de 2019: Se evidenció con el líder asignado por la OAP que esta oficina ha venido recopilando los lineamientos de la Secretaría Distrital de Planeación que tienen que ver con la actualización de las fichas EBI de los proyectos de in"/>
    <n v="0.2"/>
    <s v="Seguimiento15 de octubre de 2019: Se evidenció que la oficina Asesora de planeación una vez recopilo  los lineamientos de la Secretaría Distrital de Planeación que tienen que ver con la actualización de las fichas EBI de los proyectos de inversión._x000a__x000a_Se re"/>
    <n v="1"/>
    <s v="Seguimiento 31/12/2019_x000a_Se evidenció la actualización del procedimiento Formulación, reformulación y modificación de planes, programas y proyectos de inversión, en la cual se articularon las actividades que se realizan de acuerdo con manuales definidos por"/>
    <s v="CUMPLIDA"/>
    <m/>
    <m/>
    <s v="EN EJECUCIÓN"/>
    <m/>
    <n v="1"/>
    <s v="Seguimiento 31/12/2019_x000a_Se evidenció la actualización del procedimiento Formulación, reformulación y modificación de planes, programas y proyectos de inversión, en la cual se articularon las actividades que se realizan de acuerdo con manuales definidos por"/>
    <s v="CUMPLIDA"/>
    <n v="1"/>
    <s v="Seguimiento 31/12/2019_x000a_Se evidenció la actualización del procedimiento Formulación, reformulación y modificación de planes, programas y proyectos de inversión, en la cual se articularon las actividades que se realizan de acuerdo con manuales definidos por"/>
    <s v="CUMPLIDA"/>
    <n v="1"/>
    <s v="Se evidenció la actualización del procedimiento Formulación, reformulación y modificación de planes, programas y proyectos de inversión, en la cual se articularon las actividades que se realizan de acuerdo con manuales definidos por la Secretaria Distrita"/>
    <s v="CUMPLIDA"/>
    <n v="1"/>
    <s v="Se evidenció la actualización del procedimiento Formulación, reformulación y modificación de planes, programas y proyectos de inversión, en la cual se articularon las actividades que se realizan de acuerdo con manuales definidos por la Secretaria Distrita"/>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65"/>
    <n v="203"/>
    <n v="2019"/>
    <s v="2019 2019"/>
    <n v="22"/>
    <s v="3.2.1.4"/>
    <n v="1"/>
    <s v="1 01 - AUDITORIA DE REGULARIDAD"/>
    <s v="Control Gestión"/>
    <s v="Control Fiscal Interno"/>
    <s v="Hallazgo administrativo"/>
    <s v="Hallazgo administrativo, por no contar con evaluación ex-post en los proyectos de inversión 1172, 1158, 1178 y 1166 que permitan determinar el cumplimiento de los objetivos del proyecto"/>
    <s v="Incluir dentro del informe de gestión de los proyectos de inversión de la entidad, la evaluación ex post y oficializar la plantilla de reporte dentro del Sistema Integrado de Gestión del IDIGER."/>
    <s v="Informes de Gestión de los proyectos de inversión con evaluación ex proyectos"/>
    <s v="Número de informes con evaluación expost/ Total de informes de gestión"/>
    <n v="4"/>
    <s v="Oficina Asesora de Planeación"/>
    <d v="2019-07-01T00:00:00"/>
    <d v="2020-01-31T00:00:00"/>
    <m/>
    <m/>
    <m/>
    <m/>
    <m/>
    <m/>
    <m/>
    <m/>
    <m/>
    <m/>
    <n v="1"/>
    <s v="Seguimiento 31/01/2019_x000a__x000a_La oficina Asersora de Planeación cuenta con 4 informes de gestión y la respectiva Evaluación Ex-post._x000a__x000a_Seguimiento 31/12/2019_x000a__x000a_Al momento de cuenta con 3 evaluaciones Ex-post correspondientes a los Proyectos 1166, 1178 y 1158._x000a__x000a__x000a_S"/>
    <m/>
    <m/>
    <n v="0"/>
    <m/>
    <n v="0.5"/>
    <s v="Seguimiento  18 de julio de 2019: Se Observó que la OAP elaboró, público y socializo a través de comunicación interna el formato PLF-FT-48 Evaluación Ex-post frente al primer seguimiento  utilizando dicho formato por parte de los responsables y solicitado"/>
    <n v="0.6"/>
    <s v="Seguimiento 15 de octubre de 2019:  se evidencia 2 evaluaciones Ex-post en el formato establecido para tal fin; el proyecto 1178 &quot;Fortalecimiento del Manejo de Emergencias y Desastres&quot; y el Proyecto 1158- Reducción del riesgo y adaptación al cambio climát"/>
    <n v="0.8"/>
    <s v="Seguimiento 31/12/2019_x000a__x000a_Se evidenció 3 evaluaciones Ex-post correspondientes a los Proyectos 1166, 1178 y 1158."/>
    <s v="EN EJECUCIÓN"/>
    <n v="100"/>
    <s v="29/04/20: Se evidenció que la oficina Asesora de Planeación cuenta  las  Evaluaciónes Ex-post_x000a_de los Proyectos 1166, 1178, 1158 y 1172 que permiten  determinar el cumplimiento de los objetivos de los proyectos . MLBC _x000a_"/>
    <s v="EN EJECUCIÓN"/>
    <m/>
    <n v="1"/>
    <s v="29/04/20: Se evidenció que la oficina Asesora de Planeación cuenta  las  Evaluaciónes Ex-post_x000a_de los Proyectos 1166, 1178, 1158 y 1172 que permiten  determinar el cumplimiento de los objetivos de los proyectos . MLBC _x000a_"/>
    <s v="CUMPLIDA"/>
    <n v="1"/>
    <s v="29/04/20: Se evidenció que la oficina Asesora de Planeación cuenta  las  Evaluaciónes Ex-post_x000a_de los Proyectos 1166, 1178, 1158 y 1172 que permiten  determinar el cumplimiento de los objetivos de los proyectos . MLBC _x000a_"/>
    <s v="CUMPLIDA"/>
    <n v="1"/>
    <s v="Se evidenció que la Oficina Asesora de Planeación cuenta las Evaluaciónes Ex-postde los Proyectos 1166, 1178, 1158 y 1172 que permiten determinar el cumplimiento de los objetivos de los proyectos."/>
    <s v="CUMPLIDA"/>
    <n v="1"/>
    <s v="Se evidenció que la Oficina Asesora de Planeación cuenta las Evaluaciónes Ex-postde los Proyectos 1166, 1178, 1158 y 1172 que permiten determinar el cumplimiento de los objetivos de los proyectos."/>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66"/>
    <n v="203"/>
    <n v="2019"/>
    <s v="2019 2019"/>
    <n v="22"/>
    <s v="3.2.1.5"/>
    <n v="1"/>
    <s v="1 01 - AUDITORIA DE REGULARIDAD"/>
    <s v="Control Gestión"/>
    <s v="Control Fiscal Interno"/>
    <s v="Hallazgo administrativo"/>
    <s v="Hallazgo administrativo, por inconsistencias en el Diligenciamiento de la Ficha de Estadística Básica de Inversión Distrital EBI – D de los proyectos de inversión 1172 y 1178"/>
    <s v="Solicitar la SDP orientaciones metodológicas aplicables a la Gestión de Riesgo en la formulación y seguimiento a proyectos."/>
    <s v="Una comunicación dirigida a la SDP solicitando orientación del impacto de la Gestión de Riesgo."/>
    <s v="Una comunicación dirigida a la SDP"/>
    <n v="1"/>
    <s v="Oficina Asesora de Planeación"/>
    <d v="2019-07-01T00:00:00"/>
    <d v="2020-01-31T00:00:00"/>
    <m/>
    <m/>
    <m/>
    <m/>
    <m/>
    <m/>
    <m/>
    <m/>
    <m/>
    <m/>
    <n v="1"/>
    <s v="Seguimiento a 30/09/2019:_x000a_Se realizó una reunión con la SDP, el 22/08/2019, en la cual indica con respecto a este hallazgo que las actualizaciones a las fichas EBI se hacen cuando requieran Concepto Presupuestal de lo contrario no._x000a__x000a_La territorialización "/>
    <m/>
    <m/>
    <n v="0"/>
    <m/>
    <m/>
    <m/>
    <n v="1"/>
    <s v="Seguimiento 16 de octubre de 2019:Se evidencia comunicación 2019EE9199 el 8 de julio de 2019, dirgida a la Secretaria Distrital de Planeación, solicitando orientaciones metodológicas  aplicables a la Gestión de Riesgo en la Formuilación y seguimiento a pr"/>
    <n v="1"/>
    <s v="Se revisara sostenibilidad  en 2020"/>
    <s v="EN EJECUCIÓN"/>
    <n v="1"/>
    <s v="29/04/2020: Se evidencia comunicación 2019EE9199 el 8 de julio de 2019, dirgida a la Secretaria Distrital de Planeación, solicitando orientaciones metodológicas  aplicables a la Gestión de Riesgo en la Formuilación y seguimiento a proyectos. _x000a_Sin embargo "/>
    <s v="EN EJECUCIÓN"/>
    <m/>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Se presentan evidencias de la solicitud de orientaciones metodológicas aplicables a la gestión del riesgo, en la formulación y seguimiento a proyectos, presentada desde el IDIGER ala SDA, según Oficio 2019IE9199, allí se solicitan instrucciones puntuales "/>
    <s v="CUMPLIDA"/>
    <n v="1"/>
    <s v="Se presentan evidencias de la solicitud de orientaciones metodológicas aplicables a la gestión del riesgo, en la formulación y seguimiento a proyectos, presentada desde el IDIGER ala SDA, según Oficio 2019IE9199, allí se solicitan instrucciones puntuales "/>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67"/>
    <n v="203"/>
    <n v="2019"/>
    <s v="2019 2019"/>
    <n v="22"/>
    <s v="3.2.1.6"/>
    <n v="1"/>
    <s v="1 01 - AUDITORIA DE REGULARIDAD"/>
    <s v="Control Gestión"/>
    <s v="Control Fiscal Interno"/>
    <s v="Hallazgo administrativo"/>
    <s v="Hallazgo administrativo, por falencias en la clasificación de los contratos en relación a algunas de las metas de los proyectos de inversión"/>
    <s v="Incluir en el formato de ajuste a la ficha del proyecto de inversión un campo de verificación del objeto con respecto al cumplimiento de la meta proyecto."/>
    <s v="Formato de ajuste a la ficha del proyecto de inversión actualizado"/>
    <s v="Un formato actualizado y socializado con el área de planeación y los referentes de cada proyecto."/>
    <n v="1"/>
    <s v="Oficina Asesora de Planeación"/>
    <d v="2019-04-23T00:00:00"/>
    <d v="2020-04-07T00:00:00"/>
    <m/>
    <m/>
    <m/>
    <m/>
    <m/>
    <m/>
    <m/>
    <m/>
    <m/>
    <m/>
    <n v="1"/>
    <s v="_x000a_Seguimiento 31/12/2019:_x000a_Se creó y publico el formato DE-FT-50-v1 Solicitud ajuste fichas proyectos de inversión, en el cual de verificación del objeto con respecto al cumplimiento de la meta proyecto y el campo de conceptos de gasto._x000a_Se socializó con los"/>
    <m/>
    <m/>
    <n v="0"/>
    <m/>
    <n v="0.8"/>
    <s v="Seguimiento 18 de  julio de 2019: Se observó la elaboración del formato SOLICITUD  AJUSTE FICHAS PROYECTOS DE INVERSIÓN PLE-FT-16, no obstante no se observaron en las evidencias remitidas por la líder aplicación del mismo a la fecha, aun queda tiempo para"/>
    <n v="0.8"/>
    <s v="Seguimiento 16 de octubre de 2019:  se evidenció borrador  de el formato &quot;El formato SOLICITUD  AJUSTE FICHAS PROYECTOS DE INVERSIÓN&quot; de acuerdo con la Oficina asesora de Plabeación se encuentra en fase de prueba. avance de acuerdo al indicador es del 0%."/>
    <n v="1"/>
    <s v="Seguimiento 31/12/2019:_x000a_SE evidenció el formato DE-FT-50-v1 Solicitud ajuste fichas proyectos de inversión, en el cual de verificación del objeto con respecto al cumplimiento de la meta proyecto y el campo de conceptos de gasto._x000a_Se socializó con los refer"/>
    <s v="CUMPLIDA"/>
    <m/>
    <m/>
    <s v="EN EJECUCIÓN"/>
    <m/>
    <n v="1"/>
    <s v="Seguimiento 31/12/2019:_x000a_SE evidenció el formato DE-FT-50-v1 Solicitud ajuste fichas proyectos de inversión, en el cual de verificación del objeto con respecto al cumplimiento de la meta proyecto y el campo de conceptos de gasto._x000a_Se socializó con los refer"/>
    <s v="CUMPLIDA"/>
    <n v="1"/>
    <s v="Seguimiento 31/12/2019:_x000a_SE evidenció el formato DE-FT-50-v1 Solicitud ajuste fichas proyectos de inversión, en el cual de verificación del objeto con respecto al cumplimiento de la meta proyecto y el campo de conceptos de gasto._x000a_Se socializó con los refer"/>
    <s v="CUMPLIDA"/>
    <n v="1"/>
    <s v="Se evidenció el formato DE-FT-50-v1 Solicitud ajuste fichas proyectos de inversión, en el cual de verificación del objeto con respecto al cumplimiento de la meta proyecto y el campo de conceptos de gasto. Posteriormente se hizo modificacion de su denomina"/>
    <s v="CUMPLIDA"/>
    <n v="1"/>
    <s v="Se evidenció el formato DE-FT-50-v1 Solicitud ajuste fichas proyectos de inversión, en el cual de verificación del objeto con respecto al cumplimiento de la meta proyecto y el campo de conceptos de gasto. Posteriormente se hizo modificacion de su denomina"/>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68"/>
    <n v="203"/>
    <n v="2019"/>
    <s v="2019 2019"/>
    <n v="22"/>
    <s v="3.2.1.6"/>
    <n v="2"/>
    <s v="1 01 - AUDITORIA DE REGULARIDAD"/>
    <s v="Control Gestión"/>
    <s v="Control Fiscal Interno"/>
    <s v="Hallazgo administrativo"/>
    <s v="Hallazgo administrativo, por falencias en la clasificación de los contratos en relación a algunas de las metas de los proyectos de inversión"/>
    <s v="Actualizar el formato de estudios previos, dónde se indique la meta del PDD a la cual le apunta el objeto contractual."/>
    <s v="Formato de ajuste a los estudios previos actualizado"/>
    <s v="Un formato actualizado de estudios previos"/>
    <n v="1"/>
    <s v="Oficina Asesora Jurídica"/>
    <d v="2019-04-23T00:00:00"/>
    <d v="2019-08-11T00:00:00"/>
    <m/>
    <m/>
    <m/>
    <m/>
    <m/>
    <m/>
    <m/>
    <m/>
    <m/>
    <s v="23/07/2019: Se adelantó reunión la Coordinadora de Contratos y la Profesional que tiene a cargo el Plan de Mejoramiento con el fin de establecer fecha para ajustar los estudios previos para adelantar contratación de Prestación de Servicios, con el fin que"/>
    <m/>
    <m/>
    <m/>
    <m/>
    <n v="0"/>
    <m/>
    <n v="100"/>
    <s v="En seguimiento se comprobó que la OAJ adelantó una reunion del 23/07/2019, donde se discute el tema de cambio de formatos para los estudios previos, se evidenció acta de reunion. _x000a_falta evidencia de las acciones aimplementar. _x000a_La ruta de acceso para encon"/>
    <m/>
    <s v=" "/>
    <n v="1"/>
    <s v="Se cumplió con la acción  dado  quedo incluido en el Sistema de Gestión de  la entidad del proceso precontractual, los estudios previos para adelantar los contratos de prestación de servicios de apoyo y profesionales tanto del FONDIGER como del IDIGER.  E"/>
    <s v="CUMPLIDA"/>
    <n v="1"/>
    <s v="30/04/2020: La acción fue cerrada por la Contraloría de Bogotá (COD 57 PAD 2020) SANH"/>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69"/>
    <n v="203"/>
    <n v="2019"/>
    <s v="2019 2019"/>
    <n v="22"/>
    <s v="3.2.2.1"/>
    <n v="1"/>
    <s v="1 01 - AUDITORIA DE REGULARIDAD"/>
    <s v="Control Gestión"/>
    <s v="Control Fiscal Interno"/>
    <s v="Hallazgo administrativo"/>
    <s v="Hallazgo administrativo, por incumplimiento de la meta del proyecto PACA “Construir 16 obras de mitigación, adecuación y recuperación para la reducción del riesgo (Adecuación hidrogeormorfológica de humedales y recuperación y control de la erosión de lagu"/>
    <s v="Articular el procedimiento de formulación y/o seguimiento a los proyectos de inversión o el que haga sus veces con el manual definido por la Secretaria Distrital de Ambiente-SDA para la formulación y seguimiento del PACA o el que haga sus veces."/>
    <s v="Informe de reporte del PACA"/>
    <s v="Documento del informe de reporte del PACA"/>
    <n v="1"/>
    <s v="Subdirecci de Reducción de Riesgos y Adaptación a Cambio Climático con Oficina Asesora de Planeación"/>
    <d v="2019-04-24T00:00:00"/>
    <d v="2019-12-31T00:00:00"/>
    <m/>
    <m/>
    <m/>
    <s v="06/27/2019  Se ha dado estricto cumplimiento a los decretos 111 de 1996, 714 de 1996 y la ley 819 de 2003, en el reporte del PACA con corte de junio._x000a_Evidencia:_x000a_Reporte de PACA                 _x000a__x000a_10/01/2019 _x000a_Se realizó el reporte de PACA de acuerdo a los l"/>
    <m/>
    <m/>
    <m/>
    <m/>
    <m/>
    <m/>
    <n v="1"/>
    <s v="Seguimiento 31/12/2019_x000a_Con respecto a las acciones que debía realizar la Oficina Asesora de Planeación ya se realizó la actualización del procedimiento Formulación, reformulación y modificación de planes, programas y proyectos de inversión y quedo en la v"/>
    <m/>
    <m/>
    <n v="0"/>
    <m/>
    <n v="0.8"/>
    <s v="Seguimiento18 de julio de 2019: Se evidenció con el líder asignado por la OAP que esta oficina ha venido revisando el procedimiento para la formulación y seguimiento de los proyectos de inversión de la entidad para incorporar diferentes lineamientos reque"/>
    <n v="80"/>
    <s v="SEGUIMIENTO OCTUBRE OCI:  La SRRAC remite evidencia del reporte del PACA  de acuerdo a los lineamientos de SDA._x000a__x000a_Con lo anterior se evidencia cumplimiento del indicador_x000a__x000a_No obstante la acción hace referncia a &quot;Articular el procedimiento de formulación y/o"/>
    <n v="1"/>
    <s v="Se identifica  que la Oficina Asesora de Planeación  realizó la actualización del procedimiento Formulación, reformulación y modificación de planes, programas y proyectos de inversión y quedo en la versión 7, en la cual se incluyó dentro de la política el"/>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70"/>
    <n v="203"/>
    <n v="2019"/>
    <s v="2019 2019"/>
    <n v="22"/>
    <s v="3.3.1.1"/>
    <n v="1"/>
    <s v="1 01 - AUDITORIA DE REGULARIDAD"/>
    <s v="Control Financiero"/>
    <s v="Estados Contables"/>
    <s v="Hallazgo administrativo"/>
    <s v="Hallazgo administrativo por diferencias presentadas en las cuentas 1-5-14 – Materiales y Suministros y 1-6-35 – Bienes Muebles en Bodega; con relación al ingreso de elementos al Almacén del Contrato de Obra 416 de 2017"/>
    <s v="Realizar reunión con el área contable con el fin de revisar el ingreso objeto del contrato 416 de 2017 y realizar los ajustes que se consideren pertinentes"/>
    <s v="Reunión con el área contable"/>
    <s v="1 reunión efectuada"/>
    <n v="1"/>
    <s v="Subdirección Corporativa y de Asuntos Disciplinarios"/>
    <d v="2019-05-02T00:00:00"/>
    <d v="2019-06-30T00:00:00"/>
    <m/>
    <m/>
    <m/>
    <m/>
    <m/>
    <m/>
    <n v="1"/>
    <s v="Octubre de 2019:_x000a_Se elaboró un acta con el área contable."/>
    <m/>
    <m/>
    <m/>
    <m/>
    <m/>
    <m/>
    <n v="0"/>
    <m/>
    <m/>
    <s v="19/07/2019 No se ha realizado reunión planteaada. Se encuentra Vencida  DKRP"/>
    <n v="0.5"/>
    <s v="22/08/2019: Se realizó la respectiva reunión  con el area contable para revisar el ingreso del contrato 416 de 2017 y se plantean lso ajustes para agosto de 2019. Se asigna un 50% al quedar pendiente la realziación de los ajustes. Continúa vencida._x000a__x000a_18/10"/>
    <n v="1"/>
    <s v="27/12/2019: Se evidencia dos soportes de los días 30/10/2019 con el ingreso y egreso de los bienes relacionados con el contrato 416 de 2017. Se evidencia acta del 30/10/2019, donde se establecen los ajustes que se deben hacer frente a los elementos entreg"/>
    <s v="CUMPLIDA"/>
    <n v="1"/>
    <s v="27/12/2019: Se evidencia dos soportes de los días 30/10/2019 con el ingreso y egreso de los bienes relacionados con el contrato 416 de 2017. Se evidencia acta del 30/10/2019, donde se establecen los ajustes que se deben hacer frente a los elementos entreg"/>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71"/>
    <n v="203"/>
    <n v="2019"/>
    <s v="2019 2019"/>
    <n v="22"/>
    <s v="3.3.1.2"/>
    <n v="1"/>
    <s v="1 01 - AUDITORIA DE REGULARIDAD"/>
    <s v="Control Financiero"/>
    <s v="Estados Contables"/>
    <s v="Hallazgo administrativo"/>
    <s v="Hallazgo administrativo por no realizar la depuración contable del 100% en el término establecido en la Ley 1819 de 2016"/>
    <s v="Elaborar, aprobar, socializar y aplicar el procedimiento para trámite de incapacidades"/>
    <s v="Procedimiento para trámite de Incapacidades"/>
    <s v="Procedimiento aprobado y socializado"/>
    <n v="1"/>
    <s v="Subdirección Corporativa y de Asuntos Disciplinarios"/>
    <d v="2019-05-02T00:00:00"/>
    <d v="2019-06-30T00:00:00"/>
    <m/>
    <m/>
    <m/>
    <m/>
    <m/>
    <m/>
    <n v="1"/>
    <s v="Julio 19 de 2018_x000a_Se terminó el procedimiento de incapacidades, fue revisado por el área contable y a nivel de normatividad. Se remitió el día de hoy a la Oficina Asesora de Planeación para su revisión y aprobación._x000a_Octubre de 2019_x000a_Los documentos de  proce"/>
    <m/>
    <m/>
    <m/>
    <m/>
    <m/>
    <m/>
    <n v="0"/>
    <m/>
    <n v="0.9"/>
    <s v="19/07/2019 Se  revisa procedimiento para trámite de incapacidades elaborado y se encuentra  en aprobación en OAP mediante correo enviado el 19 de julio de 2019. SE valora en 0.9 hasta aprobación de OAP._x000a_Evidencias Correo con procedimiento adjunto. DKRP "/>
    <n v="1"/>
    <s v="18/10/2019: El procedimiento de trámite de incapacidades se encuentra en el link https://www.idiger.gov.co/web/guest/th: TH-GU-3 Guía para el trámite de incapacidades, licencias de maternidad y paternidad_x000a_TH-PD-29 Procedimiento para el trámite de incapaci"/>
    <n v="1"/>
    <s v="El procedimiento de trámite de incapacidades se encuentra en el link https://www.idiger.gov.co/web/guest/th: TH-GU-3 Guía para el trámite de incapacidades, licencias de maternidad y paternidad_x000a_TH-PD-29 Procedimiento para el trámite de incapacidades y lice"/>
    <s v="CUMPLIDA"/>
    <n v="1"/>
    <s v="El procedimiento de trámite de incapacidades se encuentra en el link https://www.idiger.gov.co/web/guest/th: TH-GU-3 Guía para el trámite de incapacidades, licencias de maternidad y paternidad_x000a_TH-PD-29 Procedimiento para el trámite de incapacidades y lice"/>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72"/>
    <n v="203"/>
    <n v="2019"/>
    <s v="2019 2019"/>
    <n v="22"/>
    <s v="3.3.1.2"/>
    <n v="2"/>
    <s v="1 01 - AUDITORIA DE REGULARIDAD"/>
    <s v="Control Financiero"/>
    <s v="Estados Contables"/>
    <s v="Hallazgo administrativo"/>
    <s v="Hallazgo administrativo por no realizar la depuración contable del 100% en el término establecido en la Ley 1819 de 2016"/>
    <s v="Realizar las acciones que permitan tener la información completa de recobro de incapacidades"/>
    <s v="Plan de acciones sobre recobro de incapacidades"/>
    <s v="Número de acciones realizadas/Número de acciones propuestas"/>
    <n v="100"/>
    <s v="Subdirección Corporativa y de Asuntos Disciplinarios"/>
    <d v="2019-05-02T00:00:00"/>
    <d v="2019-12-31T00:00:00"/>
    <m/>
    <m/>
    <m/>
    <m/>
    <m/>
    <m/>
    <m/>
    <s v="Julio 19 de 2018_x000a_ Se elaboró un plan de trabajo el cual se está ejecutando y se remiten reportes contables_x000a_ Octubre de 2019_x000a_ Se desarrollaron las actividades, que han permitido poner al día los hechos de incapacidades en el IDIGER y hacer la respectiva de"/>
    <m/>
    <m/>
    <m/>
    <m/>
    <m/>
    <m/>
    <n v="0"/>
    <m/>
    <m/>
    <s v="19/07/2019 Se identifica plan de trabajo con objetivo: Generar información contable fiable y de acuerdo a los hechos económicos reportados por talento humano – nomina. Se han realizado 7 actividades, se identifican las comunicaciones de TN Nomina. Sigue e"/>
    <n v="57"/>
    <s v="Frente a  las acciones que permitan tener la información completa de recobro de incapacidades se han desarrollado las siguientes: Se continuó con la consecución y búsqueda de documentos soportes  con el fin de efectuar  el recobro de incapacidades, con ba"/>
    <n v="1"/>
    <s v="Se identifica plan de trabajo con objetivo: Generar información contable fiable y de acuerdo a los hechos económicos reportados por talento humano – nomina donde se realizan actividades para  la consecución y búsqueda de documentos soportes  con el fin de"/>
    <s v="CUMPLIDA"/>
    <n v="1"/>
    <s v="Se identifica plan de trabajo con objetivo: Generar información contable fiable y de acuerdo a los hechos económicos reportados por talento humano – nomina donde se realizan actividades para  la consecución y búsqueda de documentos soportes  con el fin de"/>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73"/>
    <n v="203"/>
    <n v="2019"/>
    <s v="2019 2019"/>
    <n v="22"/>
    <s v="3.3.1.2"/>
    <n v="3"/>
    <s v="1 01 - AUDITORIA DE REGULARIDAD"/>
    <s v="Control Financiero"/>
    <s v="Estados Contables"/>
    <s v="Hallazgo administrativo"/>
    <s v="Hallazgo administrativo por no realizar la depuración contable del 100% en el término establecido en la Ley 1819 de 2016"/>
    <s v="Realizar el registro contable de acuerdo con la información reportada por el area de Talento Humano"/>
    <s v="Información contable fiable y de acuerdo a los hechos económicos"/>
    <s v="Información registradas/Información reportada"/>
    <n v="100"/>
    <s v="Subdirección Corporativa y de Asuntos Disciplinarios"/>
    <d v="2019-05-02T00:00:00"/>
    <d v="2019-12-31T00:00:00"/>
    <m/>
    <m/>
    <m/>
    <m/>
    <m/>
    <m/>
    <m/>
    <s v="Julio 19 de 2018_x000a_Se elaboró un plan de trabajo el cual se está ejecutando y se remiten reportes contables_x000a_Octubre de 2019_x000a_Se desarrollaron las actividades, que han permitido poner al día los hechos de incapacidades en el IDIGER y hacer la respectiva depur"/>
    <m/>
    <m/>
    <m/>
    <m/>
    <m/>
    <m/>
    <n v="0"/>
    <m/>
    <m/>
    <s v="19/07/2019 Se identifica plan de trabajo con objetivo: Generar información contable fiable y de acuerdo a los hechos económicos reportados por talento humano – nomina. Se han realizado 7 actividades, se identifican las comunicaciones de TN Nomina. DKRP"/>
    <n v="57"/>
    <s v="Frente a  las acciones que permitan tener la información completa de recobro de incapacidades se han desarrollado las siguientes: Se continuó con la consecución y búsqueda de documentos soportes  con el fin de efectuar  el recobro de incapacidades, con ba"/>
    <n v="1"/>
    <s v="Se identifica plan de trabajo con objetivo: Generar información contable fiable y de acuerdo a los hechos económicos reportados por talento humano – nomina donde se realizan actividades para  la consecución y búsqueda de documentos soportes  con el fin de"/>
    <s v="CUMPLIDA"/>
    <n v="1"/>
    <s v="Se identifica plan de trabajo con objetivo: Generar información contable fiable y de acuerdo a los hechos económicos reportados por talento humano – nomina donde se realizan actividades para  la consecución y búsqueda de documentos soportes  con el fin de"/>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x v="0"/>
    <m/>
    <m/>
    <s v="CERRADA AUDITORIA CÓD 57 PAD 2020"/>
    <s v="CERRADA AUDITORIA CÓD 57 PAD 2020"/>
  </r>
  <r>
    <n v="74"/>
    <n v="203"/>
    <n v="2019"/>
    <s v="2019 2019"/>
    <n v="32"/>
    <s v="3.1.1.1"/>
    <n v="1"/>
    <s v="2 02 - AUDITORIA DE DESEMPEÑO"/>
    <s v="Control Gestión"/>
    <s v="Control Fiscal Interno"/>
    <s v="Hallazgo administrativo"/>
    <s v="Hallazgo administrativo por debilidades en el archivo documental, que soporta la trayectoria aplicada para la entrega de ayudas humanitarias de carácter pecuniario"/>
    <s v="Realizar una mesa de trabajo en las cual se compartan los cambios en los lineamientos para la organización del archivo documental de ayudas humanitarias"/>
    <s v="Mesa de trabajo para el archivo documental de ayudas humanitarias"/>
    <s v="Reunión mesa de trabajo programada/ Reunión mesa de trabajo realizada"/>
    <n v="100"/>
    <s v="SUBDIRECCIÓN DE EMERGENCIAS (AYUDAS HUMANITARIAS)"/>
    <d v="2019-10-15T00:00:00"/>
    <d v="2020-09-30T00:00:00"/>
    <m/>
    <m/>
    <m/>
    <m/>
    <n v="1"/>
    <s v="13-01-2020:  Se realizará mesa de trabajo en la semana del 16 al 22 de enero de 2020, la cual tiene el objetivo revisar los lineamientos de Gestión Documental referente al archivo de Ayudas humanitarias. _x000a_23-04-2020. La jefe del área muestra que la reunió"/>
    <m/>
    <m/>
    <m/>
    <m/>
    <m/>
    <m/>
    <m/>
    <m/>
    <m/>
    <s v="NA"/>
    <m/>
    <s v="NA"/>
    <m/>
    <s v="NA"/>
    <m/>
    <s v="Se encuentra en desarrollo la acción hasta 2020"/>
    <s v="EN EJECUCIÓN"/>
    <n v="0"/>
    <s v="28/04/2020: Se identifica reprogramación de mesa planteada y aunque la acción continúa en ejecución hasta septiembre de 2020, debe articularse con contexto actual de acciones del IDIGER frente a ladeclaratoria de calamidad pública y las actividades relaci"/>
    <s v="EN EJECUCIÓN"/>
    <m/>
    <n v="0"/>
    <s v="Se presenta reporte extemporaneo de seguimiento. Se recomienda establecer mecanismos de control para asegurar su registro en tiempo , para facilitar análisis desde segunda y tercera línea de defensa._x000a_Frente a lo descrito el listado de aistencia no es evid"/>
    <s v="EN EJECUCIÓN"/>
    <n v="1"/>
    <s v="La dependencia remite las siguientes soportes como evidencia de la realización de la mesa de trabajo:_x000a_·         Listado de asistencia mesa de trabajo 16 junio 2020_x000a_·         Acta de reunión Mesa de trabajo 16 junio 2020_x000a_·         Correo de Bogotá es TIC -"/>
    <s v="CUMPLIDA"/>
    <n v="1"/>
    <s v="La dependencia remite las siguientes soportes como evidencia de la realización de la mesa de trabajo:_x000a_ · Listado de asistencia mesa de trabajo 16 junio 2020_x000a_ · Acta de reunión Mesa de trabajo 16 junio 2020_x000a_ · Correo de Bogotá es TIC - Revisión y Validació"/>
    <s v="CUMPLIDA"/>
    <n v="1"/>
    <s v="La dependencia remite las siguientes soportes como evidencia de la realización de la mesa de trabajo:_x000a_ · Listado de asistencia mesa de trabajo 16 junio 2020_x000a_ · Acta de reunión Mesa de trabajo 16 junio 2020_x000a_ · Correo de Bogotá es TIC - Revisión y Validació"/>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75"/>
    <n v="203"/>
    <n v="2019"/>
    <s v="2019 2019"/>
    <n v="32"/>
    <s v="3.1.1.2"/>
    <n v="1"/>
    <s v="2 02 - AUDITORIA DE DESEMPEÑO"/>
    <s v="Control Gestión"/>
    <s v="Control Fiscal Interno"/>
    <s v="Hallazgo administrativo"/>
    <s v="Hallazgo administrativo por inconsistencias en el procedimiento de ayudas humanitarias de carácter pecuniario, para la relocalización transitoria de familias afectadas por emergencia o por riesgo inminente"/>
    <s v="Revisar, actualizar y socializar el procedimiento &quot;Reconocimiento de AHCP para la Relocalización Transitoria de Familias Afectadas por Emergencia o por Riesgo Inminente&quot; atendiendo las recomendaciones de realizadas por el equipo auditor."/>
    <s v="Procedimiento actualizado &quot;AHCP&quot;"/>
    <s v="Procedimiento &quot;Reconocimiento de AHCP para la Relocalización Transitoria de Familias Afectadas por Emergencia o por Riesgo Inminente&quot; / Procedimiento actualizado*100"/>
    <n v="100"/>
    <s v="SUBDIRECCIÓN DE EMERGENCIAS (AYUDAS HUMANITARIAS)"/>
    <d v="2019-10-15T00:00:00"/>
    <d v="2020-09-30T00:00:00"/>
    <m/>
    <m/>
    <m/>
    <m/>
    <n v="1"/>
    <s v="12-01-2020: Se realizó reunión el13 noviembre de 2019 con el equipo de Gestión Humanitaria con el fin de socializar los hallazgos de Contraloría, y generar los compromisos para actualizar el procedimiento &quot;Reconocimiento de AHCP para la Relocalización Tra"/>
    <m/>
    <m/>
    <m/>
    <m/>
    <m/>
    <m/>
    <m/>
    <m/>
    <m/>
    <m/>
    <m/>
    <m/>
    <m/>
    <m/>
    <m/>
    <s v="Se encuentra en desarrollo la acción hasta 2020"/>
    <s v="EN EJECUCIÓN"/>
    <n v="0.1"/>
    <s v="28/04/2020: Se identifican dos documentos como avance: GMR-PD-04 Reconocimiento de AHCP V6 y GMR-FT-33 Visita Social de Verificacion y Seguimiento de Evacuacion. Se recomienda en el desarrollo de la acción evaluar si los elementos asociados a la declarato"/>
    <s v="EN EJECUCIÓN"/>
    <m/>
    <n v="0"/>
    <s v="Se presenta reporte extemporaneo de seguimiento. Se recomienda establecer mecanismos de control para asegurar su registro en tiempo , para facilitar análisis desde segunda y tercera línea de defensa. Frente a lo presentado se identifican los avances repor"/>
    <s v="EN EJECUCIÓN"/>
    <n v="1"/>
    <s v="Se verificó mapa de procesos del IDIGER, evidenciandose la publicación del procedimiento &quot;RECONOCIMIENTO DE AHCP PARA LA RELOCALIZACIÓN TRANSITORIA DE FAMILIAS AFECTADAS POR EMERGENCIA O POR RIESGO INMINENTE&quot; versión 8 del 29 de septiembre de 2020. _x000a_De ac"/>
    <s v="CUMPLIDA"/>
    <n v="1"/>
    <s v="Se verificó mapa de procesos del IDIGER, evidenciandose la publicación del procedimiento &quot;RECONOCIMIENTO DE AHCP PARA LA RELOCALIZACIÓN TRANSITORIA DE FAMILIAS AFECTADAS POR EMERGENCIA O POR RIESGO INMINENTE&quot; versión 8 del 29 de septiembre de 2020."/>
    <s v="CUMPLIDA"/>
    <n v="1"/>
    <s v="Se verificó mapa de procesos del IDIGER, evidenciandose la publicación del procedimiento &quot;RECONOCIMIENTO DE AHCP PARA LA RELOCALIZACIÓN TRANSITORIA DE FAMILIAS AFECTADAS POR EMERGENCIA O POR RIESGO INMINENTE&quot; versión 8 del 29 de septiembre de 2020."/>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76"/>
    <n v="203"/>
    <n v="2019"/>
    <s v="2019 2019"/>
    <n v="32"/>
    <s v="3.1.1.3"/>
    <n v="1"/>
    <s v="2 02 - AUDITORIA DE DESEMPEÑO"/>
    <s v="Control Gestión"/>
    <s v="Control Fiscal Interno"/>
    <s v="Hallazgo administrativo"/>
    <s v="Hallazgo administrativo, por debilidades en el manejo del inventario del Centro Distrital Logístico y de Reserva"/>
    <s v="Adquirir un equipo para el cargue de baterías del CDLYR, como medida de seguridad en caso de fallas con las baterías."/>
    <s v="Adquisición de un equipo para cargue de baterías"/>
    <s v="No de equipos para cargue de baterías disponibles en el CDLYR/ No de Equipos para cargue de baterias adquiridos para el CDLYR."/>
    <n v="100"/>
    <s v="SUBDIRECCIÓN DE EMERGENCIAS (LOGISTICA)"/>
    <d v="2019-10-15T00:00:00"/>
    <d v="2020-09-30T00:00:00"/>
    <m/>
    <m/>
    <m/>
    <m/>
    <n v="1"/>
    <s v="10-01-2020: Se adquirió a través del contrato de suministros de ferretería un cargador para baterías, el cual permite cargar las baterías de las motos y otros equipos del CDLyR en el momento que se lleguen a descargar. Se adjunta registro fotográfico del "/>
    <m/>
    <m/>
    <m/>
    <m/>
    <m/>
    <m/>
    <m/>
    <m/>
    <m/>
    <m/>
    <m/>
    <m/>
    <m/>
    <m/>
    <m/>
    <s v="Se encuentra en desarrollo la acción hasta 2020"/>
    <s v="EN EJECUCIÓN"/>
    <n v="1"/>
    <s v="28/04/2020: Se identificaron fotografias del equipo adquirido junto con el contrato 443  de 2019 que tiene por objeto: SUMINISTRO DE INSUMOS DE FERRETERIA Y_x000a_MATERIALES ORGÁNICOS PARA ADELANTAR LOS PROCESOS DE GESTIÓN DEL RIESGO A CARGO DE_x000a_LAS SUBDIRECCION"/>
    <s v="CUMPLIDA"/>
    <m/>
    <n v="1"/>
    <s v="Los soportes establecidos dan cuenta de la acción planificada, Se da por cumplida cuanperp deben especificarse  el resultado de cada una de las variables del indicador, ya que este es solicitadod e esta forma por el ente de control. DKRP"/>
    <s v="CUMPLIDA"/>
    <n v="1"/>
    <s v="Los soportes establecidos dan cuenta de la acción planificada, Se da por cumplida cuanperp deben especificarse  el resultado de cada una de las variables del indicador, ya que este es solicitadod e esta forma por el ente de control. DKRP"/>
    <s v="CUMPLIDA"/>
    <n v="1"/>
    <s v="Los soportes establecidos dan cuenta de la adquisición de dos equipos para cargue de bateria, los cuales se encuentran disponibles en el Centro Distrital Logistico y de Reserva, la dependencia reporta cumplimiento del indicador: (2 equipos para cargue de "/>
    <s v="CUMPLIDA"/>
    <n v="1"/>
    <s v="Los soportes establecidos dan cuenta de la adquisición de dos equipos para cargue de bateria, los cuales se encuentran disponibles en el Centro Distrital Logistico y de Reserva, la dependencia reporta cumplimiento del indicador: (2 equipos para cargue de "/>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77"/>
    <n v="203"/>
    <n v="2019"/>
    <s v="2019 2019"/>
    <n v="32"/>
    <s v="3.1.1.3"/>
    <n v="2"/>
    <s v="2 02 - AUDITORIA DE DESEMPEÑO"/>
    <s v="Control Gestión"/>
    <s v="Control Fiscal Interno"/>
    <s v="Hallazgo administrativo"/>
    <s v="Hallazgo administrativo, por debilidades en el manejo del inventario del Centro Distrital Logístico y de Reserva"/>
    <s v="Elaborar una propuesta de modificación del Manual de Imagen institucional a la Oficina Asesora de Comunicaciones"/>
    <s v="Propuesta de modificación al Manual de Imagen Institucional"/>
    <s v="Una propuesta de modificación del Manual de Imagen Institucional / Una propuesta de modificación elaborada *100"/>
    <n v="100"/>
    <s v="SUBDIRECCIÓN DE EMERGENCIAS (LOGISTICA)"/>
    <d v="2019-10-15T00:00:00"/>
    <d v="2020-09-30T00:00:00"/>
    <m/>
    <m/>
    <m/>
    <m/>
    <n v="0.1"/>
    <s v="10-01-2020: A la fecha se espera la entrega de las directrices de la Alcaldía de Bogotá para hacer los ajustes en el manual de imagen corporativa de IDIGER. Desde la Oficina de comunicaciones del IDIGER se han iniciado acciones para la modificación de los"/>
    <m/>
    <m/>
    <m/>
    <m/>
    <m/>
    <m/>
    <m/>
    <m/>
    <m/>
    <m/>
    <m/>
    <m/>
    <m/>
    <m/>
    <m/>
    <s v="Se encuentra en desarrollo la acción hasta 2020"/>
    <s v="EN EJECUCIÓN"/>
    <n v="0.1"/>
    <s v="28/04/2020: El área manifiesta que se encuentra una restricción  de uso las carpas con los logos, el manual se encuentra en borardor pendiente soporte. Sigue en ejecuión. DKRP."/>
    <s v="EN EJECUCIÓN"/>
    <m/>
    <n v="0"/>
    <s v="Se presenta reporte extemporaneo de seguimiento. Se recomienda establecer mecanismos de control para asegurar su registro en tiempo , para facilitar análisis desde segunda y tercera línea de defensa. La acción se encuentra en ejecución."/>
    <s v="EN EJECUCIÓN"/>
    <n v="0"/>
    <s v="Teniendo en cuenta que la acción establece como indicador la elaboración de una propuesta no es posible dar cierre a la acción con las evidencias remitidas por la dependencia ya que el ente de Control Verifica exclusivamente el cumplimiento de la acción p"/>
    <s v="VENCIDA"/>
    <n v="1"/>
    <s v="La dependencia remite los siguientes soportes, para dar cumplimiento a la acción:_x000a_ 1) Manual de Identidad Corporativa, con actualización a Octubre de 2020, en el cual se_x000a_ establecen los lineamientos para la Imagen Institucional incluyendo el CDLYR._x000a_ 2) Co"/>
    <s v="CUMPLIDA"/>
    <n v="1"/>
    <s v="La dependencia remite los siguientes soportes, para dar cumplimiento a la acción:_x000a_ 1) Manual de Identidad Corporativa, con actualización a Octubre de 2020, en el cual se_x000a_ establecen los lineamientos para la Imagen Institucional incluyendo el CDLYR._x000a_ 2) Co"/>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78"/>
    <n v="203"/>
    <n v="2019"/>
    <s v="2019 2019"/>
    <n v="32"/>
    <s v="3.1.1.3"/>
    <n v="3"/>
    <s v="2 02 - AUDITORIA DE DESEMPEÑO"/>
    <s v="Control Gestión"/>
    <s v="Control Fiscal Interno"/>
    <s v="Hallazgo administrativo"/>
    <s v="Hallazgo administrativo, por debilidades en el manejo del inventario del Centro Distrital Logístico y de Reserva"/>
    <s v="El grupo de almacen hara la revision de la informacion de los bienes de propiedad planta y equipo a cargodel CDLYR incluyendo la informacion faltante en el modulo SAI de SI CAPITAL."/>
    <s v="Revision de bienes del CDLYR"/>
    <s v="(Número de bienes actualizados CDLYR/ Número de bienes de propiedad planta y equipo del CDLYR)*100"/>
    <n v="100"/>
    <s v="SUB DE GESTIÓN CORPORATIVA(ALMACÉN)"/>
    <d v="2019-10-10T00:00:00"/>
    <d v="2020-03-31T00:00:00"/>
    <m/>
    <m/>
    <m/>
    <m/>
    <m/>
    <m/>
    <n v="1"/>
    <s v="En el mes de diciembre de 2019 se realizó la actualización de la información de los bienes del CDLYR en el sistema de información de almacén (SAI), con el fin de dar cumplimiento a la acción de mejoramiento de la Contraloría. Se remite información a la Dr"/>
    <m/>
    <m/>
    <m/>
    <m/>
    <m/>
    <m/>
    <m/>
    <m/>
    <m/>
    <m/>
    <m/>
    <m/>
    <n v="0"/>
    <s v="No se evidencia avances _x000a_LCIR"/>
    <s v="EN EJECUCIÓN"/>
    <n v="1"/>
    <s v="Se evidencia correo electrónico remitido el día 16 de diciembre de 2020 del responsable del Almacén a la Jefe de Oficina de Control Interno, adjuntando archivo en el cual se actualiza la información de los bienes del CDLYR en el sistema de información de "/>
    <s v="CUMPLIDA"/>
    <m/>
    <n v="1"/>
    <s v="5/08/2020.  De acuerdo a lo informado por el área un revisado el soporte que  remiten como medida de control de los inventarios del almacén ,se tomo la decision de transladar temporalmente al funcionario Manuel Fernando Suarez Rivera, Profesional Universi"/>
    <s v="CUMPLIDA"/>
    <n v="1"/>
    <s v="5/08/2020.  De acuerdo a lo informado por el área un revisado el soporte que  remiten como medida de control de los inventarios del almacén ,se tomo la decision de transladar temporalmente al funcionario Manuel Fernando Suarez Rivera, Profesional Universi"/>
    <s v="CUMPLIDA"/>
    <n v="1"/>
    <s v="Se presenta Evidencia Actualización De Elementos CDLYR en SICAPITAL 13-12-2019. Se presenta informe de inventarios de 2020 donde se incluye el CDLy R donde se realiza registro de 2973 bienes devolutivos, y registros de la toma de inventarios de l CDLyR."/>
    <s v="CUMPLIDA"/>
    <n v="1"/>
    <s v="Se presenta Evidencia Actualización De Elementos CDLYR en SICAPITAL 13-12-2019. Se presenta informe de inventarios de 2020 donde se incluye el CDLy R donde se realiza registro de 2973 bienes devolutivos, y registros de la toma de inventarios de l CDLyR."/>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79"/>
    <n v="203"/>
    <n v="2019"/>
    <s v="2019 2019"/>
    <n v="32"/>
    <s v="3.1.3.1"/>
    <n v="1"/>
    <s v="2 02 - AUDITORIA DE DESEMPEÑO"/>
    <s v="Control de Resultados"/>
    <s v="Gestión Contractual"/>
    <s v="Hallazgo Administrativo con presunta incidencia disciplinaria"/>
    <s v="Hallazgo administrativo con presunta incidencia disciplinaria, por no acreditar la compra de los Ítems capacitación, herramientas y dotación; como también por falencias en los estudios previos del contrato interadministrativo 382 de 2018"/>
    <s v="Implementar un control previo a la ejecución de contratos interadministrativos de dela Sub. Emergencias, en la cual se contemple un &quot;Informe de alistamiento&quot; donde se aclare que el contratista dispone de cada uno de los insumos, en las condiciones descrit"/>
    <s v="Informe de alistamiento en contratos interadministrativos"/>
    <s v="No. de contratos interadministrativos con requisito de &quot;Informe de alistamiento&quot; / Nº de contratos interadministrativos celebrados*100"/>
    <n v="100"/>
    <s v="SUBDIRECCIÓN DE EMERGENCIAS"/>
    <d v="2019-10-03T00:00:00"/>
    <d v="2020-09-30T00:00:00"/>
    <m/>
    <m/>
    <m/>
    <m/>
    <n v="0.8"/>
    <s v="13-01-2020: Se adelantaron las siguientes acciones:_x000a_1. Se adicionó la siguiente especificación a la minuta del contrato, cláusula “ESPECIFICACIONES  DE LOS SERVICIOS A SER PRESTADOS POR EL CONTRATISTA EN EL MARCO DEL CONTRATO”, con el fin de garantizar to"/>
    <m/>
    <m/>
    <m/>
    <m/>
    <m/>
    <m/>
    <m/>
    <m/>
    <m/>
    <m/>
    <m/>
    <m/>
    <m/>
    <m/>
    <m/>
    <s v="Se encuentra en desarrollo la acción hasta 2020"/>
    <s v="EN EJECUCIÓN"/>
    <n v="0.7"/>
    <s v="29/04/2020: Se idemtifican los siguientes soportes:_x000a_especificación a la minuta del contrato, cláusula “ESPECIFICACIONES  DE LOS SERVICIOS A SER PRESTADOS POR EL CONTRATISTA EN EL MARCO DEL CONTRATO”, con el fin de garantizar todos los elementos contemplad"/>
    <s v="EN EJECUCIÓN"/>
    <m/>
    <n v="0"/>
    <s v="Se presenta reporte extemporaneo de seguimiento. Se recomienda establecer mecanismos de control para asegurar su registro en tiempo , para facilitar análisis desde segunda y tercera línea de defensa. Aunque se evidencian loscontroles establecidos se debe "/>
    <s v="EN EJECUCIÓN"/>
    <n v="1"/>
    <s v="De acuerdo al seguimiento anterior realizado por la Oficina de Control Interno, la dependencia informa que no se han suscrito mas contratos además de los ya reportados, por lo tanto para la Oficina de Control Interno se ha dado cumplimiento al indicador, "/>
    <s v="EN EJECUCIÓN"/>
    <n v="1"/>
    <s v="La dependencia remite los informes de alistamiento correspondientes a los dos contratos interadministrativos a los que aplica la acción a la fecha: CTO 519 de 2020 y CTO 565 de 2020."/>
    <s v="CUMPLIDA"/>
    <n v="1"/>
    <s v="La dependencia remite los informes de alistamiento correspondientes a los dos contratos interadministrativos a los que aplica la acción a la fecha: CTO 519 de 2020 y CTO 565 de 2020."/>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80"/>
    <n v="203"/>
    <n v="2019"/>
    <s v="2019 2019"/>
    <n v="32"/>
    <s v="3.1.3.1"/>
    <n v="2"/>
    <s v="2 02 - AUDITORIA DE DESEMPEÑO"/>
    <s v="Control de Resultados"/>
    <s v="Gestión Contractual"/>
    <s v="Hallazgo Administrativo con presunta incidencia disciplinaria"/>
    <s v="Hallazgo administrativo con presunta incidencia disciplinaria, por no acreditar la compra de los Ítems capacitación, herramientas y dotación; como también por falencias en los estudios previos del contrato interadministrativo 382 de 2018"/>
    <s v="Implementar un control en la etapa contractual de la naturalezacontratos interadministrativos de dela Sub. Emergencias por medio del cual se oriente las labores de supervisión a través de un &quot;Plan de Supervisión&quot; para los contratos interadministrativos de"/>
    <s v="Plan de supervisión"/>
    <s v="plan de supervisión ejecutado/plan de supervisión programado *100"/>
    <n v="100"/>
    <s v="SUBDIRECCIÓN DE EMERGENCIAS"/>
    <d v="2019-10-03T00:00:00"/>
    <d v="2020-09-30T00:00:00"/>
    <m/>
    <m/>
    <m/>
    <m/>
    <n v="1"/>
    <s v="13-01-2020: Durante la ejecución del contrato, se realizará un control mensual o bimensual, dependiendo del plazo de ejecución establecido, para verificar la disponibilidad del personal y el cumplimiento de las obligaciones contempladas en el contrato, a "/>
    <m/>
    <m/>
    <m/>
    <m/>
    <m/>
    <m/>
    <m/>
    <m/>
    <m/>
    <m/>
    <m/>
    <m/>
    <m/>
    <m/>
    <m/>
    <s v="Se encuentra en desarrollo la acción hasta 2020"/>
    <s v="EN EJECUCIÓN"/>
    <m/>
    <s v="Se muestra su aplicación en Implementación del modelo de informe de supervisión - informe final de supervisión Contrato 382 de 2018 y que con referencia contrato 519 de 2019, a la fecha no se ha aprobado ningún pago y todo lo relacionado para sumplir con "/>
    <s v="EN EJECUCIÓN"/>
    <m/>
    <n v="0"/>
    <s v="Se presenta reporte extemporaneo de seguimiento. Se recomienda establecer mecanismos de control para asegurar su registro en tiempo , para facilitar análisis desde segunda y tercera línea de defensa. Debe evidenciarse de manera especifica el plan de super"/>
    <s v="EN EJECUCIÓN"/>
    <n v="1"/>
    <s v="16/10/2020: La dependencia remite propuesta de instructivo plan de supervisión, pero con relación al seguimiento realizado en julio de 2020 no remite soportes, de acuerdo a la siguiente observación: &quot;Debe evidenciarse de manera especifica el plan de super"/>
    <s v="EN EJECUCIÓN"/>
    <n v="1"/>
    <s v="La dependencia remite plan de supervisión del contrato interadminsitrativo 565 de 2020 informando lo siguiente&quot;..ha este hallazgo, se vincula el contrato interadministrativo 565 -2020 con fecha de inicio el 20 DE NOVIEMBRE DE 2020 que cuenta con el respec"/>
    <s v="CUMPLIDA"/>
    <n v="1"/>
    <s v="La dependencia remite plan de supervisión del contrato interadminsitrativo 565 de 2020 informando lo siguiente&quot;..ha este hallazgo, se vincula el contrato interadministrativo 565 -2020 con fecha de inicio el 20 DE NOVIEMBRE DE 2020 que cuenta con el respec"/>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81"/>
    <n v="203"/>
    <n v="2019"/>
    <s v="2019 2019"/>
    <n v="32"/>
    <s v="3.1.3.2"/>
    <n v="1"/>
    <s v="2 02 - AUDITORIA DE DESEMPEÑO"/>
    <s v="Control de Resultados"/>
    <s v="Gestión Contractual"/>
    <s v="HALLAZGO ADMINISTRATIVO CON INCIDENCIA FISCAL Y  PRESUNTA INCIDENCIA DISCIPLINARIA"/>
    <s v="Hallazgo administrativo con incidencia fiscal por valor de $130.478.277 y presunta incidencia disciplinaria por sobrecostos encontrados en el contrato de obra 495 de 2014"/>
    <s v="Realizar reuniones entre el grupo de Obras de Mitigación ygrupo de Estudios y diseños para la generación de recomendaciones referentes al proceso constructivo (Análisis de precios unitarios, precios de referencia, cotizaciones y/o comparativos de otros pr"/>
    <s v="Reuniones de retroalimentación de los productos de la consultoría"/>
    <s v="(# de procesos constructivos revisados/No. deprocesos constructivos diseñados )*100"/>
    <n v="100"/>
    <s v="SUBDIRECCIÓN DE ANÁLISIS(ESTUDIOS)_x000a_ SUBDIRECCIÓN DE REDUCCIÓN(OBRAS)"/>
    <d v="2019-10-03T00:00:00"/>
    <d v="2020-06-30T00:00:00"/>
    <n v="1"/>
    <s v="Marzo 31 de 2020: Estudios recibió del grupo de obras comunicación 2020IE957 con solicitud de complementación o aclaración de aspectos presupuestales, constructivos, estudio de mercado, información que fue trasladada a los respectivos consultores mediante"/>
    <n v="1"/>
    <s v="16/07/2020 Acciones realizadas _x000a_Se adjuntan como evidencias las copias digitales de las actas de reunión celebradas con el Equipo de Estudios y diseños y las comunicaciones internas. _x000a_Actas de coordinación Estudios y diseños Enero _x000a_Actas de coordinación E"/>
    <m/>
    <m/>
    <m/>
    <m/>
    <m/>
    <m/>
    <m/>
    <m/>
    <m/>
    <m/>
    <m/>
    <m/>
    <m/>
    <m/>
    <n v="0"/>
    <s v="Las dependencias no remiten soportes de cumplimiento de la acción, se solicita a las Subdirecciones de Analisis y de Reducción remitir la evidencia de cumplimiento."/>
    <m/>
    <s v="Se identifican soportes de visitas en campo de revisión del proceso constructivo de Divino Niño. Pendiente confirmación de polígonos visitados en el marco del proceso constructivo y su soporte. Continua ejecución hasta 2020."/>
    <s v="EN EJECUCIÓN"/>
    <m/>
    <s v="No se ha designado referente de pland e mejoramiento de la dependencia. El ing Wilson Villaher remite los siguientes avences y soportes: De conformidad con el Artículo 2.2.1.1.2.1.1 del Decreto 1082 de 2015, la Oficina Asesora Jurídica del IDIGER, actuali"/>
    <s v="EN EJECUCIÓN"/>
    <m/>
    <n v="1"/>
    <s v="Se identifican 6 procesos constructivos revisados frente a los diseñados : obras de Laches, Peñón de Cortijo, Divino Niño, Arboleda sur, Santa Rosita y la fiscala. Se da por cumplida pero se continuara revisión de sus sostenibilidad emn 2020."/>
    <s v="CUMPLIDA"/>
    <n v="1"/>
    <s v="Se identifican 6 procesos constructivos revisados frente a los diseñados : obras de Laches, Peñón de Cortijo, Divino Niño, Arboleda sur, Santa Rosita y la fiscala. Se da por cumplida pero se continuara revisión de sus sostenibilidad en 2020."/>
    <s v="CUMPLIDA"/>
    <n v="1"/>
    <s v="Se realizaron reuniones entre el grupo de Estudios y Diseños y Obras sobre los procesos constructivos de los sectores: Laches - Peñon del Cortijo II - Divino Niño - Codito Fase III - Santa Rosita las Vegas - Bella Flor - Fiscala II (Fortuna) - Arboleda Su"/>
    <s v="CUMPLIDA"/>
    <n v="1"/>
    <s v="Se realizaron reuniones entre el grupo de Estudios y Diseños y Obras sobre los procesos constructivos de los sectores: Laches - Peñon del Cortijo II - Divino Niño - Codito Fase III - Santa Rosita las Vegas - Bella Flor - Fiscala II (Fortuna) - Arboleda Su"/>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82"/>
    <n v="203"/>
    <n v="2019"/>
    <s v="2019 2019"/>
    <n v="32"/>
    <s v="3.1.3.4"/>
    <n v="1"/>
    <s v="2 02 - AUDITORIA DE DESEMPEÑO"/>
    <s v="Control de Resultados"/>
    <s v="Gestión Contractual"/>
    <s v="HALLAZGO ADMINISTRATIVO CON INCIDENCIA FISCAL Y  PRESUNTA INCIDENCIA DISCIPLINARIA"/>
    <s v="Hallazgo administrativo con incidencia fiscal en cuantía de $32.321.381 y presunta incidencia disciplinaria, por la adición efectuada como consecuencia a la mayor permanencia de la interventoría, producto de las deficiencias en la planeación, fase de estu"/>
    <s v="Se debe realizar los ajustes técnicos necesarios, y redefinir el alcance presupuestal para dar cumplimiento al objeto contractual, la reprogramación de tiempo y recursos con las respectivas modificaciones contractuales y dar continuidad a las acciones del"/>
    <s v="Contratos de obra con ajustes durante la ejecución."/>
    <s v="(# de contratos de obra con ajustes durante la ejecución /# de contratos de obra suscritos con necesidad de ajuste)*100"/>
    <n v="100"/>
    <s v="SUBDIRECCIÓN DE REDUCCIÓN(OBRAS)"/>
    <d v="2019-10-03T00:00:00"/>
    <d v="2020-06-30T00:00:00"/>
    <m/>
    <m/>
    <n v="1"/>
    <s v="12/12/2019 Acciones realizadas _x000a_Se realizaron los ajustes técnicos para la realización de adiciones y prorrogas con las respectivas justificaciones técnicas y administrativas para  dar continuidad a las acciones de la interventoría en cumplimiento dar cum"/>
    <m/>
    <m/>
    <m/>
    <m/>
    <m/>
    <m/>
    <m/>
    <m/>
    <m/>
    <m/>
    <m/>
    <m/>
    <m/>
    <m/>
    <m/>
    <m/>
    <m/>
    <s v="_x000a_Se identifican  los ajustes técnicos para la realización de adiciones y prorrogas con las respectivas justificaciones técnicas y administrativas para  dar continuidad a las acciones de la interventoría en cumplimiento dar cumplimiento a lo establecido en"/>
    <s v="EN EJECUCIÓN"/>
    <m/>
    <s v="No se ha designado plan de mejoramiento, pero el ing Wilson Villaher remite el siguiente avance: 31/03/2020 Acciones realizadas _x000a_Se realizaron  los ajustes técnicos para la realización de adiciones y prorrogas con las respectivas justificaciones técnicas "/>
    <s v="EN EJECUCIÓN"/>
    <m/>
    <n v="1"/>
    <s v=" En 2020 Se identifican Contratos 398 y 402 de 2019 - Juan José Rondón_x000a_Contrato 420 y 421 de 2019 - Granjas de San Pablo _x000a_Contrato 158 y 464 de 2019 - Parque Nacional. con sus respectivas modificaciones , son los únicos contratos que requirieron modificac"/>
    <s v="CUMPLIDA"/>
    <n v="1"/>
    <s v=" En 2020 Se identifican Contratos 398 y 402 de 2019 - Juan José Rondón_x000a_Contrato 420 y 421 de 2019 - Granjas de San Pablo _x000a_Contrato 158 y 464 de 2019 - Parque Nacional. con sus respectivas modificaciones , son los únicos contratos que requirieron modificac"/>
    <s v="CUMPLIDA"/>
    <n v="1"/>
    <s v="Se adjunta como evidencia, los soportes documentales de las adiciones y prorrogas correspondientes a los siguentes proyectos en etapa de liquidación:_x000a_ Contrato 271-2019 y 275-2019: Casagrande._x000a_ Contrato 420-2019 y 421-2019: Granjas de San Pablo._x000a_ Contrato"/>
    <s v="CUMPLIDA"/>
    <n v="1"/>
    <s v="Se adjunta como evidencia, los soportes documentales de las adiciones y prorrogas correspondientes a los siguentes proyectos en etapa de liquidación:_x000a_ Contrato 271-2019 y 275-2019: Casagrande._x000a_ Contrato 420-2019 y 421-2019: Granjas de San Pablo._x000a_ Contrato"/>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83"/>
    <n v="203"/>
    <n v="2019"/>
    <s v="2019 2019"/>
    <n v="32"/>
    <s v="3.1.3.5"/>
    <n v="1"/>
    <s v="2 02 - AUDITORIA DE DESEMPEÑO"/>
    <s v="Control de Resultados"/>
    <s v="Gestión Contractual"/>
    <s v="HALLAZGO ADMINISTRATIVO CON INCIDENCIA FISCAL Y  PRESUNTA INCIDENCIA DISCIPLINARIA"/>
    <s v="Hallazgo administrativo con incidencia fiscal por valor de $22.203.470 y presunta incidencia disciplinaria, por sobreestimación en el cálculo del presupuesto oficial del contrato de obra 495 de 2014"/>
    <s v="Fortalecer las acciones de lainterventoría de obra a contratar mediante elestablecimiento deun mecanismo que le permitirá a la supervisión establecer el cumplimiento de los obligaciones contractuales de la interventoría asociadas con velar por el cumplimi"/>
    <s v="Certificaciónsuscrita por la interventoria de obra con los respetivos soportes"/>
    <s v="# de Certificaciones suscritas por la interventoria de obra / # de Certificaciones requeridas"/>
    <n v="100"/>
    <s v="SUBDIRECCIÓN DE REDUCCIÓN(OBRAS)"/>
    <d v="2019-10-03T00:00:00"/>
    <d v="2020-06-30T00:00:00"/>
    <m/>
    <m/>
    <n v="1"/>
    <s v="12/12/2019 Acciones realizadas: _x000a_Se anexan las certificaciones de cumplimiento firmadas por parte de la interventoría para los contratos en ejecución_x000a_Evidencia _x000a_Certificación de cumplimiento suscrita por la interventoría para los contratos de:_x000a_Contrato 27"/>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s: Se anexan las certificaciones de cumplimiento firmadas por parte de la interventoría para los contratos en ejecución:_x000a_Evidencias:_x000a_Contrato 488"/>
    <s v="EN EJECUCIÓN"/>
    <m/>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84"/>
    <n v="203"/>
    <n v="2019"/>
    <s v="2019 2019"/>
    <n v="32"/>
    <s v="3.1.3.6"/>
    <n v="1"/>
    <s v="2 02 - AUDITORIA DE DESEMPEÑO"/>
    <s v="Control de Resultados"/>
    <s v="Gestión Contractual"/>
    <s v="Hallazgo Administrativo con presunta incidencia disciplinaria"/>
    <s v="Hallazgo administrativo con presunta incidencia disciplinaria por doble reconocimiento del pago de vigilancia y arriendo durante el tiempo de la suspensión en el marco del contrato de obra 495 de 2014"/>
    <s v="Fortalecer las acciones de lainterventoría de obra a contratar mediante elestablecimiento deun mecanismo que le permitirá a la supervisión establecer el cumplimiento de los obligaciones contractuales de la interventoría asociadas con velar por el cumplimi"/>
    <s v="Certificaciónsuscrita por la interventoria de obra con los respetivos soportes"/>
    <s v="# de Certificaciones suscritas por la interventoria de obra / # de Certificaciones requeridas"/>
    <n v="100"/>
    <s v="SUBDIRECCIÓN DE REDUCCIÓN(OBRAS)"/>
    <d v="2019-10-03T00:00:00"/>
    <d v="2020-06-30T00:00:00"/>
    <m/>
    <m/>
    <m/>
    <s v="12/12/2019 Acciones realizadas: _x000a_Se anexan las certificaciones de cumplimiento firmadas por parte de la interventoría para los contratos en ejecución_x000a_Evidencia _x000a_Certificación de cumplimiento suscrita por la interventoría para los contratos de:_x000a_Contrato 27"/>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s: Se anexan las certificaciones de cumplimiento firmadas por parte de la interventoría para los contratos en ejecución:_x000a_Evidencias:_x000a_Contrato 488"/>
    <s v="EN EJECUCIÓN"/>
    <m/>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85"/>
    <n v="203"/>
    <n v="2019"/>
    <s v="2019 2019"/>
    <n v="32"/>
    <s v="3.1.3.7"/>
    <n v="1"/>
    <s v="2 02 - AUDITORIA DE DESEMPEÑO"/>
    <s v="Control de Resultados"/>
    <s v="Gestión Contractual"/>
    <s v="Hallazgo Administrativo con presunta incidencia disciplinaria"/>
    <s v="Hallazgo administrativo con presunta incidencia disciplinaria por insuficiencia en la garantía de responsabilidad civil extracontractual en el marco del contrato de obra 495 de 2014"/>
    <s v="Expedir formato que sirva de apoyo en la revisión de la garantía de responsabilidad civil extracontractual. junto con Elaboración decomunicación interna, recondando a los supervisores e interventores la obligación que tienen de revisar previamente las gar"/>
    <s v="1. Formato de revisión y Comunicación interna proyectada"/>
    <s v="Formato de revisión garantía de responsabilidad civil extracontractual y Comunicación interna proyectada"/>
    <n v="1"/>
    <s v="Oficina Asesora Jurídica"/>
    <d v="2019-10-10T00:00:00"/>
    <d v="2020-04-07T00:00:00"/>
    <m/>
    <m/>
    <m/>
    <m/>
    <m/>
    <m/>
    <m/>
    <m/>
    <m/>
    <s v="18/09/2020: Se expedió el formato GC-FT-29 APROBACIÓN GARANTIA&quot; a través del cual se aprobaran las garantiás, en especial para la póliza de responsabilidad civil extracontractual, la cual se encuentra formulada para controlar que efectviamente los valores"/>
    <m/>
    <m/>
    <m/>
    <m/>
    <m/>
    <m/>
    <m/>
    <m/>
    <m/>
    <m/>
    <m/>
    <s v="Se encuentra en desarrollo la acción hasta 2020"/>
    <s v="EN EJECUCIÓN"/>
    <n v="1"/>
    <s v="Mediante comunicación interna No. 2020IE1487 se reitera a las diferentes áreas de la Entidad, el deber que tienen los Supervisores de revisar las Garantías contractuales, antes de remitirlas a la Oficina Asesora Jurídica (Se anexa como evidencia la referi"/>
    <s v="EN EJECUCIÓN"/>
    <m/>
    <n v="1"/>
    <s v="31/07/2020 Aunque se evidencia comunicación interna No. 2020IE1487 se reitera a las diferentes áreas de la Entidad, el deber que tienen los Supervisores de revisar las Garantías contractuales, antes de remitirlas a la Oficina Asesora Jurídica, no se prese"/>
    <s v="CUMPLIDA"/>
    <n v="1"/>
    <s v="31/07/2020 Aunque se evidencia comunicación interna No. 2020IE1487 se reitera a las diferentes áreas de la Entidad, el deber que tienen los Supervisores de revisar las Garantías contractuales, antes de remitirlas a la Oficina Asesora Jurídica, no se prese"/>
    <s v="CUMPLIDA"/>
    <n v="1"/>
    <s v="Se presentan evidencias de la adopción del formato GC-FT-29 Aprobación de Garantías, el cual deben diligenciar los supervisores al revisar las garantías contractuales, antes de Remitirlas a la OAJ, el formato entro en vigencia a partir del 17/09/2020. y f"/>
    <s v="CUMPLIDA"/>
    <n v="1"/>
    <s v="Se presentan evidencias de la adopción del formato GC-FT-29 Aprobación de Garantías, el cual deben diligenciar los supervisores al revisar las garantías contractuales, antes de Remitirlas a la OAJ, el formato entro en vigencia a partir del 17/09/2020. y f"/>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86"/>
    <n v="203"/>
    <n v="2019"/>
    <s v="2019 2019"/>
    <n v="32"/>
    <s v="3.1.3.8"/>
    <n v="1"/>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Fortalecer las acciones de lainterventoría de obra a contratar mediante elestablecimiento deun mecanismo de monitoreo mensual del cumplimiento de los obligaciones contractuales de la interventoría."/>
    <s v="Lista de chequeo de seguimiento mensual que realiza el supervisor a la interventoría"/>
    <s v="# lista de chequeo mensual / # de meses de ejecucion de contratos de interventoria"/>
    <n v="100"/>
    <s v="SUBDIRECCIÓN DE REDUCCIÓN(OBRAS)"/>
    <d v="2019-10-03T00:00:00"/>
    <d v="2020-06-30T00:00:00"/>
    <m/>
    <m/>
    <n v="100"/>
    <s v="12/12/2019 Acciones realizadas: _x000a_ Se anexa el certificado de cumplimiento que da cuenta del control al cumplimiento de las obligaciones de la interventoría y esta a su vez al contratista de obra mediante la revisión de los informes semanales. _x000a_Evidencia _x000a_"/>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 _x000a_Se anexan las certificaciones de cumplimiento firmadas por parte de la interventoría para los contratos en ejecución:_x000a_Evidencias:_x000a_Contrato 488"/>
    <s v="EN EJECUCIÓN"/>
    <m/>
    <n v="1"/>
    <s v="Se identifican los chequeos mensuales de : Contrato 457 de 2019 - Caracolí._x000a_Contrato 488 de 2019 - Divino Niño._x000a_Contrato 490 de 2019 - Monterrey._x000a_Contrato 420 de 2019 - Granjas de San Pablo._x000a_Contrato 458 de 2019 - Parque Nacional._x000a_Contrato 516 de 2019 - S"/>
    <s v="CUMPLIDA"/>
    <n v="1"/>
    <s v="Se identifican los chequeos mensuales de : Contrato 457 de 2019 - Caracolí._x000a_Contrato 488 de 2019 - Divino Niño._x000a_Contrato 490 de 2019 - Monterrey._x000a_Contrato 420 de 2019 - Granjas de San Pablo._x000a_Contrato 458 de 2019 - Parque Nacional._x000a_Contrato 516 de 2019 - S"/>
    <s v="CUMPLIDA"/>
    <n v="1"/>
    <s v="La dependencia reporta el siguiente cumplimiento del indicador:_x000a_ Se adjunta como evidencia, los soportes documentales de las listas de chequeo correspondientes a los siguentes proyectos en etapa de liquidación:_x000a_ Contrato 420-2019 y 421-2019: Granjas de Sa"/>
    <s v="CUMPLIDA"/>
    <n v="1"/>
    <s v="La dependencia reporta el siguiente cumplimiento del indicador:_x000a_ Se adjunta como evidencia, los soportes documentales de las listas de chequeo correspondientes a los siguentes proyectos en etapa de liquidación:_x000a_ Contrato 420-2019 y 421-2019: Granjas de Sa"/>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87"/>
    <n v="203"/>
    <n v="2019"/>
    <s v="2019 2019"/>
    <n v="32"/>
    <s v="3.1.3.8"/>
    <n v="2"/>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Elaborar informe parcial de supervisión donde se registre el avance especifico en el cumplimiento de los compromisos para los contratos interadministrativos de la subdirección de emergencias y desastres"/>
    <s v="Informe de supervisión"/>
    <s v="Un informe de supervisión / Un informe de supervisión elaborado*100"/>
    <n v="100"/>
    <s v="SUBDIRECCIÓN DE EMERGENCIAS"/>
    <d v="2019-10-03T00:00:00"/>
    <d v="2020-09-30T00:00:00"/>
    <m/>
    <m/>
    <m/>
    <m/>
    <n v="0.7"/>
    <s v="13-01-2020: Se diseñó el modelo de informe de supervisión para realizar el seguimiento a los compromisos establecidos en los contratos. Se adjunta el modelo, que se va a utilizar en el contrato 519 de 2019 firmado con la Defensa Civil Colombiana. Se adjun"/>
    <m/>
    <m/>
    <m/>
    <m/>
    <m/>
    <m/>
    <m/>
    <m/>
    <m/>
    <m/>
    <m/>
    <m/>
    <m/>
    <m/>
    <m/>
    <s v="Se encuentra en desarrollo la acción hasta 2020"/>
    <s v="EN EJECUCIÓN"/>
    <n v="0.6"/>
    <s v="28/04/2020: Se identifican los siguientes soportes: B. Anexo 2. Modelo Informe de supervisión_2019.doc, C. Anexo 1. Informe de Alistamiento o Verificación_382_2018.pdf, D. Informe final de supervisión_Contrato 382_18.pdf. Se manifestaba que iba a ser usad"/>
    <s v="EN EJECUCIÓN"/>
    <m/>
    <n v="0"/>
    <s v="Se presenta reporte extemporaneo de seguimiento. Se recomienda establecer mecanismos de control para asegurar su registro en tiempo , para facilitar análisis desde segunda y tercera línea de defensa. Se identifica la implementacion de losinformes, pero de"/>
    <s v="EN EJECUCIÓN"/>
    <m/>
    <s v="La dependencia remite informe de supervisión final del convenio de cooperación 072 de 2020, del Convenio de Cooperación 511 de 2019. Los demás documentos remitidos no corresponden con informes de supervisión, adicionalmente los dos informes de supervisión"/>
    <s v="VENCIDA"/>
    <n v="1"/>
    <s v="La dependencia informa que para el cumplimiento de esta acción unicamente aplica el contrato interadminsitrativo 519 de 2020 &quot;...Unicamente el Contrato Interadministrativo 519 de 2020; con fecha de inicio el 15_01_2020 y Finalización 14_05_2020, para lo c"/>
    <s v="CUMPLIDA"/>
    <n v="1"/>
    <s v="La dependencia informa que para el cumplimiento de esta acción unicamente aplica el contrato interadminsitrativo 519 de 2020 &quot;...Unicamente el Contrato Interadministrativo 519 de 2020; con fecha de inicio el 15_01_2020 y Finalización 14_05_2020, para lo c"/>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88"/>
    <n v="203"/>
    <n v="2019"/>
    <s v="2019 2019"/>
    <n v="32"/>
    <s v="3.1.3.8"/>
    <n v="3"/>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La OAJ elaborará comunicación interna a las subdirectores de reducción y de emergencias indicando que las obligaciones específicas pactadas desde los estudios previos deben ser claras (saber realmente que actividades deben realizar las partes) y verificab"/>
    <s v="Comunicación interna proyectada."/>
    <s v="Una comunicación interna proyectada yremitida."/>
    <n v="1"/>
    <s v="Oficina Asesora Jurídica"/>
    <d v="2019-10-10T00:00:00"/>
    <d v="2020-04-07T00:00:00"/>
    <m/>
    <m/>
    <m/>
    <m/>
    <m/>
    <m/>
    <m/>
    <m/>
    <m/>
    <m/>
    <m/>
    <m/>
    <m/>
    <m/>
    <m/>
    <m/>
    <m/>
    <m/>
    <m/>
    <m/>
    <m/>
    <s v="Se encuentra en desarrollo la acción hasta 2020"/>
    <s v="EN EJECUCIÓN"/>
    <n v="1"/>
    <s v="Mediante Comunicacion Interna No. 2020IE433 del 31-01-2020 se les remitio a las diferentes areas lineamiento en relacion con las obligaciones especificas que se pactan en los estudios previos, indicandoles que estas debe ser claras y verificables (Se remi"/>
    <s v="EN EJECUCIÓN"/>
    <m/>
    <n v="1"/>
    <s v="Mediante Comunicacion Interna No. 2020IE433 del 31-01-2020 se les remitio a las diferentes areas lineamiento en relacion con las obligaciones especificas que se pactan en los estudios previos, indicandoles que estas debe ser claras y verificables (Se remi"/>
    <s v="CUMPLIDA"/>
    <n v="1"/>
    <s v="Mediante Comunicacion Interna No. 2020IE433 del 31-01-2020 se les remitio a las diferentes areas lineamiento en relacion con las obligaciones especificas que se pactan en los estudios previos, indicandoles que estas debe ser claras y verificables (Se remi"/>
    <s v="CUMPLIDA"/>
    <n v="1"/>
    <s v="Mediante Comunicacion Interna No. 2020IE433 del 31-01-2020 se les remitio a las diferentes areas lineamiento en relacion con las obligaciones especificas que se pactan en los estudios previos, indicandoles que estas debe ser claras y verificables (Se remi"/>
    <s v="CUMPLIDA"/>
    <n v="1"/>
    <s v="Mediante Comunicacion Interna No. 2020IE433 del 31-01-2020 se les remitio a las diferentes areas lineamiento en relacion con las obligaciones especificas que se pactan en los estudios previos, indicandoles que estas debe ser claras y verificables (Se remi"/>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89"/>
    <n v="203"/>
    <n v="2019"/>
    <s v="2019 2019"/>
    <n v="32"/>
    <s v="3.1.3.9"/>
    <n v="1"/>
    <s v="2 02 - AUDITORIA DE DESEMPEÑO"/>
    <s v="Control de Resultados"/>
    <s v="Gestión Contractual"/>
    <s v="HALLAZGO ADMINISTRATIVO CON INCIDENCIA FISCAL Y  PRESUNTA INCIDENCIA DISCIPLINARIA"/>
    <s v="Hallazgo administrativo con incidencia fiscal por valor de $134.817.854 y presunta incidencia disciplinaria por no encontrar en el sitio de las obras el número y densidad de especies vegetales reportadas en el acta de recibo a satisfacción del contrato 49"/>
    <s v="En los proyectos que se ejecuten actividades de traslado y/o siembra de especies vegetales y/o individuos arbóreos se proyectarán mantenimientos periódicosposteriores al recibo a satisfacción del proyecto."/>
    <s v="Mantenimientos Forestales"/>
    <s v="# de Mantenimientos Forestales realizados)/(# de mantenimientos forestales programados)"/>
    <n v="100"/>
    <s v="SUBDIRECCIÓN DE REDUCCIÓN(OBRAS)"/>
    <d v="2019-10-03T00:00:00"/>
    <d v="2020-09-30T00:00:00"/>
    <m/>
    <m/>
    <n v="1"/>
    <s v="12/12/2019 Acciones realizadas: _x000a_ Se envia matriz con el diagnostico de las obras que requieren mantenimiento de arbolado. _x000a_Evidencia:_x000a_Matriz de diagnostico de las obras que requerirían mantenimiento de arbolado _x000a__x000a_16/07/2020 Se avanza con el proceso de ma"/>
    <m/>
    <m/>
    <m/>
    <m/>
    <m/>
    <m/>
    <m/>
    <m/>
    <m/>
    <m/>
    <m/>
    <m/>
    <m/>
    <m/>
    <m/>
    <m/>
    <m/>
    <s v="Se identifica  matriz con el diagnostico de las obras que requieren mantenimiento de arbolado. _x000a_Continua en ejecución hasta 2020"/>
    <s v="EN EJECUCIÓN"/>
    <m/>
    <s v="No se ha designado referente de plan de mejoramiento, pero el ing Wilson Villaher remite los siguientes avances_x000a_Se realizó la revisión de la información y se generó el diagnostico de las obras que requieren mantenimiento de arbolado. _x000a_Evidencia:_x000a_Matriz de"/>
    <s v="EN EJECUCIÓN"/>
    <m/>
    <n v="0"/>
    <s v="Se identificó  la Matriz de diagnóstico de las obras que requerirían mantenimiento de arbolado. y la presentación del diagnóstico de las obras que requerirían mantenimiento de arbolado. Se recomienda  indicar de manera especifica las obras y establecer el"/>
    <s v="EN EJECUCIÓN"/>
    <m/>
    <s v="La dependencia informa que se esta avanzando con la formulación de los estudios previos y de sector para las obras de mantenimiento en la cual se incluye la realización de mantenimiento arbóreo, como evidencias remite: Matriz de diagnóstico de las obras q"/>
    <s v="VENCIDA"/>
    <n v="1"/>
    <s v="La dependencia remite: &quot;PROTOCOLO PARA MANTENIMIENTO DEL COMPONENTE FORESTAL EN LAS OBRAS EJECUTADAS POR EL IDIGER&quot;, asi como fichas de mantenimiento de arbolado e informe de programación y mantenimientos realizados:_x000a_ *Juan José Rondón ubicado en la local"/>
    <s v="CUMPLIDA"/>
    <n v="1"/>
    <s v="La dependencia remite: &quot;PROTOCOLO PARA MANTENIMIENTO DEL COMPONENTE FORESTAL EN LAS OBRAS EJECUTADAS POR EL IDIGER&quot;, asi como fichas de mantenimiento de arbolado e informe de programación y mantenimientos realizados:_x000a_ *Juan José Rondón ubicado en la local"/>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x v="2"/>
    <m/>
    <m/>
    <s v="_x000a_CERRADA AUDITORIA CÓD 53 PAD 2021_x000a_"/>
    <s v="_x000a_CERRADA AUDITORIA CÓD 53 PAD 2021_x000a_"/>
  </r>
  <r>
    <n v="90"/>
    <n v="203"/>
    <n v="2020"/>
    <s v="2020 2020"/>
    <n v="57"/>
    <s v="3.1.3.1"/>
    <n v="1"/>
    <s v="1 01 - AUDITORIA DE REGULARIDAD"/>
    <s v="Control Gestión"/>
    <s v="Gestión Contractual"/>
    <s v="Hallazgo Administrativo con presunta incidencia disciplinaria"/>
    <s v="Hallazgo administrativo con presunta incidencia disciplinaria, por el no cumplimiento del artículo 2.2.1.1.2.1.1 del Decreto 1082 de 2015, al no señalar en el estudio previo de los contratos de obra Nos. 403 de 2018 y 360 de 2018, el valor estimado y su j"/>
    <s v="Actualizar el formato de los estudios previos para obra e interventoría para la inclusión de la forma en que se calcula presupuesto y los soportes relacionado"/>
    <s v="Actualización del formato estudios previos"/>
    <s v="Formato actualizado de estudios previos"/>
    <n v="1"/>
    <s v="Oficina Asesor Jurídica"/>
    <d v="2020-06-01T00:00:00"/>
    <d v="2021-04-30T00:00:00"/>
    <m/>
    <m/>
    <m/>
    <m/>
    <m/>
    <m/>
    <m/>
    <m/>
    <m/>
    <s v="23/02/2021: Se encuentra en revisión por parte del area precontractual de la oficina asesora jurídica la implementación de la acción en los formatos correspondientes_x000a_ 9-06-2021: Dando cumplimiento al hallazgo N 3.1.3.1 En los diferentes formatos de estud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m/>
    <s v="26/102020 Durante este periodo la dependencia no registro el correspondiente seguimiento a la accion, ni el reporte de avances o evidencias relacionados con la misma. AFPH"/>
    <s v="EN EJECUCIÓN"/>
    <m/>
    <s v="26/102020 Durante este periodo la dependencia no registro el correspondiente seguimiento a la accion, ni el reporte de avances o evidencias relacionados con la misma. AFPH_x000a_ _x000a_ 31/12/2020 a fecha de este seguimiento no se reportaron seguimientos, avances ni"/>
    <s v="EN EJECUCIÓN"/>
    <m/>
    <s v="14/04/2021: Se requiere evidencia de la revisión que indica el reporte de la dependendencia en relación a el formato de los estudios previos para obra e interventoría para la inclusión de la forma en que se calcula presupuesto y los soportes relacionado. "/>
    <s v="EN EJECUCIÓN"/>
    <m/>
    <n v="1"/>
    <s v="11/06/2021: Se valida el reporte de la dependencia el dia 09062021, sin embargo en el mapa de procesos de la entidad no se encuentra registrado el formato de estudios de Licitación; se escribe a la referente Katherine Vela para solicitar aclaración dado q"/>
    <s v="CUMPLIDA"/>
    <n v="1"/>
    <s v="11/06/2021: Se valida el reporte de la dependencia el dia 09062021, sin embargo en el mapa de procesos de la entidad no se encuentra registrado el formato de estudios de Licitación; se escribe a la referente Katherine Vela para solicitar aclaración dado q"/>
    <s v="CUMPLIDA"/>
    <n v="1"/>
    <s v="11/06/2021: Se valida el reporte de la dependencia el dia 09062021, sin embargo en el mapa de procesos de la entidad no se encuentra registrado el formato de estudios de Licitación; se escribe a la referente Katherine Vela para solicitar aclaración dado q"/>
    <s v="CUMPLIDA"/>
    <m/>
    <m/>
    <m/>
    <x v="4"/>
    <m/>
    <m/>
    <s v="CUMPLIDA"/>
    <s v="_x000a_CERRADA AUDITORIA CÓD 58 IDIGER  PAD 2022_x000a_"/>
  </r>
  <r>
    <n v="91"/>
    <n v="203"/>
    <n v="2020"/>
    <s v="2020 2020"/>
    <n v="57"/>
    <s v="3.1.3.2"/>
    <n v="1"/>
    <s v="1 01 - AUDITORIA DE REGULARIDAD"/>
    <s v="Control Gestión"/>
    <s v="Gestión Contractual"/>
    <s v="Hallazgo administrativo con presunta incidencia disciplinaria y fiscal"/>
    <s v="Hallazgo administrativo con presunta incidencia disciplinaria y fiscal por valor de $2.021.063,71 por sobrecostos en el contrato de obra No. 403 de 2018"/>
    <s v="Actualizar el procedimiento GMR-PD-O1 VERSION 4 incluyendo lineamientos para comparar precios históricos significativos de obras con características similares"/>
    <s v="Actualización del procedimiento"/>
    <s v="procedimiento actualizado"/>
    <n v="1"/>
    <s v="Subdirección Reducción del Riesgo y Adaptación _x000a_  Oficina Asesor Jurídica"/>
    <d v="2020-06-01T00:00:00"/>
    <d v="2021-05-12T00:00:00"/>
    <m/>
    <m/>
    <n v="1"/>
    <s v="16/07/2020 Se avanza con el proceso de actualizacion y concertacion del procedimiento de obras GMR-PD-O1 en el cual se incluye un cuadrò comparativo de precios históricos significativos de obras con características similares. _x000a_ Se anexan como evidencias l"/>
    <m/>
    <m/>
    <m/>
    <m/>
    <m/>
    <s v="12/04/2021: El 30 de marzo de realizó publicacion de la actualización del procedimiento GR-PD-01 a travez del link https://www.idiger.gov.co/web/guest/reduccion (Se anexa en Dirve documento publicado)"/>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2"/>
    <s v="La dependencia remite versión preliminar del procedimiento &quot;Ejecución de obras de mitigación de riesgosGMR-PD-01 Versión 5.&quot;, asi como ejemplos de cuadros comprativos, la acción continua en ejecución hasta la publicación del procedimiento y los formatos a"/>
    <s v="EN EJECUCIÓN"/>
    <n v="0.2"/>
    <s v="La dependencia remite versión preliminar del procedimiento &quot;Ejecución de obras de mitigación de riesgosGMR-PD-01 Versión 5.&quot;, asi como ejemplos de cuadros comprativos, la acción continua en ejecución hasta la publicación del procedimiento y los formatos a"/>
    <s v="EN EJECUCIÓN"/>
    <m/>
    <s v="La dependencia remite versión preliminar del procedimiento &quot;Ejecución de obras de mitigación de riesgosGMR-PD-01 Versión 5.&quot;, asi como ejemplos de cuadros comprativos, la acción continua en ejecución hasta la publicación del procedimiento y los formatos a"/>
    <s v="EN EJECUCIÓN"/>
    <m/>
    <n v="1"/>
    <s v="04/06/2021: Se verifica en el mapa de procesos de la entidad el procedimiento GR-PD-01 Procedimiento Ejecución de obras de Mitigación de Riesgos Versión 7 vigente desde 16-4-2021 se evidencia que se estipula lineamientos de precios históricos de actividad"/>
    <s v="CUMPLIDA"/>
    <n v="1"/>
    <s v="Como se ha aplicado el procedimiento? 04/06/2021: Se verifica en el mapa de procesos de la entidad el procedimiento GR-PD-01 Procedimiento Ejecución de obras de Mitigación de Riesgos Versión 7 vigente desde 16-4-2021 se evidencia que se estipula lineamien"/>
    <s v="CUMPLIDA"/>
    <n v="1"/>
    <s v="Como se ha aplicado el procedimiento? 04/06/2021: Se verifica en el mapa de procesos de la entidad el procedimiento GR-PD-01 Procedimiento Ejecución de obras de Mitigación de Riesgos Versión 7 vigente desde 16-4-2021 se evidencia que se estipula lineamien"/>
    <s v="CUMPLIDA"/>
    <m/>
    <m/>
    <m/>
    <x v="4"/>
    <m/>
    <m/>
    <s v="CUMPLIDA"/>
    <s v="_x000a_CERRADA AUDITORIA CÓD 58 IDIGER  PAD 2022_x000a_"/>
  </r>
  <r>
    <n v="92"/>
    <n v="203"/>
    <n v="2020"/>
    <s v="2020 2020"/>
    <n v="57"/>
    <s v="3.3.1.1"/>
    <n v="1"/>
    <s v="1 01 - AUDITORIA DE REGULARIDAD"/>
    <s v="Control Financiero"/>
    <s v="Estados Financieros"/>
    <s v="Hallazgo administrativo"/>
    <s v="Hallazgo Administrativo por ausencia total de Referencias Cruzadas en las notas a los Estados Financieros de carácter específico según documento CBN-0906, reportados al 31 de diciembre de 2019"/>
    <s v="Herramienta de check lista ,de tal forma que permita hacer un chequeo previo a la construcción y presentación anual de los Estados Financieros en las plataformas electrónicas de cada entidad"/>
    <s v="herramienta de control implementada"/>
    <s v="herramienta de control Implementada/herramienta de control Programada)*100"/>
    <n v="1"/>
    <s v="Subdirección de Gestión Corporativa y Asuntos Disciplinarios- Gestión Contable"/>
    <d v="2020-06-01T00:00:00"/>
    <d v="2021-03-31T00:00:00"/>
    <m/>
    <m/>
    <m/>
    <m/>
    <m/>
    <m/>
    <m/>
    <s v="06/08/2020.Como compromiso en las acciones de mejora en el Plan de mejorameinto, Gestión Contable cuenta con el borrador de la herramienta Check List a fin de mitigar el riesgo en cuanto a las referencias cruzadas en los Estados Financieros, la cual se ap"/>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s v="EN EJECUCIÓN"/>
    <n v="0"/>
    <s v="14/10/2020:_x000a_ Se evidencia archivo en excel mediante el cual se realiza seguimiento a los estandares mínimos &quot;LISTA DE CHEQUEO ESTÁNDARES MÍNIMOS DE VALIDACIÓN CONTABLE&quot; y Estados Financieros &quot;LISTA DE CHEQUEO REVISIÓN DE ESTADOS FINANCIEROS PRESENTADOS&quot;. "/>
    <s v="EN EJECUCIÓN"/>
    <n v="1"/>
    <s v="03/12/2020_x000a_ Se evidencia formato de Solicitud de Creación, actualización o eliminación de documentos del día 12/11/2020, Nombre: LISTA DE CHEQUEO REVISIÓN DE ESTADOS FINANCIEROS PRESENTADOS. PROCESO DE GESTIÓN CONTABLE . Subproceso: Sostenibilidad Contabl"/>
    <s v="CUMPLIDA"/>
    <n v="1"/>
    <s v="03/12/2020_x000a_ Se evidencia formato de Solicitud de Creación, actualización o eliminación de documentos del día 12/11/2020, Nombre: LISTA DE CHEQUEO REVISIÓN DE ESTADOS FINANCIEROS PRESENTADOS. PROCESO DE GESTIÓN CONTABLE . Subproceso: Sostenibilidad Contabl"/>
    <s v="CUMPLIDA"/>
    <m/>
    <n v="1"/>
    <s v="03/12/2020_x000a_ Se evidencia formato de Solicitud de Creación, actualización o eliminación de documentos del día 12/11/2020, Nombre: LISTA DE CHEQUEO REVISIÓN DE ESTADOS FINANCIEROS PRESENTADOS. PROCESO DE GESTIÓN CONTABLE . Subproceso: Sostenibilidad Contabl"/>
    <s v="CUMPLIDA"/>
    <n v="1"/>
    <m/>
    <s v="CUMPLIDA"/>
    <n v="1"/>
    <m/>
    <s v="CUMPLIDA"/>
    <m/>
    <m/>
    <m/>
    <x v="4"/>
    <m/>
    <m/>
    <s v="CUMPLIDA"/>
    <s v="_x000a_INEFECTIVA AUDITORIA CÓD 58 IDIGER  PAD 2022_x000a_( Se configura un nuevo hallazgo en el componente de Control Financiero bajo el numeral 3.3.1.1)"/>
  </r>
  <r>
    <n v="93"/>
    <n v="203"/>
    <n v="2020"/>
    <s v="2020 2020"/>
    <n v="57"/>
    <s v="3.3.1.3"/>
    <n v="1"/>
    <s v="1 01 - AUDITORIA DE REGULARIDAD"/>
    <s v="Control Financiero"/>
    <s v="Estados Financieros"/>
    <s v="Hallazgo administrativo"/>
    <s v="Hallazgo Administrativo por la NO ejecución de recursos destinados para el Convenio Sendero panorámico Cerros Orientales con la Empresa de Acueducto y Alcantarillado de Bogotá ESP a quien se le asignaron recursos por medio del Acuerdo No.007 de 2016, con "/>
    <s v="Realizar un seguimiento periódicamente a la ejecución recursos FONDIGER"/>
    <s v="Seguimiento periódico recursos FONDIGER"/>
    <s v="Núm. Seguimientos recursos ejecutados /Seguimientos recursos programados"/>
    <n v="100"/>
    <s v="Oficina Asesora de Planeación"/>
    <d v="2020-06-01T00:00:00"/>
    <d v="2021-04-30T00:00:00"/>
    <m/>
    <m/>
    <m/>
    <m/>
    <m/>
    <m/>
    <m/>
    <m/>
    <m/>
    <m/>
    <n v="100"/>
    <s v="Se han realizado tres reuniones para establecer y depurar los saldos de FONDIGER. 14/01/2021 Se adjunta en la carpeta de evidencias las actas de 5 reuniones realizadas durante el segundo semestre 2020 con el objetivo de revisar la ejecución presupuestal 1"/>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3"/>
    <s v="Se manifiesta desde la dependencia que se han realizado tres reuniones para establecer y depurar los saldos de FONDIGER. Actividad e indicador en desarrollo._x000a_ _x000a_ 26/102020 Durante este periodo la dependencia no registro el correspondiente seguimiento a la "/>
    <s v="EN EJECUCIÓN"/>
    <n v="3"/>
    <s v="Se manifiesta desde la dependencia que se han realizado tres reuniones para establecer y depurar los saldos de FONDIGER. Actividad e indicador en desarrollo._x000a_ _x000a_ 26/102020 Durante este periodo la dependencia no registro el correspondiente seguimiento a la "/>
    <s v="EN EJECUCIÓN"/>
    <n v="0.5"/>
    <s v="Se manifiesta desde la dependencia que se han realizado tres reuniones para establecer y depurar los saldos de FONDIGER. Actividad e indicador en desarrollo._x000a_ _x000a_ 26/102020 Durante este periodo la dependencia no registro el correspondiente seguimiento a la "/>
    <s v="EN EJECUCIÓN"/>
    <m/>
    <m/>
    <s v="13/07/2021:Soportes evidencian soportes de 2021 algunas acta no contenian la totalidad de las firmas, de igual manera las actas correspondientes a 2020 estan relacionados con la ejecución presupuestal de IDIGER y no del FONDIGER, por lo tanto se recomendo"/>
    <s v="CUMPLIDA"/>
    <n v="1"/>
    <m/>
    <s v="CUMPLIDA"/>
    <n v="1"/>
    <m/>
    <s v="CUMPLIDA"/>
    <m/>
    <m/>
    <m/>
    <x v="4"/>
    <m/>
    <m/>
    <s v="CUMPLIDA"/>
    <s v="_x000a_INEFECTIVA AUDITORIA CÓD 58 IDIGER  PAD 2022_x000a_(Se configura un nuevo hallazgo en el componente de Control Financiero bajo el numeral 3.3.1.2)"/>
  </r>
  <r>
    <n v="94"/>
    <n v="203"/>
    <n v="2020"/>
    <s v="2020 2020"/>
    <n v="57"/>
    <s v="3.3.1.4"/>
    <n v="1"/>
    <s v="1 01 - AUDITORIA DE REGULARIDAD"/>
    <s v="Control Financiero"/>
    <s v="Estados Financieros"/>
    <s v="Hallazgo administrativo"/>
    <s v="Hallazgo Administrativo por diferencia de saldos reportados en el informe Financiero, Notas a los Estados Financieros y auxiliar contable del Convenio 001 de 2016 con la Empresa de Acueducto y Alcantarillado de Bogotá."/>
    <s v="Implementar una herramienta que permita hacer un chequeo previo a la transmisión anual de los Estados Financieros en las plataformas electrónicas de cada entidad."/>
    <s v="Herramienta de control implementada"/>
    <s v="(herramienta de control Implementada/herramienta de control Programada)*100"/>
    <n v="1"/>
    <s v="Subdirección corporativa y de asuntos disciplinarios"/>
    <d v="2020-06-01T00:00:00"/>
    <d v="2021-03-31T00:00:00"/>
    <m/>
    <m/>
    <m/>
    <m/>
    <m/>
    <m/>
    <m/>
    <s v="06/08/2020.Como compromiso en las acciones de mejora en el Plan de mejorameinto, Gestión Contable cuenta con el borrador de la herramienta Check List a fin de mitigar el riesgo en cuanto a las diferencias presentadas en los saldos reportados en los cuadro"/>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s v="EN EJECUCIÓN"/>
    <n v="0"/>
    <s v="14/10/2020:_x000a_ Se evidencia memorando Inteno 2020IE3840 del 25/09/2020 de la Sundirección de Gestión Corporativa y Asuntos Disciplinarios a la Oficina Asesora de Planeacion y la Oficina Asesora Jurídica, con el fin de dar cumplimiento al hallazgo administra"/>
    <s v="EN EJECUCIÓN"/>
    <n v="1"/>
    <s v="07/12/2020. Se evidencia herramienta aprobado por la Oficina Asesora de Planeación formato GF-FT-36 LISTA DE CHEQUEO REVISIÓN ESTADOS FINANCIEROS el cual se encuentra en el siguiente link; _x000a_ https://www.idiger.gov.co/documents/20182/295927/GF-FT-36+Lista+"/>
    <s v="CUMPLIDA"/>
    <n v="1"/>
    <s v="07/12/2020. Se evidencia herramienta aprobado por la Oficina Asesora de Planeación formato GF-FT-36 LISTA DE CHEQUEO REVISIÓN ESTADOS FINANCIEROS el cual se encuentra en el siguiente link; _x000a_ https://www.idiger.gov.co/documents/20182/295927/GF-FT-36+Lista+"/>
    <s v="CUMPLIDA"/>
    <m/>
    <n v="1"/>
    <s v="07/12/2020. Se evidencia herramienta aprobado por la Oficina Asesora de Planeación formato GF-FT-36 LISTA DE CHEQUEO REVISIÓN ESTADOS FINANCIEROS el cual se encuentra en el siguiente link; _x000a_ https://www.idiger.gov.co/documents/20182/295927/GF-FT-36+Lista+"/>
    <s v="CUMPLIDA"/>
    <n v="1"/>
    <m/>
    <s v="CUMPLIDA"/>
    <n v="1"/>
    <m/>
    <s v="CUMPLIDA"/>
    <m/>
    <m/>
    <m/>
    <x v="4"/>
    <m/>
    <m/>
    <s v="CUMPLIDA"/>
    <s v="_x000a_INIFECTIVA AUDITORIA CÓD 58 IDIGER  PAD 2022_x000a_(Se configura un nuevo hallazgo en el componente de Control Financiero bajo el numeral 3.3.1.1)"/>
  </r>
  <r>
    <n v="95"/>
    <n v="203"/>
    <n v="2020"/>
    <s v="2020 2020"/>
    <n v="57"/>
    <s v="3.3.1.5"/>
    <n v="1"/>
    <s v="1 01 - AUDITORIA DE REGULARIDAD"/>
    <s v="Control Financiero"/>
    <s v="Estados Financieros"/>
    <s v="Hallazgo administrativo"/>
    <s v="Hallazgo Administrativo por error en la transcripción de cifras en las Notas a los Estados Financieros y falta de claridad y detalle en las políticas contables para el registro, medición y manejo financiero de los Activos fijos e inventarios"/>
    <s v="Implementación de una herramienta de check lista, de tal forma que permita hacer un chequeo previo a la transmisión de los Estados Financieros en las plataformas electrónicas de cada entidad."/>
    <s v="% de cumplimiento en las actividades"/>
    <s v="Check lista Ejecutado/ check lista Programado"/>
    <n v="1"/>
    <s v="Subdirección de Gestión Corporativa y Asuntos Disciplinarios"/>
    <d v="2020-06-01T00:00:00"/>
    <d v="2021-03-31T00:00:00"/>
    <m/>
    <m/>
    <m/>
    <m/>
    <m/>
    <m/>
    <m/>
    <s v="06/08/2020.Como compromiso en las acciones de mejora en el Plan de mejorameinto, Gestión Contable cuenta con el borrador de la herramienta Check List a fin de mitigar el riesgo en cuanto a las diferencias presentadas en los saldos reportados en los cuadro"/>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s v="EN EJECUCIÓN"/>
    <n v="0"/>
    <s v="14/10/2020:_x000a_ Se evidencia archivo en excel mediante el cual se realiza seguimiento a los estandares mínimos &quot;LISTA DE CHEQUEO ESTÁNDARES MÍNIMOS DE VALIDACIÓN CONTABLE&quot; y Estados Financieros &quot;LISTA DE CHEQUEO REVISIÓN DE ESTADOS FINANCIEROS PRESENTADOS&quot;. "/>
    <s v="EN EJECUCIÓN"/>
    <n v="1"/>
    <s v="03/12/2020:_x000a_ Se evidencia archivo SOLICITUD DE CREACIÓN ACTUALIZACIÓN O ELIMINACIÓN DE DOCUMENTOS del día 11711/2020 LISTA DE CHEQUEO ESTÁNDARES MÍNIMOS DE VALIDACIÓN CONTABLE. Justificación: 1. Con el propósito de dar cumplimiento a los requerimientos de"/>
    <s v="CUMPLIDA"/>
    <n v="1"/>
    <s v="03/12/2020:_x000a_ Se evidencia archivo SOLICITUD DE CREACIÓN ACTUALIZACIÓN O ELIMINACIÓN DE DOCUMENTOS del día 11711/2020 LISTA DE CHEQUEO ESTÁNDARES MÍNIMOS DE VALIDACIÓN CONTABLE. Justificación: 1. Con el propósito de dar cumplimiento a los requerimientos de"/>
    <s v="CUMPLIDA"/>
    <m/>
    <n v="1"/>
    <s v="03/12/2020:_x000a_ Se evidencia archivo SOLICITUD DE CREACIÓN ACTUALIZACIÓN O ELIMINACIÓN DE DOCUMENTOS del día 11711/2020 LISTA DE CHEQUEO ESTÁNDARES MÍNIMOS DE VALIDACIÓN CONTABLE. Justificación: 1. Con el propósito de dar cumplimiento a los requerimientos de"/>
    <s v="CUMPLIDA"/>
    <n v="1"/>
    <m/>
    <s v="CUMPLIDA"/>
    <n v="1"/>
    <m/>
    <s v="CUMPLIDA"/>
    <m/>
    <m/>
    <m/>
    <x v="4"/>
    <m/>
    <m/>
    <s v="CUMPLIDA"/>
    <s v="_x000a_CERRADA AUDITORIA CÓD 58 IDIGER  PAD 2022_x000a_"/>
  </r>
  <r>
    <n v="96"/>
    <n v="203"/>
    <n v="2020"/>
    <s v="2020 2020"/>
    <n v="57"/>
    <s v="3.3.1.5"/>
    <n v="2"/>
    <s v="1 01 - AUDITORIA DE REGULARIDAD"/>
    <s v="Control Financiero"/>
    <s v="Estados Financieros"/>
    <s v="Hallazgo administrativo"/>
    <s v="Hallazgo Administrativo por error en la transcripción de cifras en las Notas a los Estados Financieros y falta de claridad y detalle en las políticas contables para el registro, medición y manejo financiero de los Activos fijos e inventarios"/>
    <s v="Actualizar de las Políticas del grupo Propiedad Planta y Equipo e Inventarios, acorde a las últimas normas en materia Contable."/>
    <s v="Actualizacion de las politicas"/>
    <s v="Politicas actualizadas/Politicas requeridas de actualización"/>
    <n v="1"/>
    <s v="Subdirección de Gestión Corporativa y Asuntos Disciplinarios"/>
    <d v="2020-06-01T00:00:00"/>
    <d v="2021-03-31T00:00:00"/>
    <m/>
    <m/>
    <m/>
    <m/>
    <m/>
    <m/>
    <m/>
    <s v="06/08/2020.Al corte del 30 de junio no se ha adelantado la acción de mejora, por lo que se espera que a partir del mes de septiembre se inicie con el tema, una vez se tenga la persona contratista quien es la encargada de la politicas Contables. _x000a_ _x000a_ _x000a_ 13/1"/>
    <m/>
    <m/>
    <m/>
    <m/>
    <m/>
    <m/>
    <m/>
    <m/>
    <m/>
    <m/>
    <m/>
    <m/>
    <m/>
    <m/>
    <m/>
    <m/>
    <m/>
    <s v="EN EJECUCIÓN"/>
    <m/>
    <n v="0"/>
    <s v="06/08/2020. Actividad que se encuentra en ejecución. No se evidencia avance. LCIR"/>
    <s v="EN EJECUCIÓN"/>
    <n v="0.2"/>
    <s v="14/10/2020:_x000a_ Se evidencia archivo en word un borrador mediante el cual se esta actualizando las políticas de propiedades, planta y equipo con 27 hojas. Actividad que se encuentra en desarrollo. LCIR."/>
    <s v="EN EJECUCIÓN"/>
    <n v="0.2"/>
    <s v="14/10/2020:_x000a_ Se evidencia archivo en word un borrador mediante el cual se esta actualizando las políticas de propiedades, planta y equipo con 27 hojas. Actividad que se encuentra en desarrollo. LCIR."/>
    <s v="EN EJECUCIÓN"/>
    <n v="1"/>
    <s v="14/10/2020:_x000a_ Se evidencia archivo en word un borrador mediante el cual se esta actualizando las políticas de propiedades, planta y equipo con 27 hojas. Actividad que se encuentra en desarrollo. LCIR. _x000a_ _x000a_ 15/10/2021_x000a_ Se evidencia borrador del Manual de Pol"/>
    <s v="CUMPLIDA"/>
    <m/>
    <n v="1"/>
    <s v="14/10/2020:_x000a_ Se evidencia archivo en word un borrador mediante el cual se esta actualizando las políticas de propiedades, planta y equipo con 27 hojas. Actividad que se encuentra en desarrollo. LCIR. _x000a_ _x000a_ 15/10/2021_x000a_ Se evidencia borrador del Manual de Pol"/>
    <s v="CUMPLIDA"/>
    <n v="1"/>
    <m/>
    <s v="CUMPLIDA"/>
    <n v="1"/>
    <m/>
    <s v="CUMPLIDA"/>
    <m/>
    <m/>
    <m/>
    <x v="4"/>
    <m/>
    <m/>
    <s v="CUMPLIDA"/>
    <s v="_x000a_CERRADA AUDITORIA CÓD 58 IDIGER  PAD 2022_x000a_"/>
  </r>
  <r>
    <n v="97"/>
    <n v="203"/>
    <n v="2020"/>
    <s v="2020 2020"/>
    <n v="57"/>
    <s v="3.3.1.6"/>
    <n v="1"/>
    <s v="1 01 - AUDITORIA DE REGULARIDAD"/>
    <s v="Control Financiero"/>
    <s v="Estados Financieros"/>
    <s v="Hallazgo administrativo"/>
    <s v="Hallazgo Administrativo, por error contable en la depreciación de Los bienes inmuebles: terrenos ubicados en la Diagonal 47 No. 77B 09, Bodegas 7 y 11 donde se encuentran las oficinas del IDIGER."/>
    <s v="Implementar un cronograma de trabajo, tendiente a la actualizacion de la parametrización de los modulos SAY y SAE en el proceso de la depreciación de los bienes muebles del IDIGER"/>
    <s v="Porcentaje de ejecucion de las actividades del cronograma"/>
    <s v="(actividades ejecutadas/actividades programadas)*100"/>
    <n v="100"/>
    <s v="Subdirección de Gestión Corporativa y Asuntos Disciplinarios, Oficina TICS"/>
    <d v="2020-06-01T00:00:00"/>
    <d v="2021-05-12T00:00:00"/>
    <m/>
    <m/>
    <m/>
    <m/>
    <m/>
    <m/>
    <m/>
    <s v="06/08/2020.Contabilidad: Como acción de mejora quedo: Implementar un cronograma de trabajo, tendiente a la actualizacion de la parametrización de los modulos SAY y SAE en el proceso de la depreciación de los bienes muebles del IDIGER- es preciso aclarar q"/>
    <m/>
    <m/>
    <m/>
    <m/>
    <m/>
    <s v="12/08/2020. En el mes de Julio la Oficina Tics inició los trámites para la contratación de un Ingeniero de SICAPITAL para que apoye la parametrización de los modulos SAY y SAE en el proceso de depreciación de los bienes muebles del IDIGER. La evidencia se"/>
    <m/>
    <m/>
    <m/>
    <m/>
    <m/>
    <m/>
    <m/>
    <m/>
    <m/>
    <m/>
    <m/>
    <s v="EN EJECUCIÓN"/>
    <m/>
    <n v="0"/>
    <s v="31/07/2020 Durante este periodo no se realizaron los seguimientos a la acción por parte de la dependencia, por tanto no se cuenta con evidencias o soportes de la gestión de la misma. _x000a_ Se recomienda tomar las medidas pertinentes a fin de subsanar la acció"/>
    <s v="EN EJECUCIÓN"/>
    <n v="0.46"/>
    <s v="14/10/2020:_x000a_ Se evidencia acta de reunión de deprciación No. 001-2020 del día 07/10/2020 en el cual se trató el tema &quot;hallazgo donde se solicita por parte de la Contraloría Implementar un cronograma de trabajo, tendiente a la actualizacion de la parametri"/>
    <s v="EN EJECUCIÓN"/>
    <n v="1"/>
    <s v="07/12/2020. Se evidencia memorando interno 2020IE4894 del 03/12/2020 de la SGCAD a contabiliad con el asunto Pm de la Contraloria de Bogotá, especto a la diferencia en la depreciacion mensual y acumulada de las placa de inventario 18091 y 18093 de las bod"/>
    <s v="CUMPLIDA"/>
    <n v="1"/>
    <s v="07/12/2020. Se evidencia memorando interno 2020IE4894 del 03/12/2020 de la SGCAD a contabiliad con el asunto Pm de la Contraloria de Bogotá, especto a la diferencia en la depreciacion mensual y acumulada de las placa de inventario 18091 y 18093 de las bod"/>
    <s v="CUMPLIDA"/>
    <m/>
    <n v="1"/>
    <s v="07/12/2020. Se evidencia memorando interno 2020IE4894 del 03/12/2020 de la SGCAD a contabiliad con el asunto Pm de la Contraloria de Bogotá, especto a la diferencia en la depreciacion mensual y acumulada de las placa de inventario 18091 y 18093 de las bod"/>
    <s v="CUMPLIDA"/>
    <n v="1"/>
    <m/>
    <s v="CUMPLIDA"/>
    <n v="1"/>
    <m/>
    <s v="CUMPLIDA"/>
    <m/>
    <m/>
    <m/>
    <x v="4"/>
    <m/>
    <m/>
    <s v="CUMPLIDA"/>
    <s v="_x000a_CERRADA AUDITORIA CÓD 58 IDIGER  PAD 2022_x000a_"/>
  </r>
  <r>
    <n v="98"/>
    <n v="203"/>
    <n v="2020"/>
    <s v="2020 2020"/>
    <n v="57"/>
    <s v="3.3.3.1.1"/>
    <n v="1"/>
    <s v="1 01 - AUDITORIA DE REGULARIDAD"/>
    <s v="Control Financiero"/>
    <s v="Gestión Presupuestal"/>
    <s v="Hallazgo Administrativo con presunta incidencia disciplinaria"/>
    <s v="Hallazgo Administrativo con presunta incidencia disciplinaria por superar los límites del 20% del presupuesto de la vigencia anterior en la constitución de reservas presupuestales de gastos de inversión, originando una reducción presupuestal de $485.000.0"/>
    <s v="Adelantar de forma bimestral las mesas de trabajo de seguimiento lideradas por la O.A. P y SCAD. con las areas involucradas en la ejecución de los pagos de los contratos vigentes."/>
    <s v="Mesas de trabajo de seguimiento a los pagos de los contratos suscritos."/>
    <s v="(Mesas de trabajo realizadas/mesas de trabajo programadas)*100"/>
    <n v="100"/>
    <s v="Responsables Subdirección Corporativa_x000a_  Oficina Asesora de Planeación"/>
    <d v="2020-06-01T00:00:00"/>
    <d v="2021-05-12T00:00:00"/>
    <m/>
    <m/>
    <m/>
    <m/>
    <m/>
    <m/>
    <m/>
    <s v="14/10/2020: Se adjuntan 4 actas; Seguimiento Presupuestal - Subdirección Análisis de Riesgos y Efectos de Cambio Climatico - Proyecto 1172 - 7566 Vigencias, Reservas, Pasivo Exigible, PAC._x000a_ Seguimiento Presupuestal - Subdirección Reducción del Riesgo y Ad"/>
    <m/>
    <m/>
    <n v="100"/>
    <s v="A 30 de junio 2021 se realizarón las siguientes mesas con la Subdirección Corporativa_x000a_ _x000a_ * 21 de Junio de 2021: Se realizaron vigencias futuras ._x000a_ * 15 de Junio de 2021: Se realizaron ejecución presupuestal de vigencia y reservas y Pac.JAPV"/>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2"/>
    <s v="14/10/2020:_x000a_ - Se evidencia Acta de Reunión No. 1 del 01/09/2020 con el objetivo: Seguimiento Presupuestal - Subdirección Reducción del Riesgo y Adaptación al Cambio Climático - Proyecto 1158 - 7557 y Vigencias, Reservas, Pasivo Exigible, PAC con la parti"/>
    <s v="EN EJECUCIÓN"/>
    <n v="0.2"/>
    <s v="14/10/2020:_x000a_ - Se evidencia Acta de Reunión No. 1 del 01/09/2020 con el objetivo: Seguimiento Presupuestal - Subdirección Reducción del Riesgo y Adaptación al Cambio Climático - Proyecto 1158 - 7557 y Vigencias, Reservas, Pasivo Exigible, PAC con la parti"/>
    <s v="EN EJECUCIÓN"/>
    <n v="0.4"/>
    <s v="14/10/2020:_x000a_ - Se evidencia Acta de Reunión No. 1 del 01/09/2020 con el objetivo: Seguimiento Presupuestal - Subdirección Reducción del Riesgo y Adaptación al Cambio Climático - Proyecto 1158 - 7557 y Vigencias, Reservas, Pasivo Exigible, PAC con la parti"/>
    <s v="EN EJECUCIÓN"/>
    <m/>
    <n v="0.65"/>
    <s v="12/07/2021: Se adjuntan 5 actas de reunión de seguimiento: _x000a_ ACTA NO. 7 11/06/2021 &quot;Subd. Análisis de Riesgos y Efectos de Cambio Climático - SGCAD proyecto 7566_x000a_ ACTA NO. 9 15/06/2021 Subd. Red. del Riesgo y Adaptación al Cambio Climatico - SGCAD proyect"/>
    <s v="VENCIDA"/>
    <n v="1"/>
    <s v="05/10/2021. Se evidencian las siguientes actas:_x000a_ _x000a_ Se adjuntan 11 actas de reunión de seguimiento presupuestal con las Subdirecciones Corporativa, Analisis, Reducción y Emergencias._x000a_ _x000a_ - Acta No.X del 23 de julio de 2021:Seguimiento Ejecución Presupuestal"/>
    <s v="CUMPLIDA"/>
    <n v="1"/>
    <s v="05/10/2021. Se evidencian las siguientes actas:_x000a_ _x000a_ Se adjuntan 11 actas de reunión de seguimiento presupuestal con las Subdirecciones Corporativa, Analisis, Reducción y Emergencias._x000a_ _x000a_ - Acta No.X del 23 de julio de 2021:Seguimiento Ejecución Presupuestal"/>
    <s v="CUMPLIDA"/>
    <m/>
    <m/>
    <m/>
    <x v="4"/>
    <m/>
    <m/>
    <s v="CUMPLIDA"/>
    <s v="_x000a_CERRADA AUDITORIA CÓD 58 IDIGER  PAD 2022_x000a_"/>
  </r>
  <r>
    <n v="99"/>
    <n v="500"/>
    <n v="2020"/>
    <s v="2020 2020"/>
    <n v="57"/>
    <s v="3.1.3.3"/>
    <n v="1"/>
    <s v="1 01 - AUDITORIA DE REGULARIDAD"/>
    <s v="Control Gestión"/>
    <s v="Gestión Contractual"/>
    <s v="Hallazgo administrativo"/>
    <s v="Hallazgo administrativo, por no realizar estudio de mercado, previo a la contratación realizada a través del contrato de compraventa No. 483 de 2019 con ocasión a la declaratoria de urgencia manifiesta."/>
    <s v="Actualizar el Manual de contratación incluyendo como deben hacerse los estudios de mercado para las contrataciones por urgencia manifiesta"/>
    <s v="Actualización de manual"/>
    <s v="Manual de contratación actualizado"/>
    <n v="1"/>
    <s v="Oficina Asesora Jurídica"/>
    <d v="2020-06-01T00:00:00"/>
    <d v="2021-04-30T00:00:00"/>
    <m/>
    <m/>
    <m/>
    <m/>
    <m/>
    <m/>
    <m/>
    <m/>
    <m/>
    <s v="15/02/2021: Conjuntamente con la oficina asesora de planeacion se viene trabajando la revision y actualización del manual de contractación_x000a_ 11/10/2021: Se actualizo el manual de contratacion en el siguiente link: https://www.idiger.gov.co/documents/20182/"/>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
    <s v="EN EJECUCIÓN"/>
    <m/>
    <s v="14/04/2021: Se requiere evidencia de la revisión que indica el reporte de la dependendencia en relación a actualizar el Manual de Contratación en lo relacionado a como hacer los estudios previos.Gestionar de manera prioritaria en atención a que el cierre "/>
    <s v="EN EJECUCIÓN"/>
    <m/>
    <m/>
    <s v="23/06/2021: Se requiere evidencia de la revisión que indica el reporte de la dependendencia en relación a actualizar el Manual de Contratación en lo relacionado a como hacer los estudios previos. Se encuentra vencida la acción.KPSL_x000a_ 13/07/2021: La depende"/>
    <s v="VENCIDA"/>
    <n v="1"/>
    <s v="12/10/2021: La OAJ reporta actualización GC-MN-01 Manual De Contratación V7 del 29/09/2021 se encuentra en el mapa de procesos de la entidad y se evidencia en el 7.1.3 Estudios y documentos previos que señala:&quot; con base en la cual con el apoyo y asesoría "/>
    <s v="CUMPLIDA"/>
    <n v="1"/>
    <s v="12/10/2021: La OAJ reporta actualización GC-MN-01 Manual De Contratación V7 del 29/09/2021 se encuentra en el mapa de procesos de la entidad y se evidencia en el 7.1.3 Estudios y documentos previos que señala:&quot; con base en la cual con el apoyo y asesoría "/>
    <s v="CUMPLIDA"/>
    <m/>
    <m/>
    <m/>
    <x v="4"/>
    <m/>
    <m/>
    <s v="CUMPLIDA"/>
    <m/>
  </r>
  <r>
    <n v="100"/>
    <n v="500"/>
    <n v="2020"/>
    <s v="2020 2020"/>
    <n v="57"/>
    <s v="3.1.3.4"/>
    <n v="1"/>
    <s v="1 01 - AUDITORIA DE REGULARIDAD"/>
    <s v="Control Gestión"/>
    <s v="Gestión Contractual"/>
    <s v="Hallazgo Administrativo con presunta incidencia disciplinaria"/>
    <s v="Hallazgo administrativo con presunta incidencia disciplinaria, por el no cumplimiento del artículo 2.2.1.1.1.7.1., del decreto 1082 de 2015, al no reportar los informes de ejecución del contrato de obra 313 de 2019 y del contrato de interventoría 321 de 2"/>
    <s v="Realizar 4 socializaciones sobre la publicación de los documentos de ejecución contractual en la plataforma SECOP I y II según corresponda."/>
    <s v="Socializaciones publicaciones SECOP I y II"/>
    <s v="(Numero socializaciones ejecutadas/Numero socializaciones programadas) x100"/>
    <n v="1"/>
    <s v="Oficina Asesora Jurídica"/>
    <d v="2020-06-01T00:00:00"/>
    <d v="2021-04-30T00:00:00"/>
    <m/>
    <m/>
    <m/>
    <m/>
    <m/>
    <m/>
    <m/>
    <m/>
    <m/>
    <s v="15/02/2021: El día 30 de julio de 2020 se realizo por parte del doctor Eliecer Arguello la capacitacipón denominada &quot;Supervisión y Apoyo a la Supervisión&quot; donde se trataron entre varios temas referentes a este asunto, lo concerniente a la publicacion de d"/>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
    <s v="EN EJECUCIÓN"/>
    <m/>
    <s v="2/03/2021: Se debe tener en cuenta la totalidad de capacitaciones planteadas en la acción (4) para dar cumplimiento a la meta ya que se aproxima la finalización del periodo para realizarla. DKRP_x000a_ _x000a_ 14/04/2021: La Oficina Asesora Juridica aporta las siguie"/>
    <s v="CUMPLIDA"/>
    <m/>
    <n v="1"/>
    <s v="03/06/2021: La Oficina Asesora Juridica allega evidencia de correo enviado a los supervisores el 19 de mayo de 2021 donde se reitera la Publicación de informes, por lo cual se ejecuta la 4 socializaciones requeridas; Es necesario que la Oficna Asesora Jur"/>
    <s v="CUMPLIDA"/>
    <n v="1"/>
    <m/>
    <s v="CUMPLIDA"/>
    <n v="1"/>
    <s v="03/06/2021: La Oficina Asesora Juridica allega evidencia de correo enviado a los supervisores el 19 de mayo de 2021 donde se reitera la Publicación de informes, por lo cual se ejecuta la 4 socializaciones requeridas; Es necesario que la Oficna Asesora Jur"/>
    <s v="CUMPLIDA"/>
    <m/>
    <m/>
    <m/>
    <x v="4"/>
    <m/>
    <m/>
    <s v="CUMPLIDA"/>
    <m/>
  </r>
  <r>
    <n v="101"/>
    <n v="500"/>
    <n v="2020"/>
    <s v="2020 2020"/>
    <n v="57"/>
    <s v="3.1.3.5"/>
    <n v="1"/>
    <s v="1 01 - AUDITORIA DE REGULARIDAD"/>
    <s v="Control Gestión"/>
    <s v="Gestión Contractual"/>
    <s v="Hallazgo Administrativo con presunta incidencia disciplinaria"/>
    <s v="Hallazgo administrativo con presunta incidencia disciplinaria por debilidades en la supervisión del contrato de obra No. 313 de 2019 y el contrato de interventoría No. 321 de 2019, en relación con la aprobación del personal idóneo."/>
    <s v="Realizar reunión de seguimiento al inicio del contrato para la validación del personal propuesto."/>
    <s v="Reunión de verificación de perfiles"/>
    <s v="(reuniones realizadas / reuniones programadas )*100"/>
    <n v="100"/>
    <s v="Sub. Reducción del Riesgo y Adaptación Cambio _x000a_ Of. Asesora Jurídica"/>
    <d v="2020-06-20T00:00:00"/>
    <d v="2021-04-30T00:00:00"/>
    <m/>
    <m/>
    <n v="100"/>
    <s v="16/07/2020 Esta acciòn se encuentra en curso se aplicarà para los procesos contratados despues del mes de maryo donde se origina la acciòn. _x000a_ Se adjunta como evidencia el seguimiento realizado en la obra de San martin de Porres_x000a_ _x000a_ 30/09/2020 Acciones real"/>
    <m/>
    <m/>
    <m/>
    <m/>
    <m/>
    <m/>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La dependencia remite actas de comite de obra y los informes semanales presentados por parte de la interventoría para los contratos en ejecución y liquidación: Polígonos: Delicia del Carmen y San Martín de Porres, se solicita remitir exactamente lo que se"/>
    <s v="EN EJECUCIÓN"/>
    <n v="0"/>
    <s v="La dependencia remite actas de comite de obra y los informes semanales presentados por parte de la interventoría para los contratos en ejecución y liquidación: Polígonos: Delicia del Carmen y San Martín de Porres, se solicita remitir exactamente lo que se"/>
    <s v="EN EJECUCIÓN"/>
    <n v="0"/>
    <s v="La dependencia remite actas de comite de obra y los informes semanales presentados por parte de la interventoría para los contratos en ejecución y liquidación: Polígonos: Delicia del Carmen y San Martín de Porres, se solicita remitir exactamente lo que se"/>
    <s v="CUMPLIDA"/>
    <m/>
    <m/>
    <m/>
    <s v="CUMPLIDA"/>
    <n v="1"/>
    <s v="La dependencia remite actas de comite de obra y los informes semanales presentados por parte de la interventoría para los contratos en ejecución y liquidación: Polígonos: Delicia del Carmen y San Martín de Porres, se solicita remitir exactamente lo que se"/>
    <s v="CUMPLIDA"/>
    <n v="1"/>
    <s v="Verificar continuidad 2021"/>
    <s v="CUMPLIDA"/>
    <m/>
    <m/>
    <m/>
    <x v="4"/>
    <m/>
    <m/>
    <s v="CUMPLIDA"/>
    <m/>
  </r>
  <r>
    <n v="102"/>
    <n v="500"/>
    <n v="2020"/>
    <s v="2020 2020"/>
    <n v="57"/>
    <s v="3.1.3.6"/>
    <n v="1"/>
    <s v="1 01 - AUDITORIA DE REGULARIDAD"/>
    <s v="Control Gestión"/>
    <s v="Gestión Contractual"/>
    <s v="Hallazgo administrativo"/>
    <s v="Hallazgo administrativo, por suscripción del acta de recibo de satisfacción firmado el 10 de septiembre de 2019, sin haber cumplido con los requerimientos necesarios para realizar dicho trámite."/>
    <s v="Actualizar el procedimiento GMR-PD-O1 VERSION 4 incluyéndolos tiempos necesarios para elaboración y aprobación de informes mensuales y final y las actividades conexas para la liquidación del contrato"/>
    <s v="actualización del procedimiento"/>
    <s v="procedimiento actualizado"/>
    <n v="1"/>
    <s v="Sub. Reducción del Riesgo y Adaptación _x000a_ Of. Asesora Jurídica"/>
    <d v="2020-06-01T00:00:00"/>
    <d v="2021-05-12T00:00:00"/>
    <m/>
    <m/>
    <n v="1"/>
    <s v="16/07/2020  Se avanza con el proceso de actualizacion y concertacion del procedimiento de obras GMR-PD-O1 en el cual se incluye un cuadrò comparativo de precios históricos significativos de obras con características similares. _x000a_ Se anexan como evidencias "/>
    <m/>
    <m/>
    <m/>
    <m/>
    <m/>
    <m/>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La dependencia remite versión preliminar del procedimiento que se esta actualizando. Se dara cumplimiento a la acción cuando el mismo se encuentre validado y publicado en el mapa de procesos del IDIGER"/>
    <s v="EN EJECUCIÓN"/>
    <n v="0"/>
    <s v="La dependencia remite versión preliminar del procedimiento que se esta actualizando. Se dara cumplimiento a la acción cuando el mismo se encuentre validado y publicado en el mapa de procesos del IDIGER"/>
    <s v="EN EJECUCIÓN"/>
    <n v="0"/>
    <s v="La dependencia remite versión preliminar del procedimiento que se esta actualizando. Se dara cumplimiento a la acción cuando el mismo se encuentre validado y publicado en el mapa de procesos del IDIGER_x000a_ _x000a_ 14/04/2021: Se evidencia que el procedimiento GR-P"/>
    <s v="EN EJECUCIÓN"/>
    <m/>
    <n v="1"/>
    <s v="03/06/2021: Se verifica en el mapa de procesos de la entidad el procedimiento GR-PD-01 Procedimiento Ejecución de obras de Mitigación de Riesgos Versión 7 vigente desde 16-4-2021 se evidencia que se estipula los tiempos necesarios para elaboración y aprob"/>
    <s v="CUMPLIDA"/>
    <n v="1"/>
    <s v="Si se ha aplicado el procedimiento en estos items ?"/>
    <s v="CUMPLIDA"/>
    <n v="1"/>
    <s v="03/06/2021: Se verifica en el mapa de procesos de la entidad el procedimiento GR-PD-01 Procedimiento Ejecución de obras de Mitigación de Riesgos Versión 7 vigente desde 16-4-2021 se evidencia que se estipula los tiempos necesarios para elaboración y aprob"/>
    <s v="CUMPLIDA"/>
    <m/>
    <m/>
    <m/>
    <x v="4"/>
    <m/>
    <m/>
    <s v="CUMPLIDA"/>
    <m/>
  </r>
  <r>
    <n v="103"/>
    <n v="500"/>
    <n v="2020"/>
    <s v="2020 2020"/>
    <n v="57"/>
    <s v="3.1.3.7"/>
    <n v="1"/>
    <s v="1 01 - AUDITORIA DE REGULARIDAD"/>
    <s v="Control Gestión"/>
    <s v="Gestión Contractual"/>
    <s v="Hallazgo administrativo"/>
    <s v="Hallazgo administrativo por irregularidades en el pago de aportes a la Administradora de Riesgos Laborales por parte del contratista UMACON OBRAS CIVILES Y ARQUITECTONICAS"/>
    <s v="Establecer lineamientos de control para la supervisión de las interventorías en Manual de Contratación"/>
    <s v="Actualización Manual de Contratación"/>
    <s v="Manual de Contratación Actualizado"/>
    <n v="1"/>
    <s v="Oficina Asesora Jurídica"/>
    <d v="2020-06-01T00:00:00"/>
    <d v="2021-04-30T00:00:00"/>
    <m/>
    <m/>
    <m/>
    <m/>
    <m/>
    <m/>
    <m/>
    <m/>
    <m/>
    <s v="15/02/2021: Conjuntamente con la oficina asesora de planeacion y viene trabajando la revision y actualización del manual de contractación. Por ota parte el día de hoy se publico en el mapa de procesos del idiger la nueva guia de supervision e interventor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s v="EN EJECUCIÓN"/>
    <m/>
    <s v="2/03/2021: La acción se encuentra aún en ejecución, se identifican actividades con avances relacionados . DKRP _x000a_ 14/04/2021: Se requiere evidencia de la revisión que indica el reporte de la dependendencia de a la revision y actualización del manual de con"/>
    <s v="EN EJECUCIÓN"/>
    <m/>
    <m/>
    <s v="23/06/2021: Se requiere evidencia de la revisión que indica el reporte de la dependendencia de a la revision y actualización del manual de contratación en relación a los lineamientos de la supervisión de interventoría/ La guia para la supervisión e interv"/>
    <s v="VENCIDA"/>
    <n v="1"/>
    <s v="12/10/2021: La OAJ reporta actualización GC-MN-01 Manual De Contratación V7 del 29/09/2021 se encuentra en el mapa de procesos de la entidad y se evidencia en el 9.3 Seguimiento y supervisión contractual señala: “El seguimiento durante la ejecución del co"/>
    <s v="CUMPLIDA"/>
    <n v="1"/>
    <s v="12/10/2021: La OAJ reporta actualización GC-MN-01 Manual De Contratación V7 del 29/09/2021 se encuentra en el mapa de procesos de la entidad y se evidencia en el 9.3 Seguimiento y supervisión contractual señala: “El seguimiento durante la ejecución del co"/>
    <s v="CUMPLIDA"/>
    <m/>
    <m/>
    <m/>
    <x v="4"/>
    <m/>
    <m/>
    <s v="CUMPLIDA"/>
    <m/>
  </r>
  <r>
    <n v="104"/>
    <n v="500"/>
    <n v="2020"/>
    <s v="2020 2020"/>
    <n v="57"/>
    <s v="3.1.3.8"/>
    <n v="1"/>
    <s v="1 01 - AUDITORIA DE REGULARIDAD"/>
    <s v="Control Gestión"/>
    <s v="Gestión Contractual"/>
    <s v="Hallazgo administrativo"/>
    <s v="Hallazgo administrativo por el incumplimiento del numeral 6 del Artículo 30 de la Ley 80 de 1993 al no satisfacerse por parte de la oferta ganadora, los requisitos habilitantes establecidos en el pliego de condiciones del proceso No. IDIGER-SA-SI-010-2018"/>
    <s v="Actualizar los formatos de los pliegos de condiciones, incluyendo las reglas para realizar el redondeo en los valores de los indicadores financieros, cuando se presente proponente plural."/>
    <s v="actualización del formato de pliegos."/>
    <s v="formato del pliego actualizado"/>
    <n v="1"/>
    <s v="Oficina Asesora Jurídica"/>
    <d v="2020-06-20T00:00:00"/>
    <d v="2021-04-30T00:00:00"/>
    <m/>
    <m/>
    <m/>
    <m/>
    <m/>
    <m/>
    <m/>
    <m/>
    <m/>
    <s v="23/02/2021: Se encuentra en revisión por parte del area precontractual de la oficina asesora jurídica la implementación de la acción en los formatos correspondientes_x000a_ _x000a_ 16/03/2021: Desde el area precontractual la condición de redondeo se está estableciend"/>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s v="EN EJECUCIÓN"/>
    <m/>
    <s v="2/03/2021: La acción se encuentra aún en ejecución, se identifican actividades con avances relacionados . DKRP_x000a_ 14/04/2021: La acción se encuentra en ejecución se requiere actualizar el formato de pliegos.se aproxima la finalización del periodo para reali"/>
    <s v="EN EJECUCIÓN"/>
    <m/>
    <n v="1"/>
    <s v="11/06/2021: Se valida el reporte de la dependencia el dia 09062021, sin embargo en el mapa de procesos de la entidad no se encuentra registrado el formato de estudios de Licitación; se escribe a la referente Katherine Vela para solicitar aclaración dado q"/>
    <s v="CUMPLIDA"/>
    <n v="1"/>
    <m/>
    <s v="CUMPLIDA"/>
    <n v="1"/>
    <s v="11/06/2021: Se valida el reporte de la dependencia el dia 09062021, sin embargo en el mapa de procesos de la entidad no se encuentra registrado el formato de estudios de Licitación; se escribe a la referente Katherine Vela para solicitar aclaración dado q"/>
    <s v="CUMPLIDA"/>
    <m/>
    <m/>
    <m/>
    <x v="4"/>
    <m/>
    <m/>
    <s v="CUMPLIDA"/>
    <m/>
  </r>
  <r>
    <n v="105"/>
    <n v="500"/>
    <n v="2020"/>
    <s v="2020 2020"/>
    <n v="57"/>
    <s v="3.1.3.9"/>
    <n v="1"/>
    <s v="1 01 - AUDITORIA DE REGULARIDAD"/>
    <s v="Control Gestión"/>
    <s v="Gestión Contractual"/>
    <s v="Hallazgo Administrativo con presunta incidencia disciplinaria"/>
    <s v="Hallazgo administrativo con presunta incidencia disciplinaria por la suscripción del contrato de compraventa No. 483 de 2019, con ocasión a la declaratoria de urgencia manifiesta, toda vez que la entidad contaba con un stock de colchonetas en el Centro Di"/>
    <s v="Actualizar el procedimiento de aprovisionamiento y servicios de logística. aclarando que no puede variarse la destinación por la cual fueron adquiridos los bienes"/>
    <s v="Actualización del procedimiento"/>
    <s v="Procedimiento actualizado"/>
    <n v="1"/>
    <s v="Subdirección de Emergencias"/>
    <d v="2020-06-01T00:00:00"/>
    <d v="2021-05-12T00:00:00"/>
    <m/>
    <m/>
    <m/>
    <m/>
    <n v="1"/>
    <s v="30/07/2020: _x000a_ Se realiza actualización del procedimiento: Aprovisionamiento, servicios de logística y entrega de ayudas no pecuniarias del Centro Distrital Logístico y de Reserva_x000a_ CAE-PD-OE Versión 7 30_09_2020: Se realiza actualización de procedimiento, "/>
    <m/>
    <m/>
    <m/>
    <m/>
    <m/>
    <m/>
    <m/>
    <m/>
    <m/>
    <m/>
    <m/>
    <m/>
    <m/>
    <m/>
    <m/>
    <m/>
    <m/>
    <m/>
    <m/>
    <s v="EN EJECUCIÓN"/>
    <m/>
    <n v="0"/>
    <s v="Se presenta reporte extemporaneo de seguimiento. Se recomienda establecer mecanismos de control para asegurar su registro en tiempo , para facilitar análisis desde segunda y tercera línea de defensa. No se evidencia procedimiento actualizado en página web"/>
    <s v="EN EJECUCIÓN"/>
    <m/>
    <m/>
    <s v="EN EJECUCIÓN"/>
    <m/>
    <m/>
    <s v="EN EJECUCIÓN"/>
    <m/>
    <s v="19/04/2021:Se observó que el procedimiento Aprovisionamiento, servicios de logística y entrega de ayudas no pecuniarias del Centro Distrital Logístico y de Reserva, fue actualizado de la versión CAE-PD-OE Versión 6 del 27/08/2018 a la versión GE – PD – 03"/>
    <s v="EN EJECUCIÓN"/>
    <m/>
    <m/>
    <s v="12/07/2021: Se observó que el procedimiento Aprovisionamiento, servicios de logística y entrega de ayudas no pecuniarias del Centro Distrital Logístico y de Reserva, fue actualizado de la versión GE – PD – 03 del 29/09/2020 a la ME-PD-03 versión 8 del 27-"/>
    <s v="EN EJECUCIÓN"/>
    <n v="1"/>
    <s v="14-10-21 , realizada la verificación por parte de la OCI, se consulta con e referente de mejoramiento para que aclare en que actividad se encuentra la directriz sobre la cual no puede variarse la destinación por la cual fueron adquiridos los bienes, este "/>
    <s v="CUMPLIDA"/>
    <n v="1"/>
    <s v="14-10-21 , realizada la verificación por parte de la OCI, se consulta con e referente de mejoramiento para que aclare en que actividad se encuentra la directriz sobre la cual no puede variarse la destinación por la cual fueron adquiridos los bienes, este "/>
    <s v="CUMPLIDA"/>
    <m/>
    <m/>
    <m/>
    <x v="4"/>
    <m/>
    <m/>
    <s v="CUMPLIDA"/>
    <m/>
  </r>
  <r>
    <n v="106"/>
    <n v="500"/>
    <n v="2020"/>
    <s v="2020 2020"/>
    <n v="57"/>
    <s v="3.2.1.1"/>
    <n v="1"/>
    <s v="1 01 - AUDITORIA DE REGULARIDAD"/>
    <s v="Control de Resultados"/>
    <s v="Planes, Programas y Proyectos y/o Plan Estrátegico"/>
    <s v="Hallazgo administrativo"/>
    <s v="Hallazgo administrativo, por ausencia de los documentos de formulación de los Proyectos de inversión 1158 y 1178."/>
    <s v="Elaborar un documento técnico soporte para los proyectos de inversión donde se evidencie el alcance de los proyectos y sus actualizaciones"/>
    <s v="Documentos Técnicos de Soporte"/>
    <s v="(Documento implementado/Documento programada)*100"/>
    <n v="4"/>
    <s v="Oficina Asesora de Planeación"/>
    <d v="2020-06-01T00:00:00"/>
    <d v="2020-12-31T00:00:00"/>
    <m/>
    <m/>
    <m/>
    <m/>
    <m/>
    <m/>
    <m/>
    <m/>
    <m/>
    <m/>
    <n v="100"/>
    <s v="Entonces se construyeron los cuatro documentos que soportan los proyectos de inversión del 2020 al 2024 y se encuentra pendiente la publicación de estos documentos del documento técnico soporte.   23/12/2020_x000a_Se adjuntan las fichas EBI que son el documento"/>
    <m/>
    <m/>
    <m/>
    <m/>
    <m/>
    <m/>
    <m/>
    <m/>
    <m/>
    <m/>
    <m/>
    <m/>
    <m/>
    <s v="EN EJECUCIÓN"/>
    <m/>
    <n v="0"/>
    <s v="31/07/2020 Durante este periodo no se realizaron los seguimientos a la acción por parte de la dependencia, por tanto no se cuenta con evidencias o soportes de la gestión de la misma. _x000a__x000a_Se recomienda tomar las medidas pertinentes a fin de subsanar la acció"/>
    <s v="EN EJECUCIÓN"/>
    <n v="0"/>
    <s v="26/102020 Durante este periodo la dependencia no registro el correspondiente seguimiento a la accion, ni el reporte de avances o evidencias relacionados con la misma. AFPH"/>
    <s v="EN EJECUCIÓN"/>
    <n v="1"/>
    <s v="Se evidencia los Documentos Tecnicos de Soporte de los cuatro proyectos de inversión formulados en 2020, en atención al nuevo Plan De Desarrollo Distrital 2020-2024: Un Nuevo Contrato Social y Ambiental para la Bogotá del Siglo XXI"/>
    <s v="CUMPLIDA"/>
    <n v="1"/>
    <s v="Se evidencia los Documentos Tecnicos de Soporte de los cuatro proyectos de inversión formulados en 2020, en atención al nuevo Plan De Desarrollo Distrital 2020-2024: Un Nuevo Contrato Social y Ambiental para la Bogotá del Siglo XXI"/>
    <s v="CUMPLIDA"/>
    <s v="_x000a_CERRADA AUDITORIA CÓD 205 FONDIGER PAD 2021_x000a_"/>
    <m/>
    <m/>
    <s v="_x000a_CERRADA AUDITORIA CÓD 205 FONDIGER PAD 2021_x000a_"/>
    <m/>
    <m/>
    <s v="_x000a_CERRADA AUDITORIA CÓD 205 FONDIGER PAD 2021_x000a_"/>
    <m/>
    <m/>
    <s v="_x000a_CERRADA AUDITORIA CÓD 205 FONDIGER PAD 2021_x000a_"/>
    <s v="_x000a_CERRADA AUDITORIA CÓD 205 FONDIGER PAD 2021_x000a_"/>
    <m/>
    <m/>
    <x v="5"/>
    <m/>
    <m/>
    <s v="_x000a_CERRADA AUDITORIA CÓD 205 FONDIGER PAD 2021_x000a_"/>
    <s v="_x000a_CERRADA AUDITORIA CÓD 205 FONDIGER PAD 2021_x000a_"/>
  </r>
  <r>
    <n v="107"/>
    <n v="500"/>
    <n v="2020"/>
    <s v="2020 2020"/>
    <n v="57"/>
    <s v="3.2.1.2"/>
    <n v="1"/>
    <s v="1 01 - AUDITORIA DE REGULARIDAD"/>
    <s v="Control de Resultados"/>
    <s v="Planes, Programas y Proyectos y/o Plan Estrátegico"/>
    <s v="Hallazgo Administrativo con presunta incidencia disciplinaria"/>
    <s v="Hallazgo administrativo con presunta incidencia disciplinaria por debilidades en la formulación de la meta 4 “Pagar 100% compromisos de las vigencias anteriores fenecidas para identificar los pasivos exigibles generados en el proyecto de inversión 1158” y"/>
    <s v="Elaborar un documento técnico soporte para los proyectos de inversión de acuerdo con los lineamientos establecidos por SDP"/>
    <s v="Documentos Técnicos de Soporte"/>
    <s v="(Documento implementado/Documento programada)*100"/>
    <n v="4"/>
    <s v="Oficina Asesora de Planeación"/>
    <d v="2020-06-20T00:00:00"/>
    <d v="2020-12-31T00:00:00"/>
    <m/>
    <m/>
    <m/>
    <m/>
    <m/>
    <m/>
    <m/>
    <m/>
    <m/>
    <m/>
    <n v="100"/>
    <s v="Entonces se construyeron los cuatro documentos que soportan los proyectos de inversión del 2020 al 2024 y se encuentra pendiente la publicación de estos documentos del documento técnico soporte.   23/12/2020_x000a_Se adjuntan las fichas EBI que son el documento"/>
    <m/>
    <m/>
    <m/>
    <m/>
    <m/>
    <m/>
    <m/>
    <m/>
    <m/>
    <m/>
    <m/>
    <m/>
    <m/>
    <s v="EN EJECUCIÓN"/>
    <m/>
    <n v="0"/>
    <s v="31/07/2020 Durante este periodo no se realizaron los seguimientos a la acción por parte de la dependencia, por tanto no se cuenta con evidencias o soportes de la gestión de la misma. _x000a__x000a_Se recomienda tomar las medidas pertinentes a fin de subsanar la acció"/>
    <s v="EN EJECUCIÓN"/>
    <n v="0"/>
    <s v="26/102020 Durante este periodo la dependencia no registro el correspondiente seguimiento a la accion, ni el reporte de avances o evidencias relacionados con la misma. AFPH"/>
    <s v="EN EJECUCIÓN"/>
    <n v="1"/>
    <s v="Se evidencia los Documentos Tecnicos de Soporte de los cuatro proyectos de inversión formulados en 2020, en atención al nuevo Plan De Desarrollo Distrital 2020-2024: Un Nuevo Contrato Social y Ambiental para la Bogotá del Siglo XXI"/>
    <s v="CUMPLIDA"/>
    <n v="1"/>
    <s v="Se evidencia los Documentos Tecnicos de Soporte de los cuatro proyectos de inversión formulados en 2020, en atención al nuevo Plan De Desarrollo Distrital 2020-2024: Un Nuevo Contrato Social y Ambiental para la Bogotá del Siglo XXI"/>
    <s v="CUMPLIDA"/>
    <s v="_x000a_CERRADA AUDITORIA CÓD 205 FONDIGER PAD 2021_x000a_"/>
    <m/>
    <m/>
    <s v="_x000a_CERRADA AUDITORIA CÓD 205 FONDIGER PAD 2021_x000a_"/>
    <m/>
    <m/>
    <s v="_x000a_CERRADA AUDITORIA CÓD 205 FONDIGER PAD 2021_x000a_"/>
    <m/>
    <m/>
    <s v="_x000a_CERRADA AUDITORIA CÓD 205 FONDIGER PAD 2021_x000a_"/>
    <s v="_x000a_CERRADA AUDITORIA CÓD 205 FONDIGER PAD 2021_x000a_"/>
    <m/>
    <m/>
    <x v="5"/>
    <m/>
    <m/>
    <s v="_x000a_CERRADA AUDITORIA CÓD 205 FONDIGER PAD 2021_x000a_"/>
    <s v="_x000a_CERRADA AUDITORIA CÓD 205 FONDIGER PAD 2021_x000a_"/>
  </r>
  <r>
    <n v="108"/>
    <n v="500"/>
    <n v="2020"/>
    <s v="2020 2020"/>
    <n v="57"/>
    <s v="3.2.1.2"/>
    <n v="2"/>
    <s v="1 01 - AUDITORIA DE REGULARIDAD"/>
    <s v="Control de Resultados"/>
    <s v="Planes, Programas y Proyectos y/o Plan Estrátegico"/>
    <s v="Hallazgo Administrativo con presunta incidencia disciplinaria"/>
    <s v="Hallazgo administrativo con presunta incidencia disciplinaria por debilidades en la formulación de la meta 4 “Pagar 100% compromisos de las vigencias anteriores fenecidas para identificar los pasivos exigibles generados en el proyecto de inversión 1158” y"/>
    <s v="Implementar mesas de seguimiento bimestral a la ejecución presupuestal"/>
    <s v="Mesas de seguimiento"/>
    <s v="Mesas de seguimiento ejecutadas/Mesas de seguimiento programadas"/>
    <n v="100"/>
    <s v="Oficina Asesora de Planeación"/>
    <d v="2020-06-01T00:00:00"/>
    <d v="2021-05-12T00:00:00"/>
    <m/>
    <m/>
    <m/>
    <m/>
    <m/>
    <m/>
    <m/>
    <m/>
    <m/>
    <m/>
    <n v="100"/>
    <s v="Se han realizado cuatro mesas de trabajo con los gerentes de proyecto con el fin de Dar seguimiento presupuestal alabanza de los proyectos. 23/12/2020_x000a_ Se adjuntan las fichas EBI que son el documento que soporta los proyectos de acuerdo con la accion for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m/>
    <m/>
    <s v="EN EJECUCIÓN"/>
    <m/>
    <s v="31/12/2020 a fecha de este seguimiento no se reportaron avances ni soportes que den cuenta de la gestion realizada desde la dependecencia responsable. AFPH"/>
    <s v="EN EJECUCIÓN"/>
    <n v="0.83"/>
    <s v="08/02/2021: Se evidencia soportes de las siguientes reuniones:_x000a_ 1. Acta de seguimiento presupuestal Diciembre de 2020: 28/12/2020. Objetivo revisar la Ejecución Presupuestal diciembre de 2020. Participacion de 6 directivos._x000a_ 2. Acta de seguimiento presupu"/>
    <s v="EN EJECUCIÓN"/>
    <m/>
    <n v="1"/>
    <s v="14/07/2021: El área no reporta el seguimiento realizado bimensual de febrero de 2021, sin embargo remite acta 6. de seguimiento a la ejecución de los Pasivos Exigibles a cargo de la Subdirección para la Reducción del Riesgo y Adaptación al Cambio Climátic"/>
    <s v="CUMPLIDA"/>
    <n v="1"/>
    <m/>
    <s v="CUMPLIDA"/>
    <n v="1"/>
    <s v="14/07/2021: El área no reporta el seguimiento realizado bimensual de febrero de 2021, sin embargo remite acta 6. de seguimiento a la ejecución de los Pasivos Exigibles a cargo de la Subdirección para la Reducción del Riesgo y Adaptación al Cambio Climátic"/>
    <s v="CUMPLIDA"/>
    <m/>
    <m/>
    <m/>
    <x v="4"/>
    <m/>
    <m/>
    <s v="CUMPLIDA"/>
    <m/>
  </r>
  <r>
    <n v="109"/>
    <n v="500"/>
    <n v="2020"/>
    <s v="2020 2020"/>
    <n v="507"/>
    <d v="2022-01-03T00:00:00"/>
    <n v="1"/>
    <s v="VISITA DE CONTROL FISCAL"/>
    <s v="Control Gestión"/>
    <s v="Control Fiscal Interno"/>
    <s v="Hallazgo administrativo"/>
    <s v="Hallazgo administrativo por suscribir contrato sin la revisión jurídica pertinente, toda vez que el contratista con el cual se suscribió el contrato de suministro No. 88 de 2020, no tiene registrada una actividad económica en el RUT, que permita el su"/>
    <s v="SOLICITAR CONCEPTO A LA DIAN SOBRE LA FINALIDAD DE ACTIVIDAD ECONOMICA EN EL RUT."/>
    <s v="Solicitud de concepto"/>
    <s v="Un concepto emitido"/>
    <n v="1"/>
    <s v="Oficina Asesora Jurídica"/>
    <d v="2020-07-08T00:00:00"/>
    <d v="2021-03-31T00:00:00"/>
    <m/>
    <m/>
    <m/>
    <m/>
    <m/>
    <m/>
    <m/>
    <m/>
    <m/>
    <s v="16/02/2021: Mediante radicado 2020EE11377 se solcito a la DIAN concepto respecto a la finalidad de la actividad economica inscrita en el RUT (Se anexa comunicacion referenciada)_x000a_ _x000a_ 25/03/2021: Mediante radicado 2021EE1743 del 23/02/2021 se insiste en sol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
    <s v="EN EJECUCIÓN"/>
    <m/>
    <s v="2/03/2021: La acción se encuentra aún en ejecución, se identifican actividades con avances relacionados . DKRP_x000a_ 14/04/2021: Aunque adjuntan comunicado 2020EE11377 solicitando a la DIAN concepto respecto a la finalidad de la actividad económica inscrita en"/>
    <s v="VENCIDA"/>
    <s v="19-05-2021: Mediante comunicación con radicado interno 2021ER5957 la DIAN da respuesta a la consulta realizada indicando quea que &quot;el objeto de la actividad económica en el Registro Único Tributario -RUT es la identificación de las actividades que ejercen"/>
    <n v="1"/>
    <s v="04/06/2020 la Oficina Asesora Jurídica allega respuesta de la DIAN del 30 de abril de 2021 en relación al concepto de la actividad económica en el RUT. Conforme a lo Anterior la OCI concede el cierre de la Acción. KPSL"/>
    <s v="CUMPLIDA"/>
    <n v="1"/>
    <m/>
    <s v="CUMPLIDA"/>
    <n v="1"/>
    <s v="19-05-2021: Mediante comunicación con radicado interno 2021ER5957 la DIAN da respuesta a la consulta realizada indicando quea que &quot;el objeto de la actividad económica en el Registro Único Tributario -RUT es la identificación de las actividades que ejercen"/>
    <s v="CUMPLIDA"/>
    <m/>
    <m/>
    <m/>
    <x v="4"/>
    <m/>
    <m/>
    <s v="CUMPLIDA"/>
    <m/>
  </r>
  <r>
    <n v="110"/>
    <n v="500"/>
    <n v="2020"/>
    <s v="2020 2020"/>
    <n v="507"/>
    <d v="2022-01-03T00:00:00"/>
    <n v="2"/>
    <s v="VISITA DE CONTROL FISCAL"/>
    <s v="Control Gestión"/>
    <s v="Control Fiscal Interno"/>
    <s v="Hallazgo administrativo"/>
    <s v="Hallazgo administrativo por suscribir contrato sin la revisión jurídica pertinente, toda vez que el contratista con el cual se suscribió el contrato de suministro No. 88 de 2020, no tiene registrada una actividad económica en el RUT, que permita el su"/>
    <s v="FORMALIZAR LISTA DE CHEQUEO _x000a_ PROCEDIMIENTO DE ADQUISICIÒN DE BIENES Y SERVICIOS, MEDIANTE ACTOS DE RATIFICACIÒN DE CONTRATOS _x000a_ ARTICULO 66 LEY 1523 DE 2012VINCULANDO EL CONCEPTO SOLICITADO A LA DIAN SOBRE LA FINALIDAD DEL RUT."/>
    <s v="Incluir concepto"/>
    <s v="Concepto incluido"/>
    <n v="1"/>
    <s v="Oficina Asesora Jurídica"/>
    <d v="2020-07-08T00:00:00"/>
    <d v="2021-03-31T00:00:00"/>
    <m/>
    <m/>
    <m/>
    <m/>
    <m/>
    <m/>
    <m/>
    <m/>
    <m/>
    <s v="23/02/2021: La lista de chequeo ya se encuentra elaborada pero se esta a la espera de una respuesta por parte de la DIAN antes de su publicacion._x000a_ _x000a_ 19/05/2021: Mediante comunicación con radicado interno_x000a_  2021ER5957 la DIAN da respuesta a la consulta rea"/>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
    <s v="EN EJECUCIÓN"/>
    <m/>
    <s v="2/03/2021: La acción se encuentra aún en ejecución, se identifican actividades con avances relacionados . DKRP_x000a_ 14/04/2021: Se recibe como evidencia el borrador sin codificación de la lista de chequeo de procedimiento de adquisición de bienes y servicios,"/>
    <s v="VENCIDA"/>
    <s v="19/05/2021: Mediante comunicación con radicado interno_x000a_  2021ER5957 la DIAN da respuesta a la consulta realizada _x000a_ indicando quea que &quot;el objeto de la actividad económica _x000a_ en el Registro Único Tributario -RUT es la identificación _x000a_ de las actividades que"/>
    <m/>
    <s v="23/06/2021:La Oficina Asesora Jurídica allega respuesta de la DIAN del 30 de abril de 2021 en relación al concepto de la actividad económica en el RUT y se evidencia en el mapa de procesos del IDIGER el formato GC-FT-79 Lista de Chequeo procedimiento de a"/>
    <s v="CUMPLIDA"/>
    <n v="1"/>
    <m/>
    <s v="CUMPLIDA"/>
    <n v="1"/>
    <s v="23/06/2021:La Oficina Asesora Jurídica allega respuesta de la DIAN del 30 de abril de 2021 en relación al concepto de la actividad económica en el RUT y se evidencia en el mapa de procesos del IDIGER el formato GC-FT-79 Lista de Chequeo procedimiento de a"/>
    <s v="CUMPLIDA"/>
    <m/>
    <m/>
    <m/>
    <x v="4"/>
    <m/>
    <m/>
    <s v="CUMPLIDA"/>
    <m/>
  </r>
  <r>
    <n v="111"/>
    <n v="500"/>
    <n v="2020"/>
    <s v="2020 2020"/>
    <n v="507"/>
    <d v="2022-02-03T00:00:00"/>
    <n v="1"/>
    <s v="VISITA DE CONTROL FISCAL"/>
    <s v="Control Gestión"/>
    <s v="Control Fiscal Interno"/>
    <s v="Hallazgo administrativo"/>
    <s v="Hallazgo administrativo por suscribir contrato sin la revisión jurídica pertinente, toda vez que el contratista con el cual se suscribió el contrato de suministro No. 87 de 2020, no tiene registrada una actividad económica en el RUT, que permita el su"/>
    <s v="SOLICITAR CONCEPTO A LA DIAN SOBRE LA FINALIDAD DE ACTIVIDAD ECONOMICA EN EL RUT."/>
    <s v="Solicitud de concepto"/>
    <s v="Un concepto emitido"/>
    <n v="1"/>
    <s v="Oficina Asesora Jurídica"/>
    <d v="2020-07-08T00:00:00"/>
    <d v="2021-03-31T00:00:00"/>
    <m/>
    <m/>
    <m/>
    <m/>
    <m/>
    <m/>
    <m/>
    <m/>
    <m/>
    <s v="16/02/2021: Mediante radicado 2020EE11377 se solcito a la DIAN concepto respecto a la finalidad de la actividad economica inscrita en el RUT (Se anexa comunicacion referenciada)_x000a_ _x000a_ 25/03/2021: Mediante radicado 2021EE1743 del 23/02/2021 se insiste en sol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m/>
    <s v="26/102020 Durante este periodo la dependencia no registro el correspondiente seguimiento a la accion, ni el reporte de avances o evidencias relacionados con la misma. AFPH"/>
    <s v="EN EJECUCIÓN"/>
    <m/>
    <s v="26/102020 Durante este periodo la dependencia no registro el correspondiente seguimiento a la accion, ni el reporte de avances o evidencias relacionados con la misma. AFPH"/>
    <s v="EN EJECUCIÓN"/>
    <m/>
    <s v="2/03/2021: La acción se encuentra aún en ejecución, se identifican actividades con avances relacionados . DKRP_x000a_ 14/04/2021: Aunque adjuntan comunicado 2020EE11377 solicitando a la DIAN concepto respecto a la finalidad de la actividad económica inscrita en"/>
    <s v="VENCIDA"/>
    <m/>
    <n v="1"/>
    <s v="04/06/2020 la Oficina Asesora Jurídica allega respuesta de la DIAN del 30 de abril de 2021 en relación al concepto de la actividad económica en el RUT. donde la DIAN precisa que el &quot;RUT es un registro para fines tributarios administrados por la DIAN, los "/>
    <s v="CUMPLIDA"/>
    <n v="1"/>
    <m/>
    <s v="CUMPLIDA"/>
    <n v="1"/>
    <s v="04/06/2020 la Oficina Asesora Jurídica allega respuesta de la DIAN del 30 de abril de 2021 en relación al concepto de la actividad económica en el RUT. donde la DIAN precisa que el &quot;RUT es un registro para fines tributarios administrados por la DIAN, los "/>
    <s v="CUMPLIDA"/>
    <m/>
    <m/>
    <m/>
    <x v="4"/>
    <m/>
    <m/>
    <s v="CUMPLIDA"/>
    <m/>
  </r>
  <r>
    <n v="112"/>
    <n v="500"/>
    <n v="2020"/>
    <s v="2020 2020"/>
    <n v="507"/>
    <d v="2022-02-03T00:00:00"/>
    <n v="2"/>
    <s v="VISITA DE CONTROL FISCAL"/>
    <s v="Control Gestión"/>
    <s v="Control Fiscal Interno"/>
    <s v="Hallazgo administrativo"/>
    <s v="Hallazgo administrativo por suscribir contrato sin la revisión jurídica pertinente, toda vez que el contratista con el cual se suscribió el contrato de suministro No. 87 de 2020, no tiene registrada una actividad económica en el RUT, que permita el su"/>
    <s v="FORMALIZAR LISTA DE CHEQUEO _x000a_ PROCEDIMIENTO DE ADQUISICIÒN DE BIENES Y SERVICIOS, MEDIANTE ACTOS DE RATIFICACIÒN DE CONTRATOS _x000a_ ARTICULO 66 LEY 1523 DE 2012VINCULANDO EL CONCEPTO SOLICITADO A LA DIAN SOBRE LA FINALIDAD DEL RUT."/>
    <s v="Incluir concepto"/>
    <s v="Concepto incluido"/>
    <n v="1"/>
    <s v="Oficina Asesora Jurídica"/>
    <d v="2020-07-08T00:00:00"/>
    <d v="2021-03-31T00:00:00"/>
    <m/>
    <m/>
    <m/>
    <m/>
    <m/>
    <m/>
    <m/>
    <m/>
    <m/>
    <s v="23/02/2021: La lista de chequeo ya se encuentra elaborada pero se esta a la espera de una respuesta por parte de la DIAN antes de su publicacion _x000a_ _x000a_ 12/04/2021: Se anexa a las evidencias el archivo &quot;31-LISTA CHEQUEO CONTRATACION ARTIUCLO 66 LEY 1523&quot; el c"/>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m/>
    <s v="26/10/2020 Durante este periodo la dependencia no registro el correspondiente seguimiento a la accion, ni el reporte de avances o evidencias relacionados con la misma. AFPH"/>
    <s v="EN EJECUCIÓN"/>
    <m/>
    <s v="26/10/2020 Durante este periodo la dependencia no registro el correspondiente seguimiento a la accion, ni el reporte de avances o evidencias relacionados con la misma. AFPH_x000a_ _x000a_ 31/12/2020 a fecha de este seguimiento no se reportaron avances ni soportes que"/>
    <s v="EN EJECUCIÓN"/>
    <m/>
    <s v="2/03/2021: La acción se encuentra aún en ejecución, se identifican actividades con avances relacionados . DKRP_x000a_ 14/04/2021: Se recibe como evidencia el borrador sin codificación de la lista de chequeo de procedimiento de adquisición de bienes y servicios,"/>
    <s v="VENCIDA"/>
    <m/>
    <n v="1"/>
    <s v="23/06/2021:La Oficina Asesora Jurídica allega respuesta de la DIAN del 30 de abril de 2021 en relación al concepto de la actividad económica en el RUT y se evidencia en el mapa de procesos del IDIGER el formato GC-FT-79 Lista de Chequeo procedimiento de a"/>
    <s v="CUMPLIDA"/>
    <n v="1"/>
    <m/>
    <s v="CUMPLIDA"/>
    <n v="1"/>
    <s v="23/06/2021:La Oficina Asesora Jurídica allega respuesta de la DIAN del 30 de abril de 2021 en relación al concepto de la actividad económica en el RUT y se evidencia en el mapa de procesos del IDIGER el formato GC-FT-79 Lista de Chequeo procedimiento de a"/>
    <s v="CUMPLIDA"/>
    <m/>
    <m/>
    <m/>
    <x v="4"/>
    <m/>
    <m/>
    <s v="CUMPLIDA"/>
    <m/>
  </r>
  <r>
    <n v="113"/>
    <n v="500"/>
    <n v="2020"/>
    <s v="2020 2020"/>
    <n v="605"/>
    <d v="2022-10-05T00:00:00"/>
    <n v="1"/>
    <s v="05 - AUDITORIA ESPECIAL. ACTUACIÓN ESPECIAL DE FISCALIZACIÓN AT 78 DE 2020 - CONTRATO 109 DE 2020"/>
    <s v="Control Gestión"/>
    <s v="Gestión Contractual"/>
    <s v="Hallazgo administrativo"/>
    <s v="La Contraloria General de la Republica-CGR determino un presunto sobrecosto en el contrato No. 109 de 2020 por valor de $14.674.834, generado por presuntas diferencias en los valores contratados frente a precios de referencia, considerando que las cotizac"/>
    <s v="Fortalecer el banco de posibles proveedores del IDIGER, incluyendo oferentes que suministren elementos de bioseguridad."/>
    <s v="Banco de proveedores ajustado e implementado"/>
    <s v="propuesta de banco de proveedores, incluyendo un grupo para elementos de bioseguridad /_x000a_ banco de proveedores implementado"/>
    <n v="1"/>
    <s v="Oficina Asesora Jurídica"/>
    <d v="2020-09-01T00:00:00"/>
    <d v="2021-02-28T00:00:00"/>
    <m/>
    <m/>
    <m/>
    <m/>
    <m/>
    <m/>
    <m/>
    <m/>
    <m/>
    <s v="15/02/2021: Se ha implementado una base de datos de posibles proveedores del IDIGER que cuenta con la informacion de contacto de los mismos y la actividad economica que realizan (se anexa archivo excel)_x000a_ _x000a_ 23/03/2021: El formulario que se diligencia por l"/>
    <m/>
    <m/>
    <m/>
    <m/>
    <m/>
    <m/>
    <m/>
    <m/>
    <m/>
    <m/>
    <m/>
    <m/>
    <m/>
    <m/>
    <m/>
    <s v="EN EJECUCIÓN"/>
    <m/>
    <m/>
    <m/>
    <s v="EN EJECUCIÓN"/>
    <m/>
    <m/>
    <s v="EN EJECUCIÓN"/>
    <m/>
    <s v="31/12/2020 a fecha de este seguimiento no se reportaron avances ni soportes que den cuenta de la gestion realizada desde la dependecencia responsable. AFPH"/>
    <s v="EN EJECUCIÓN"/>
    <n v="1"/>
    <s v="23/04/2021: Se recibe como evidencia lista de posibles proveedores que incluye: Nit, razón social de la sociedad, objeto social principal, clasificación industrial Uniforme Versión 4 A.C., correo electrónico y todos los datos del domicilio._x000a_ Se evidencia "/>
    <s v="CUMPLIDA"/>
    <m/>
    <n v="1"/>
    <s v="23/04/2021: Se recibe como evidencia lista de posibles proveedores que incluye: Nit, razón social de la sociedad, objeto social principal, clasificación industrial Uniforme Versión 4 A.C., correo electrónico y todos los datos del domicilio._x000a_ Se evidencia "/>
    <s v="CUMPLIDA"/>
    <n v="1"/>
    <m/>
    <s v="CUMPLIDA"/>
    <n v="1"/>
    <s v="23/04/2021: Se recibe como evidencia lista de posibles proveedores que incluye: Nit, razón social de la sociedad, objeto social principal, clasificación industrial Uniforme Versión 4 A.C., correo electrónico y todos los datos del domicilio._x000a_ Se evidencia "/>
    <s v="CUMPLIDA"/>
    <m/>
    <m/>
    <m/>
    <x v="4"/>
    <m/>
    <m/>
    <s v="CUMPLIDA"/>
    <m/>
  </r>
  <r>
    <n v="114"/>
    <n v="203"/>
    <n v="2021"/>
    <s v="2021 2021"/>
    <n v="53"/>
    <s v="3.1.1.1"/>
    <n v="1"/>
    <s v="1 01 - AUDITORIA DE REGULARIDAD"/>
    <s v="Control Gestión"/>
    <s v="Factor Control Fiscal Interno"/>
    <s v="Hallazgo administrativo"/>
    <s v="Hallazgo administrativo con presunta incidencia disciplinaria, por inconsistencias en cifras reportadas en el Sistema de Vigilancia y Control Fiscal – SIVICOF CBN-1090 y CBN -1030 vigencia 2020 del IDIGER y la verdadera ejecución de la meta 1 proyecto inv"/>
    <s v="Realizar socialización de instrumentos de seguimiento y soportes de la información a reportar a los gerentes de proyecto"/>
    <s v="Socialización instrumentos de seguimiento"/>
    <s v="1 acta de reunión"/>
    <n v="100"/>
    <s v="Oficina Asesora de Planeación"/>
    <d v="2021-06-01T00:00:00"/>
    <d v="2022-05-16T00:00:00"/>
    <m/>
    <m/>
    <m/>
    <m/>
    <m/>
    <m/>
    <m/>
    <m/>
    <m/>
    <m/>
    <n v="100"/>
    <s v="El día 28 de junio se efectuó la reunión virtual para la socialización de instrumentos de seguimiento y soportes de la información a reportar a los gerentes de proyecto. Se aclara que en la misma fecha y hora se realizó el Comité Institucional de Corrdina"/>
    <m/>
    <m/>
    <m/>
    <m/>
    <m/>
    <m/>
    <m/>
    <m/>
    <m/>
    <m/>
    <m/>
    <m/>
    <m/>
    <s v="EN EJECUCIÓN"/>
    <m/>
    <m/>
    <m/>
    <s v="EN EJECUCIÓN"/>
    <m/>
    <m/>
    <s v="EN EJECUCIÓN"/>
    <m/>
    <m/>
    <m/>
    <m/>
    <m/>
    <m/>
    <m/>
    <n v="1"/>
    <s v="13/07/2021:Se evidencia acta del 28 de junio de 2021 donde se socializaron los instrumentos de seguimiento y soportes de la información a reportar a los gerentesde proyectos, se evidencia presentación realizada y evidencia de la citación por google. Sin e"/>
    <s v="CUMPLIDA"/>
    <n v="1"/>
    <s v="13/07/2021:Se evidencia acta del 28 de junio de 2021 donde se socializaron los instrumentos de seguimiento y soportes de la información a reportar a los gerentesde proyectos, se evidencia presentación realizada y evidencia de la citación por google. Sin e"/>
    <s v="CUMPLIDA"/>
    <n v="1"/>
    <s v="13/07/2021:Se evidencia acta del 28 de junio de 2021 donde se socializaron los instrumentos de seguimiento y soportes de la información a reportar a los gerentesde proyectos, se evidencia presentación realizada y evidencia de la citación por google. Sin e"/>
    <s v="CUMPLIDA"/>
    <m/>
    <m/>
    <m/>
    <x v="4"/>
    <m/>
    <m/>
    <s v="CUMPLIDA"/>
    <m/>
  </r>
  <r>
    <n v="115"/>
    <n v="203"/>
    <n v="2021"/>
    <s v="2021 2021"/>
    <n v="53"/>
    <s v="3.1.3.1"/>
    <n v="1"/>
    <s v="1 01 - AUDITORIA DE REGULARIDAD"/>
    <s v="Control Gestión"/>
    <s v="Gestión Contractual"/>
    <s v="Hallazgo administrativo"/>
    <s v="Hallazgo administrativo con presunta incidencia disciplinaria, por el no cumplimiento de las exigencias descritas en los estudios previos y falencias en la supervisión para la adquisición de un vehículo por parte del IDIGER del Contrato No. 573 de 2020."/>
    <s v="Elaborar un formato que evidencie el procedimiento para realizar adquisiciones por acuerdos marco ."/>
    <s v="Formato implementado y socializado"/>
    <s v="Formato implementado y socializado"/>
    <n v="100"/>
    <s v="Oficina Asesora Jurídica"/>
    <d v="2021-06-01T00:00:00"/>
    <d v="2021-11-30T00:00:00"/>
    <m/>
    <m/>
    <m/>
    <m/>
    <m/>
    <m/>
    <m/>
    <m/>
    <m/>
    <s v="22/09/2021: Se esta revisando la adopcion y ajustes del formato que tiene Colombia Compra, para adecuacion en la entidad, sobre adquisiciones por acuerdos marco. Se adjunta formato modelo (anexo: 115 - 3.1.3.1-PROYECTO DE FORMATO ESTUDIOS PREVIOS ACUERDO "/>
    <m/>
    <m/>
    <m/>
    <m/>
    <m/>
    <m/>
    <m/>
    <m/>
    <m/>
    <m/>
    <m/>
    <m/>
    <m/>
    <m/>
    <m/>
    <s v="EN EJECUCIÓN"/>
    <m/>
    <m/>
    <m/>
    <s v="EN EJECUCIÓN"/>
    <m/>
    <m/>
    <s v="EN EJECUCIÓN"/>
    <m/>
    <m/>
    <m/>
    <m/>
    <m/>
    <m/>
    <m/>
    <m/>
    <s v="13/07/2021: Se recomienda realizar reporte de avance de la acción dado que cuenta con 5 meses para su realización hasta noviembre de 2021. Se encuentra en ejecución. DKRP"/>
    <s v="EN EJECUCIÓN"/>
    <n v="0.4"/>
    <s v="14/10/2021: La OAJ reporta y allega evidencia de proyecto de formato de estudios previos con fundamentos en Acuerdo Marco de precios generado por Colombia Compra; es necesario que de acuerdo a la descripción de la accion se elabore formato que evidencie e"/>
    <s v="EN EJECUCIÓN"/>
    <n v="1"/>
    <s v="30/11/2021: La Oficina Asesora Jurídica cumple con la descripcion de la acción y su indicador toda vez que allega formato GC-FT-84 ESTUDIOS PREVIOS COMPRA A TRAVÉS DE TIENDA VIRTUAL (procedimiento para realizar adquisiciones por acuerdos marco ) elaborado"/>
    <s v="CUMPLIDA"/>
    <m/>
    <m/>
    <m/>
    <x v="4"/>
    <m/>
    <m/>
    <s v="CUMPLIDA"/>
    <s v="_x000a_CERRADA AUDITORIA CÓD 58 IDIGER  PAD 2022_x000a_"/>
  </r>
  <r>
    <n v="116"/>
    <n v="203"/>
    <n v="2021"/>
    <s v="2021 2021"/>
    <n v="53"/>
    <s v="3.1.3.1"/>
    <n v="2"/>
    <s v="1 01 - AUDITORIA DE REGULARIDAD"/>
    <s v="Control Gestión"/>
    <s v="Gestión Contractual"/>
    <s v="Hallazgo administrativo"/>
    <s v="Hallazgo administrativo con presunta incidencia disciplinaria, por el no cumplimiento de las exigencias descritas en los estudios previos y falencias en la supervisión para la adquisición de un vehículo por parte del IDIGER del Contrato No. 573 de 2020."/>
    <s v="Realizar capacitaciónes sobre acuerdo marco para fortalecer el proceso y la supervision a contratos"/>
    <s v="Capacitaciones sobre acuerdo marco"/>
    <s v="Capacitaciones realizadas/Capacitaciones programadas"/>
    <n v="100"/>
    <s v="Oficina Asesora Jurídica"/>
    <d v="2021-06-01T00:00:00"/>
    <d v="2021-11-30T00:00:00"/>
    <m/>
    <m/>
    <m/>
    <m/>
    <m/>
    <m/>
    <m/>
    <m/>
    <m/>
    <s v="22/09/2021: Se realizara la solicitud a Colombia Compra en el mes de septiembre, en caso dado que no se allegue respuesta se gestionara la capacitacion sobre acuerdo marco para fortalecer el proceso y la supervision a contratos. KV_x000a_ 30/11/2021: Se realiza"/>
    <m/>
    <m/>
    <m/>
    <m/>
    <m/>
    <m/>
    <m/>
    <m/>
    <m/>
    <m/>
    <m/>
    <m/>
    <m/>
    <m/>
    <m/>
    <s v="EN EJECUCIÓN"/>
    <m/>
    <m/>
    <m/>
    <s v="EN EJECUCIÓN"/>
    <m/>
    <m/>
    <s v="EN EJECUCIÓN"/>
    <m/>
    <m/>
    <m/>
    <m/>
    <m/>
    <m/>
    <m/>
    <m/>
    <s v="13/07/2021: Se recomienda realizar reporte de avance de la acción dado que cuenta con 5 meses para su realización hasta noviembre de 2021. Se encuentra en ejecución. DKRP"/>
    <s v="EN EJECUCIÓN"/>
    <n v="0"/>
    <s v="14/10/2021:Se recomienda realizar reporte de avance de la acción; la acción se encuentra en ejecución y vence 30/11/2021. KPSL"/>
    <s v="EN EJECUCIÓN"/>
    <n v="1"/>
    <s v="30/11/2021: La Oficina Asesora Jurídica cumple con la descripcion de la acción toda vez que socializa y realiza capacitacónes sobre acuerdo marco y el nuevo formato estudios previos: https://www.idiger.gov.co/web/guest/contractual : GC-FT-84 Formato estud"/>
    <s v="CUMPLIDA"/>
    <m/>
    <m/>
    <m/>
    <x v="4"/>
    <m/>
    <m/>
    <s v="CUMPLIDA"/>
    <s v="_x000a_CERRADA AUDITORIA CÓD 58 IDIGER  PAD 2022_x000a_"/>
  </r>
  <r>
    <n v="117"/>
    <n v="203"/>
    <n v="2021"/>
    <s v="2021 2021"/>
    <n v="53"/>
    <s v="3.1.3.2"/>
    <n v="1"/>
    <s v="1 01 - AUDITORIA DE REGULARIDAD"/>
    <s v="Control Gestión"/>
    <s v="Gestión Contractual"/>
    <s v="Hallazgo administrativo"/>
    <s v="Hallazgo administrativo por aprobación de garantías que presentan incoherencia en las vigencias de los amparos de las garantías exigidas para el contrato 527-2020."/>
    <s v="Socializar el formato aprobación de garantías con los abogados encargados de diligenciar el mismo."/>
    <s v="Socialización del formato de aprobaciòn de garantías"/>
    <s v="Socializaciones realizadas del formato/Socializaciones programadas"/>
    <n v="100"/>
    <s v="Oficina Asesora Jurídica"/>
    <d v="2021-06-01T00:00:00"/>
    <d v="2022-04-01T00:00:00"/>
    <m/>
    <m/>
    <m/>
    <m/>
    <m/>
    <m/>
    <m/>
    <m/>
    <m/>
    <s v="22/09/2021: Se tiene programada esta socializacion  del formato de aprobación de garantías con los abogados encargados de diligenciar el mismo, para la srmana del 27 al 3 de septiembre. KV_x000a_25/11/2021: El dia martes 24/11/2021 se realizo la socializacion d"/>
    <m/>
    <m/>
    <m/>
    <m/>
    <m/>
    <m/>
    <m/>
    <m/>
    <m/>
    <m/>
    <m/>
    <m/>
    <m/>
    <m/>
    <m/>
    <s v="EN EJECUCIÓN"/>
    <m/>
    <m/>
    <m/>
    <s v="EN EJECUCIÓN"/>
    <m/>
    <m/>
    <s v="EN EJECUCIÓN"/>
    <m/>
    <m/>
    <m/>
    <m/>
    <m/>
    <m/>
    <m/>
    <m/>
    <s v="13/07/2021: Acción en ejecución hasta 2022. Se recomienda revisar y reportar en próximos periodos su avance.DKRP"/>
    <s v="EN EJECUCIÓN"/>
    <n v="0"/>
    <s v="14/10/2021:Se recomienda realizar reporte de avance de la acción;  la acción se encuentra en ejecución . KPSL"/>
    <s v="EN EJECUCIÓN"/>
    <n v="1"/>
    <s v="_x000a_30/11/2021: La Oficina Asesora Jurídica cumple con la descripcion de la acción y su indicador toda vez que allega formato GC-FT-29 Formato aprobación de garantías V3  elaborado, publicado (https://www.idiger.gov.co/web/guest/contractual)  y socializado ("/>
    <s v="CUMPLIDA"/>
    <m/>
    <m/>
    <m/>
    <x v="4"/>
    <m/>
    <m/>
    <s v="CUMPLIDA"/>
    <m/>
  </r>
  <r>
    <n v="118"/>
    <n v="203"/>
    <n v="2021"/>
    <s v="2021 2021"/>
    <n v="53"/>
    <s v="3.1.3.2"/>
    <n v="2"/>
    <s v="1 01 - AUDITORIA DE REGULARIDAD"/>
    <s v="Control Gestión"/>
    <s v="Gestión Contractual"/>
    <s v="Hallazgo administrativo"/>
    <s v="Hallazgo administrativo por aprobación de garantías que presentan incoherencia en las vigencias de los amparos de las garantías exigidas para el contrato 527-2020."/>
    <s v="Realizar muestras aleatorías  sobre  el uso adecuado de los formatos relacionados con las pólizas."/>
    <s v="Muestras aleatorias uso adecuado formato"/>
    <s v="Muestras aleatorias realizadas formato/Muestras aleatorias programadas"/>
    <n v="100"/>
    <s v="Oficina Asesora Jurìdica"/>
    <d v="2021-06-01T00:00:00"/>
    <d v="2022-04-01T00:00:00"/>
    <m/>
    <m/>
    <m/>
    <m/>
    <m/>
    <m/>
    <m/>
    <m/>
    <m/>
    <s v="22/09/2021: Se realizo la revision  de los contratos enero a junio 2021, para un total aproximado de 100 contratos, como muestra aleatoría  sobre  uso adecuado de los formatos relacionados con las pólizas. Se adjunta un archivo excel  que relaciona por ca"/>
    <m/>
    <m/>
    <m/>
    <m/>
    <m/>
    <m/>
    <m/>
    <m/>
    <m/>
    <m/>
    <m/>
    <m/>
    <m/>
    <m/>
    <m/>
    <s v="EN EJECUCIÓN"/>
    <m/>
    <m/>
    <m/>
    <s v="EN EJECUCIÓN"/>
    <m/>
    <m/>
    <s v="EN EJECUCIÓN"/>
    <m/>
    <m/>
    <m/>
    <m/>
    <m/>
    <m/>
    <m/>
    <m/>
    <s v="13/07/2021: Acción en ejecución hasta 2022. Se recomienda revisar y reportar en próximos periodos su avance.DKRP"/>
    <s v="EN EJECUCIÓN"/>
    <n v="1"/>
    <s v="14/10/2021: La OAJ reporta y allega evidencia  (Anexo: 118-3.1.3.2-FORMATO CONTROL POLIZA-1 ) de la muestra aleatoría sobre  el uso adecuado de los formatos relacionados con las pólizas, la acción se encuentra cumplida. KPSL"/>
    <s v="CUMPLIDA"/>
    <n v="1"/>
    <s v="14/10/2021: La OAJ reporta y allega evidencia  (Anexo: 118-3.1.3.2-FORMATO CONTROL POLIZA-1 ) de la muestra aleatoría sobre  el uso adecuado de los formatos relacionados con las pólizas, la acción se encuentra cumplida. KPSL"/>
    <s v="CUMPLIDA"/>
    <m/>
    <m/>
    <m/>
    <x v="4"/>
    <m/>
    <m/>
    <s v="CUMPLIDA"/>
    <m/>
  </r>
  <r>
    <n v="119"/>
    <n v="203"/>
    <n v="2021"/>
    <s v="2021 2021"/>
    <n v="53"/>
    <s v="3.1.3.3"/>
    <n v="1"/>
    <s v="1 01 - AUDITORIA DE REGULARIDAD"/>
    <s v="Control Gestión"/>
    <s v="Gestión Contractual"/>
    <s v="Hallazgo administrativo"/>
    <s v="Hallazgo administrativo, por deficiencia en la numeración de los estudios previos para la celebración de los contratos de prestación de servicios No. 55, 60, 61, 63 y 66 de 2020."/>
    <s v="Socializar los formatos vigentes de estudios previos y su adecuado diligenciamento a los encargados de estructurar estudios previos."/>
    <s v="Socializaciones de formatos vigentes de estudios previos"/>
    <s v="Socializaciones realizadas estudios previos/Socializaciones programadas /100"/>
    <n v="100"/>
    <s v="Oficina Asesora Jurìdica"/>
    <d v="2021-06-01T00:00:00"/>
    <d v="2021-11-30T00:00:00"/>
    <m/>
    <m/>
    <m/>
    <m/>
    <m/>
    <m/>
    <m/>
    <m/>
    <m/>
    <s v="22/09/2021: Se tiene programada una socializacion para el mes de octubre (pendiente fecha dia del mes), sobre: formatos vigentes de estudios previos y su adecuado diligenciamento a los encargados de estructurar estudios previos. KV_x000a_ 29/11/2021: El 26-11-2"/>
    <m/>
    <m/>
    <m/>
    <m/>
    <m/>
    <m/>
    <m/>
    <m/>
    <m/>
    <m/>
    <m/>
    <m/>
    <m/>
    <m/>
    <m/>
    <s v="EN EJECUCIÓN"/>
    <m/>
    <m/>
    <m/>
    <s v="EN EJECUCIÓN"/>
    <m/>
    <m/>
    <s v="EN EJECUCIÓN"/>
    <m/>
    <m/>
    <m/>
    <m/>
    <m/>
    <m/>
    <m/>
    <m/>
    <s v="13/07/2021: Se recomienda realizar reporte de avance de la acción dado que cuenta con 5 meses para su realización hasta noviembre de 2021. Se encuentra en ejecución. DKRP"/>
    <s v="EN EJECUCIÓN"/>
    <n v="0"/>
    <s v="14/10/2021:Se recomienda realizar reporte de avance de la acción; la acción se encuentra en ejecución y vence 30/11/2021. KPSL"/>
    <s v="EN EJECUCIÓN"/>
    <n v="1"/>
    <s v="30/11/2021: La Oficina Asesora Jurídica cumple con la descripcion de la acción y su indicador toda vez que socializar los formatos vigentes de estudios previos y su adecuado diligenciamento a los encargados de estructurar estudios previos (allegan present"/>
    <s v="CUMPLIDA"/>
    <m/>
    <m/>
    <m/>
    <x v="4"/>
    <m/>
    <m/>
    <s v="CUMPLIDA"/>
    <s v="_x000a_INEFECTIVA AUDITORIA CÓD 58 IDIGER  PAD 2022_x000a_(Se declara inefectiva y se formula un nuevo hallazgo en el componente Gestión contractual bajo el numeral 3.2.6.1)"/>
  </r>
  <r>
    <n v="120"/>
    <n v="203"/>
    <n v="2021"/>
    <s v="2021 2021"/>
    <n v="53"/>
    <s v="3.1.3.4"/>
    <n v="1"/>
    <s v="1 01 - AUDITORIA DE REGULARIDAD"/>
    <s v="Control Gestión"/>
    <s v="Gestión Contractual"/>
    <s v="Hallazgo administrativo"/>
    <s v="Hallazgo administrativo con presunta incidencia disciplinaria por no publicar en forma oportuna y de acuerdo con los parámetros establecidos documentos contractuales dentro de los términos legales en el portal SECOP II."/>
    <s v="Socializar a servidores de la Entidad sobre SECOP II, tienda virtual sobre actualización y manejo de aplicativos a usuarios para así garantizar la publicación de documentos de manera oportuna."/>
    <s v="Capacitación SECOP II"/>
    <s v="Capacitación realizada/Capacitación programada"/>
    <n v="100"/>
    <s v="Oficina Asesora Jurìdica"/>
    <d v="2021-06-01T00:00:00"/>
    <d v="2021-11-30T00:00:00"/>
    <m/>
    <m/>
    <m/>
    <m/>
    <m/>
    <m/>
    <m/>
    <m/>
    <m/>
    <s v="22/09/2021: Se realizaron varias socializaciones a servidores de la Entidad sobre SECOP II, tienda virtual sobre actualización y manejo de aplicativos a usuarios para así garantizar la publicación de documentos de manera oportuna. Se adjuntan listas de as"/>
    <m/>
    <m/>
    <m/>
    <m/>
    <m/>
    <m/>
    <m/>
    <m/>
    <m/>
    <m/>
    <m/>
    <m/>
    <m/>
    <m/>
    <m/>
    <s v="EN EJECUCIÓN"/>
    <m/>
    <m/>
    <m/>
    <s v="EN EJECUCIÓN"/>
    <m/>
    <m/>
    <s v="EN EJECUCIÓN"/>
    <m/>
    <m/>
    <m/>
    <m/>
    <m/>
    <m/>
    <m/>
    <m/>
    <s v="13/07/2021: Se recomienda realizar reporte de avance de la acción dado que cuenta con 5 meses para su realización hasta noviembre de 2021. Se encuentra en ejecución. DKRP"/>
    <s v="EN EJECUCIÓN"/>
    <n v="1"/>
    <s v="14/10/2021: La OAJ reporta y allega evidencia (Anexo: carpeta 120-3.1.3.4- CAPACITACIONES SECOP II) _x000a_ socializanco a a servidores de la Entidad sobre SECOP II, tienda virtual sobre actualización y manejo de aplicativos a usuarios para así garantizar la pu"/>
    <s v="CUMPLIDA"/>
    <n v="1"/>
    <s v="14/10/2021: La OAJ reporta y allega evidencia (Anexo: carpeta 120-3.1.3.4- CAPACITACIONES SECOP II) _x000a_ socializanco a a servidores de la Entidad sobre SECOP II, tienda virtual sobre actualización y manejo de aplicativos a usuarios para así garantizar la pu"/>
    <s v="CUMPLIDA"/>
    <m/>
    <m/>
    <m/>
    <x v="4"/>
    <m/>
    <m/>
    <s v="CUMPLIDA"/>
    <s v="_x000a_CERRADA AUDITORIA CÓD 58 IDIGER  PAD 2022_x000a_"/>
  </r>
  <r>
    <n v="121"/>
    <n v="203"/>
    <n v="2021"/>
    <s v="2021 2021"/>
    <n v="53"/>
    <s v="3.2.1.1"/>
    <n v="1"/>
    <s v="1 01 - AUDITORIA DE REGULARIDAD"/>
    <s v="Control de Resultados"/>
    <s v="Planes, Programas y Proyectos"/>
    <s v="Hallazgo administrativo"/>
    <s v="Hallazgo administrativo con presunta incidencia disciplinaria, por falta de eficiencia en la programación y ejecución de los recursos de la meta No. 2 del proyecto de inversión No. 7558."/>
    <s v="Establecer un lineamiento institucional para generar las directrices  que permitan controlar proyectos de inversión en términos contractuales, presupuestales, de planeación y de supervisión."/>
    <s v="Linemiento establecido"/>
    <s v="1 linemianto socializado"/>
    <n v="100"/>
    <s v="Oficina Asesora Jurídica_x000a_Oficina Asesora de Planeación Subdirección Corporativa y Asuntos Disciplinarios_x000a_Gerencias de Proyecto"/>
    <d v="2021-06-01T00:00:00"/>
    <d v="2022-03-30T00:00:00"/>
    <m/>
    <m/>
    <m/>
    <m/>
    <m/>
    <m/>
    <m/>
    <m/>
    <m/>
    <s v="22/09/2021: lineamientos Se trabajo conjuntamente con el area de planeacion lineamientos desde el area juridica para generar las directrices que permitan controlar proyectos de inversión en términos contractuales, y de supervisión. Se adjuntan lineamiento"/>
    <n v="100"/>
    <s v="Seguimiento corte junio de 2021_x000a_Se identificaron los temas relevantes para la constrcucción de los lineamientos como son:_x000a_Posibles actividades con proyección de reservas prespuestales_x000a_Identificación de contratistas que no han generado oportunamente las cu"/>
    <m/>
    <m/>
    <m/>
    <m/>
    <m/>
    <m/>
    <m/>
    <m/>
    <m/>
    <m/>
    <m/>
    <m/>
    <m/>
    <s v="EN EJECUCIÓN"/>
    <m/>
    <m/>
    <m/>
    <s v="EN EJECUCIÓN"/>
    <m/>
    <m/>
    <s v="EN EJECUCIÓN"/>
    <m/>
    <m/>
    <m/>
    <m/>
    <m/>
    <m/>
    <m/>
    <m/>
    <s v="13/07/2021: Acción en ejecución hasta 2022. Se recomienda revisar y reportar en próximos periodos su avance.DKRP"/>
    <s v="EN EJECUCIÓN"/>
    <n v="1"/>
    <s v="11/10/2021: Se evidenció Comunicación No.  2021IE3377 del 3 de septiembre de 2021, donde se establecen &quot;lineamientos contractuales, presupuestales, de planeación y de supervisión  relacionados con la ejecución de proyectos de inversión IDIGER&quot;,en busca de"/>
    <s v="CUMPLIDA"/>
    <n v="1"/>
    <s v="11/10/2021: Se evidenció Comunicación No.  2021IE3377 del 3 de septiembre de 2021, donde se establecen &quot;lineamientos contractuales, presupuestales, de planeación y de supervisión  relacionados con la ejecución de proyectos de inversión IDIGER&quot;,en busca de"/>
    <s v="CUMPLIDA"/>
    <m/>
    <m/>
    <m/>
    <x v="4"/>
    <m/>
    <m/>
    <s v="CUMPLIDA"/>
    <m/>
  </r>
  <r>
    <n v="122"/>
    <n v="203"/>
    <n v="2021"/>
    <s v="2021 2021"/>
    <n v="53"/>
    <s v="3.2.1.2"/>
    <n v="1"/>
    <s v="1 01 - AUDITORIA DE REGULARIDAD"/>
    <s v="Control de Resultados"/>
    <s v="Planes, Programas y Proyectos"/>
    <s v="Hallazgo administrativo"/>
    <s v="Hallazgo administrativo con presunta incidencia disciplinaria, por falta de planeación en la estructuración y comportamiento de los recursos programados para el proyecto de inversión No.7558, durante la vigencia 2020."/>
    <s v="Establecer un lineamiento institucional para generar las directrices  que permitan controlar proyectos de inversión en términos contractuales, presupuestales, de planeación y de supervisión."/>
    <s v="Linemiento establecido"/>
    <s v="1 linemianto socializado"/>
    <n v="100"/>
    <s v="Oficina Asesora Jurídica_x000a_Oficina Asesora de Planeación Subdirección Corporativa y Asuntos Disciplinarios_x000a_Gerencias de Proyecto"/>
    <d v="2021-06-01T00:00:00"/>
    <d v="2022-03-30T00:00:00"/>
    <m/>
    <m/>
    <m/>
    <m/>
    <m/>
    <m/>
    <m/>
    <m/>
    <m/>
    <s v="22/09/2021: lineamientos Se trabajo conjuntamente con el area de planeacion lineamientos desde el area juridica para generar las directrices que permitan controlar proyectos de inversión en términos contractuales, y de supervisión. Se adjuntan lineamiento"/>
    <n v="100"/>
    <s v="Seguimiento corte junio de 2021_x000a_Se identificaron los temas relevantes para la constrcucción de los lineamientos como son:_x000a_Posibles actividades con proyección de reservas prespuestales_x000a_Identificación de contratistas que no han generado oportunamente las cu"/>
    <m/>
    <m/>
    <m/>
    <m/>
    <m/>
    <m/>
    <m/>
    <m/>
    <m/>
    <m/>
    <m/>
    <m/>
    <m/>
    <s v="EN EJECUCIÓN"/>
    <m/>
    <m/>
    <m/>
    <s v="EN EJECUCIÓN"/>
    <m/>
    <m/>
    <s v="EN EJECUCIÓN"/>
    <m/>
    <m/>
    <m/>
    <m/>
    <m/>
    <m/>
    <m/>
    <m/>
    <s v="13/07/2021: Acción en ejecución hasta 2022. Se recomienda revisar y reportar en próximos periodos su avance.DKRP"/>
    <s v="EN EJECUCIÓN"/>
    <n v="1"/>
    <s v="11/10/2021: Se evidenció Comunicación No.  2021IE3377 del 3 de septiembre de 2021, donde se establecen &quot;lineamientos contractuales, presupuestales, de planeación y de supervisión  relacionados con la ejecución de proyectos de inversión IDIGER&quot;,en busca de"/>
    <s v="CUMPLIDA"/>
    <n v="1"/>
    <s v="11/10/2021: Se evidenció Comunicación No.  2021IE3377 del 3 de septiembre de 2021, donde se establecen &quot;lineamientos contractuales, presupuestales, de planeación y de supervisión  relacionados con la ejecución de proyectos de inversión IDIGER&quot;,en busca de"/>
    <s v="CUMPLIDA"/>
    <m/>
    <m/>
    <m/>
    <x v="4"/>
    <m/>
    <m/>
    <s v="CUMPLIDA"/>
    <m/>
  </r>
  <r>
    <n v="123"/>
    <n v="203"/>
    <n v="2021"/>
    <s v="2021 2021"/>
    <n v="53"/>
    <s v="3.2.1.3"/>
    <n v="1"/>
    <s v="1 01 - AUDITORIA DE REGULARIDAD"/>
    <s v="Control de Resultados"/>
    <s v="Planes, Programas y Proyectos"/>
    <s v="Hallazgo administrativo"/>
    <s v="Hallazgo administrativo con presunta incidencia disciplinaria, por la baja ejecución en los giros de recursos, al finalizar la vigencia 2020, en el marco del proyecto de inversión No.7557 (56.21%), 7558 (56,63%) y 7566_x000a_(64,59%)."/>
    <s v="Establecer un lineamiento institucional para generar las directrices  que permitan controlar proyectos de inversión en términos contractuales, presupuestales, de planeación y de supervisión."/>
    <s v="Linemiento establecido"/>
    <s v="1 lineamiento socializado"/>
    <n v="100"/>
    <s v="Oficina Asesora Jurídica_x000a_Oficina Asesora de Planeación Subdirección Corporativa y Asuntos Disciplinarios_x000a_Gerencias de Proyecto"/>
    <d v="2021-06-01T00:00:00"/>
    <d v="2022-03-30T00:00:00"/>
    <m/>
    <m/>
    <m/>
    <m/>
    <m/>
    <m/>
    <m/>
    <m/>
    <m/>
    <s v="22/09/2021: lineamientos Se trabajo conjuntamente con el area de planeacion lineamientos desde el area juridica para generar las directrices que permitan controlar proyectos de inversión en términos contractuales, y de supervisión. Se adjuntan lineamiento"/>
    <n v="100"/>
    <s v="Seguimiento corte junio de 2021_x000a_Se identificaron los temas relevantes para la constrcucción de los lineamientos como son:_x000a_Posibles actividades con proyección de reservas prespuestales_x000a_Identificación de contratistas que no han generado oportunamente las cu"/>
    <m/>
    <m/>
    <m/>
    <m/>
    <m/>
    <m/>
    <m/>
    <m/>
    <m/>
    <m/>
    <m/>
    <m/>
    <m/>
    <s v="EN EJECUCIÓN"/>
    <m/>
    <m/>
    <m/>
    <s v="EN EJECUCIÓN"/>
    <m/>
    <m/>
    <s v="EN EJECUCIÓN"/>
    <m/>
    <m/>
    <m/>
    <m/>
    <m/>
    <m/>
    <m/>
    <m/>
    <s v="13/07/2021: Acción en ejecución hasta 2022. Se recomienda revisar y reportar en próximos periodos su avance.DKRP"/>
    <s v="EN EJECUCIÓN"/>
    <n v="1"/>
    <s v="11/10/2021: Se evidenció Comunicación No.  2021IE3377 del 3 de septiembre de 2021, donde se establecen &quot;lineamientos contractuales, presupuestales, de planeación y de supervisión  relacionados con la ejecución de proyectos de inversión IDIGER&quot;,en busca de"/>
    <s v="CUMPLIDA"/>
    <n v="1"/>
    <s v="11/10/2021: Se evidenció Comunicación No.  2021IE3377 del 3 de septiembre de 2021, donde se establecen &quot;lineamientos contractuales, presupuestales, de planeación y de supervisión  relacionados con la ejecución de proyectos de inversión IDIGER&quot;,en busca de"/>
    <s v="CUMPLIDA"/>
    <m/>
    <m/>
    <m/>
    <x v="4"/>
    <m/>
    <m/>
    <s v="CUMPLIDA"/>
    <m/>
  </r>
  <r>
    <n v="124"/>
    <n v="203"/>
    <n v="2021"/>
    <s v="2021 2021"/>
    <n v="53"/>
    <s v="3.2.2.1"/>
    <n v="1"/>
    <s v="1 01 - AUDITORIA DE REGULARIDAD"/>
    <s v="Control de Resultados"/>
    <s v="Planes, Programas y Proyectos"/>
    <s v="Hallazgo administrativo"/>
    <s v="Hallazgo administrativo, por no presentar los resultados de gestión de la obra de mitigación de riesgo en el barrio Granjas de San Pablo-Localidad Rafael Uribe Uribe para la meta ambiental “Construir 4 obras de mitigación para la reducción del riesgo” del"/>
    <s v="Realizar mesas de trabajo con el área encargada de PACA de la Contraloría  y de PACA de la Secretaría Distrital de Ambiente-SDA para de aclarar la aplicación de los instructivos relacionados"/>
    <s v="Mesas de trabajo PACA"/>
    <s v="Número de mesas de trabajo / Número de mesas programadas"/>
    <n v="100"/>
    <s v="Subdirección Corporativa y Asuntos Disciplinarios _x000a_Subdirección de Reducción del Riesgo y Adaptación al Cambio Climático_x000a_Oficina Asesora de Planeación_x000a_"/>
    <d v="2021-06-01T00:00:00"/>
    <d v="2022-03-30T00:00:00"/>
    <m/>
    <m/>
    <m/>
    <s v="2021-07-12 Se desarrolló una reunión entre las áreas responsables de la acción, para contextualizar el tema entre los integrantes y coordinar la realización de la mesa de trabajo con las entidades correspondientes. Se está en proceso de contacto con los r"/>
    <n v="1"/>
    <m/>
    <m/>
    <s v="2021-07-12 Se desarrolló una reunión entre las Subdirecciones de Corporativa y Reducción en conjunto con la Oficina Asesora de Planeación, para identificar los principales actores en el PACA de la entidad y socializar el la observación hecha por al Contra"/>
    <m/>
    <m/>
    <n v="100"/>
    <s v="Se realizó reunión el   viernes  9 de Julio de 2021  con el obejtivo de  revisar la presente acción, así las cosas   los temas a tratar fueron:_x000a__x000a_Objetivo :  Revisar la presente acción_x000a_Invitados:  Subdirección Cooporativa y Asuntos Disciplinarios,  Oficina"/>
    <m/>
    <m/>
    <m/>
    <m/>
    <m/>
    <m/>
    <m/>
    <m/>
    <m/>
    <m/>
    <m/>
    <m/>
    <m/>
    <s v="EN EJECUCIÓN"/>
    <m/>
    <m/>
    <m/>
    <s v="EN EJECUCIÓN"/>
    <m/>
    <m/>
    <s v="EN EJECUCIÓN"/>
    <m/>
    <m/>
    <m/>
    <m/>
    <m/>
    <m/>
    <m/>
    <m/>
    <s v="12/07/2021  La Oficina de Control Interno observó la evidencia presentada por la Subdirección de Reducción, determinando que se realizó una &quot;reunion entre las áreas responsables de la acción, para contextualizar el tema entre los integrantes y coordinar l"/>
    <s v="EN EJECUCIÓN"/>
    <n v="1"/>
    <s v="13/10/2021. Se evidencia acta de reunión del día 02/09/2021 realizada por Microsoft Teams, con el objetivo &quot;Hablar acerca del hallazgo referente a Granjas de San Pablo en la Localidad Rafael Uribe Uribe. En la Auditoría 2021&quot;, mediante se da claridad sobr"/>
    <s v="CUMPLIDA"/>
    <n v="1"/>
    <s v="13/10/2021. Se evidencia acta de reunión del día 02/09/2021 realizada por Microsoft Teams, con el objetivo &quot;Hablar acerca del hallazgo referente a Granjas de San Pablo en la Localidad Rafael Uribe Uribe. En la Auditoría 2021&quot;, mediante se da claridad sobr"/>
    <s v="CUMPLIDA"/>
    <m/>
    <m/>
    <m/>
    <x v="4"/>
    <m/>
    <m/>
    <s v="CUMPLIDA"/>
    <m/>
  </r>
  <r>
    <n v="125"/>
    <n v="203"/>
    <n v="2021"/>
    <s v="2021 2021"/>
    <n v="53"/>
    <s v="3.3.1.1"/>
    <n v="1"/>
    <s v="1 01 - AUDITORIA DE REGULARIDAD"/>
    <s v="Control de Resultados"/>
    <s v="Estados Financieros"/>
    <s v="Hallazgo administrativo"/>
    <s v="Hallazgo administrativo por falta de control y seguimiento al permanecer las cuentas de ahorros de Bancolombia inactivas durante la vigencia 2020, sin que se hubiese realizado ninguna operación de depósito, retiro, trasferencia o cualquier débito o crédit"/>
    <s v="_x000a__x000a_Elaborar un instrumento donde se establezca la politica de operación y/o manejo de cuentas bancarias con posible riesgo de inactividad. _x000a__x000a_"/>
    <s v="Instrumento establecido"/>
    <s v="1 Instrumento elaborado"/>
    <n v="100"/>
    <s v="Subdirección Corporativa y Asuntos Disciplinarios _x000a_"/>
    <d v="2021-06-01T00:00:00"/>
    <d v="2022-03-30T00:00:00"/>
    <m/>
    <m/>
    <m/>
    <m/>
    <m/>
    <m/>
    <m/>
    <s v="13/12/2021_x000a_Se elabora instrumento donde se establece la política de operación y/o manejo de cuentas bancarias con posible riesgo de inactividad de las cuentas bancarias IDIGER. Se anexa documento. Con esta evidencias se solicita cerrar el hallazgo."/>
    <m/>
    <m/>
    <m/>
    <m/>
    <m/>
    <m/>
    <m/>
    <m/>
    <m/>
    <m/>
    <m/>
    <m/>
    <m/>
    <m/>
    <m/>
    <m/>
    <m/>
    <s v="EN EJECUCIÓN"/>
    <m/>
    <m/>
    <m/>
    <s v="EN EJECUCIÓN"/>
    <m/>
    <m/>
    <s v="EN EJECUCIÓN"/>
    <m/>
    <m/>
    <m/>
    <m/>
    <m/>
    <m/>
    <m/>
    <m/>
    <m/>
    <s v="EN EJECUCIÓN"/>
    <n v="0"/>
    <s v="14/10/2021. Durante el presente seguimiento, el área no reporta avance. La actividad se encuentra en ejecución.LCIR"/>
    <s v="EN EJECUCIÓN"/>
    <n v="1"/>
    <s v="13/12/2021. Se evidencia Instrumento “Política de Operación y/o manejo de cuentas Bancarias con posible riesgo de inactividad” - Para el control y seguimiento de las cuentas Bancarias IDIGER, para prevenir el posible riesgo de inactividad de las mismas, s"/>
    <s v="CUMPLIDA"/>
    <m/>
    <m/>
    <m/>
    <x v="4"/>
    <m/>
    <m/>
    <s v="CUMPLIDA"/>
    <m/>
  </r>
  <r>
    <n v="126"/>
    <n v="203"/>
    <n v="2021"/>
    <s v="2021 2021"/>
    <n v="53"/>
    <s v="3.3.1.1"/>
    <n v="2"/>
    <s v="1 01 - AUDITORIA DE REGULARIDAD"/>
    <s v="Control de Resultados"/>
    <s v="Estados Financieros"/>
    <s v="Hallazgo administrativo"/>
    <s v="Hallazgo administrativo por falta de control y seguimiento al permanecer las cuentas de ahorros de Bancolombia inactivas durante la vigencia 2020, sin que se hubiese realizado ninguna operación de depósito, retiro, trasferencia o cualquier débito o crédit"/>
    <s v="Socializar la politica descrita  con el grupo de trabajo que intervienen en esta acción."/>
    <s v="Política socializada"/>
    <s v="Socializaciones realizadas /Socializaciones programadas"/>
    <n v="100"/>
    <s v="Subdirección Corporativa y Asuntos Disciplinarios _x000a_"/>
    <d v="2021-06-01T00:00:00"/>
    <d v="2022-03-30T00:00:00"/>
    <m/>
    <m/>
    <m/>
    <m/>
    <m/>
    <m/>
    <m/>
    <s v="13/12/2021_x000a_Se ha socializado y dado aplicación a la política de operación y/o manejo de cuentas bancarias con posible riesgo de inactividad durante los comités de seguimiento y control financiero IDIGER - FONDIGER, de los meses de julio, agosto, septiembr"/>
    <m/>
    <m/>
    <m/>
    <m/>
    <m/>
    <m/>
    <m/>
    <m/>
    <m/>
    <m/>
    <m/>
    <m/>
    <m/>
    <m/>
    <m/>
    <m/>
    <m/>
    <s v="EN EJECUCIÓN"/>
    <m/>
    <m/>
    <m/>
    <s v="EN EJECUCIÓN"/>
    <m/>
    <m/>
    <s v="EN EJECUCIÓN"/>
    <m/>
    <m/>
    <m/>
    <m/>
    <m/>
    <m/>
    <m/>
    <m/>
    <m/>
    <s v="EN EJECUCIÓN"/>
    <n v="0"/>
    <s v="14/10/2021. Durante el presente seguimiento, el área no reporta avance. La actividad se encuentra en ejecución.LCIR"/>
    <s v="EN EJECUCIÓN"/>
    <n v="0.55555555555555558"/>
    <s v="13/12/2021. Se evidencia seis (6) actas de comité de los días 22/07/2021, 19/08/2021, 24/09/2021, 28/10/2021, 30/11/2021, con los debidos seguimientos a las Cuentas bancarias existentes para la administración de los recursos IDIGER y las debidas firmas de"/>
    <s v="EN EJECUCIÓN"/>
    <m/>
    <n v="1"/>
    <s v="10/03/2022. En atención a la presente acción de este Plan de Mejora, el referente de la Subdirección Corporativa y Asuntos Disciplinarios, remitió mediante correo electrónico del 25 de febrero de 2022 actas de Comité de Seguimiento y Control Financiero de"/>
    <x v="4"/>
    <m/>
    <m/>
    <s v="CUMPLIDA"/>
    <m/>
  </r>
  <r>
    <n v="127"/>
    <n v="203"/>
    <n v="2021"/>
    <s v="2021 2021"/>
    <n v="53"/>
    <s v="3.3.1.2"/>
    <n v="1"/>
    <s v="1 01 - AUDITORIA DE REGULARIDAD"/>
    <s v="Control de Resultados"/>
    <s v="Estados Financieros"/>
    <s v="Hallazgo administrativo"/>
    <s v="Hallazgo administrativo por no registrar dos (2) transacciones bancarias fielmente de acuerdo con los hechos económicos según el Marco Conceptual para la Preparación y Presentación de Información Financiera de la Contaduría General de la Nación –CGN."/>
    <s v="Crear un instrumento que soporte el hecho economico para su reconocimiento para así tener un control posterior a las operaciones bancarias."/>
    <s v="Instrumento establecido"/>
    <s v="1 Instrumento elaborado"/>
    <n v="100"/>
    <s v="Subdirección Corporativa y Asuntos Disciplinarios _x000a_"/>
    <d v="2021-06-01T00:00:00"/>
    <d v="2022-03-30T00:00:00"/>
    <m/>
    <m/>
    <m/>
    <m/>
    <m/>
    <m/>
    <m/>
    <s v="14/10/2021_x000a_Para cumplir con la acción propuesta, se desarrollo e implemento en los módulos de Tesorería y SISFONDIGER, la funcionalidad para registrar los hechos economicos que no estén sujetos a compromisos presupuestales (Ordenes de Pago), por tanto, en"/>
    <m/>
    <m/>
    <m/>
    <m/>
    <m/>
    <m/>
    <m/>
    <m/>
    <m/>
    <m/>
    <m/>
    <m/>
    <m/>
    <m/>
    <m/>
    <m/>
    <m/>
    <s v="EN EJECUCIÓN"/>
    <m/>
    <m/>
    <m/>
    <s v="EN EJECUCIÓN"/>
    <m/>
    <m/>
    <s v="EN EJECUCIÓN"/>
    <m/>
    <m/>
    <m/>
    <m/>
    <m/>
    <m/>
    <m/>
    <m/>
    <m/>
    <s v="EN EJECUCIÓN"/>
    <n v="1"/>
    <s v="14/10/2021. Se evidencia como herrramienta el desarrollo de la implementación en el módulo SisFondiger la funcionalidad  para registrar los ingresos avalados mediante junta directiva al presupuesto de Fondiger y en el módulo de tesoreria se desarrolló la "/>
    <s v="CUMPLIDA"/>
    <n v="1"/>
    <s v="14/10/2021. Se evidencia como herrramienta el desarrollo de la implementación en el módulo SisFondiger la funcionalidad  para registrar los ingresos avalados mediante junta directiva al presupuesto de Fondiger y en el módulo de tesoreria se desarrolló la "/>
    <s v="CUMPLIDA"/>
    <m/>
    <m/>
    <m/>
    <x v="4"/>
    <m/>
    <m/>
    <s v="CUMPLIDA"/>
    <m/>
  </r>
  <r>
    <n v="128"/>
    <n v="203"/>
    <n v="2021"/>
    <s v="2021 2021"/>
    <n v="53"/>
    <s v="3.3.1.3"/>
    <n v="1"/>
    <s v="1 01 - AUDITORIA DE REGULARIDAD"/>
    <s v="Control de Resultados"/>
    <s v="Estados Financieros"/>
    <s v="Hallazgo administrativo"/>
    <s v="Hallazgo administrativo por contener información incompleta en el formato CB-0905 “Cuentas por cobrar” y error en la transcripción de cifras en las “Notas a los Estados Financieros formato CBN-0906” rendidos a través del aplicativo SIVICOF de la Contralor"/>
    <s v="Crear formato para verificar la calidad de la información registrada en  los formatos."/>
    <s v="Formato implementado"/>
    <s v="1 formato de verificación implementado"/>
    <n v="100"/>
    <s v="Subdirección Corporativa y Asuntos Disciplinarios _x000a_"/>
    <d v="2021-06-01T00:00:00"/>
    <d v="2022-03-30T00:00:00"/>
    <m/>
    <m/>
    <m/>
    <m/>
    <m/>
    <m/>
    <m/>
    <s v="13/10/2021_x000a_Se adjunta el formato que trabajo el grupo contable para llevar control de la información contable realizada, con esto se cumple con el 100% de la acción"/>
    <m/>
    <m/>
    <m/>
    <m/>
    <m/>
    <m/>
    <m/>
    <m/>
    <m/>
    <m/>
    <m/>
    <m/>
    <m/>
    <m/>
    <m/>
    <m/>
    <m/>
    <s v="EN EJECUCIÓN"/>
    <m/>
    <m/>
    <m/>
    <s v="EN EJECUCIÓN"/>
    <m/>
    <m/>
    <s v="EN EJECUCIÓN"/>
    <m/>
    <m/>
    <m/>
    <m/>
    <m/>
    <m/>
    <m/>
    <m/>
    <m/>
    <s v="EN EJECUCIÓN"/>
    <n v="1"/>
    <s v="14/10/2021. _x000a_Se evidencia el formato &quot;Conciliación Formato CB-0905 - Cuentas por cobrar&quot;, Libros Contables IDIGER, con su debido registro de información._x000a__x000a_Se evidencia acta de reunión del día 23/08/2021, mediante meet.google.com/uex-kzzv-cj, con el orden "/>
    <s v="CUMPLIDA"/>
    <n v="1"/>
    <s v="14/10/2021. _x000a_Se evidencia el formato &quot;Conciliación Formato CB-0905 - Cuentas por cobrar&quot;, Libros Contables IDIGER, con su debido registro de información._x000a__x000a_Se evidencia acta de reunión del día 23/08/2021, mediante meet.google.com/uex-kzzv-cj, con el orden "/>
    <s v="CUMPLIDA"/>
    <m/>
    <m/>
    <m/>
    <x v="4"/>
    <m/>
    <m/>
    <s v="CUMPLIDA"/>
    <m/>
  </r>
  <r>
    <n v="129"/>
    <n v="203"/>
    <n v="2021"/>
    <s v="2021 2021"/>
    <n v="53"/>
    <s v="3.3.1.3"/>
    <n v="2"/>
    <s v="1 01 - AUDITORIA DE REGULARIDAD"/>
    <s v="Control de Resultados"/>
    <s v="Estados Financieros"/>
    <s v="Hallazgo administrativo"/>
    <s v="Hallazgo administrativo por contener información incompleta en el formato CB-0905 “Cuentas por cobrar” y error en la transcripción de cifras en las “Notas a los Estados Financieros formato CBN-0906” rendidos a través del aplicativo SIVICOF de la Contralor"/>
    <s v="Realizar el rol de par verificador en el  equipo contable para validar la consistencia y razonabilidad de la información consignada   en los formatos."/>
    <s v="Ejercer el rol de profesional verificador de la información"/>
    <s v="1 rol de profesional verificador de la información"/>
    <n v="100"/>
    <s v="Subdirección Corporativa y Asuntos Disciplinarios _x000a_"/>
    <d v="2021-06-01T00:00:00"/>
    <d v="2022-03-30T00:00:00"/>
    <m/>
    <m/>
    <m/>
    <m/>
    <m/>
    <m/>
    <m/>
    <s v="13/10/2021_x000a_Se adjunta acta de mesa de trabajo donde formaliza el rol de cada referente de gestión contable para que cada uno verifique la politica contable de la Entidad, con esto se cumple con el 100% de acción."/>
    <m/>
    <m/>
    <m/>
    <m/>
    <m/>
    <m/>
    <m/>
    <m/>
    <m/>
    <m/>
    <m/>
    <m/>
    <m/>
    <m/>
    <m/>
    <m/>
    <m/>
    <s v="EN EJECUCIÓN"/>
    <m/>
    <m/>
    <m/>
    <s v="EN EJECUCIÓN"/>
    <m/>
    <m/>
    <s v="EN EJECUCIÓN"/>
    <m/>
    <m/>
    <m/>
    <m/>
    <m/>
    <m/>
    <m/>
    <m/>
    <m/>
    <s v="EN EJECUCIÓN"/>
    <n v="1"/>
    <s v="14/10/2021. _x000a_Se evidencia el formato &quot;&quot;Conciliación Formato CB-0905 - Cuentas por cobrar&quot;&quot;, Libros Contables IDIGER, con su debido registro de información._x000a__x000a_Se evidencia acta de reunión del día 23/08/2021, mediante meet.google.com/uex-kzzv-cj, con el orde"/>
    <s v="CUMPLIDA"/>
    <n v="1"/>
    <s v="14/10/2021. _x000a_Se evidencia el formato &quot;&quot;Conciliación Formato CB-0905 - Cuentas por cobrar&quot;&quot;, Libros Contables IDIGER, con su debido registro de información._x000a__x000a_Se evidencia acta de reunión del día 23/08/2021, mediante meet.google.com/uex-kzzv-cj, con el orde"/>
    <s v="CUMPLIDA"/>
    <m/>
    <m/>
    <m/>
    <x v="4"/>
    <m/>
    <m/>
    <s v="CUMPLIDA"/>
    <m/>
  </r>
  <r>
    <n v="130"/>
    <n v="203"/>
    <n v="2021"/>
    <s v="2021 2021"/>
    <n v="53"/>
    <s v="3.3.1.5"/>
    <n v="1"/>
    <s v="1 01 - AUDITORIA DE REGULARIDAD"/>
    <s v="Control de Resultados"/>
    <s v="Estados Financieros"/>
    <s v="Hallazgo administrativo"/>
    <s v="Hallazgo administrativo por falta de seguimiento, control, liquidación y recuperación de fondos de los convenios interadministrativos No. 657 de 2009 2009, 537 de 2010 y 602 de 2010 con la Unidad Administrativa Especial De Rehabilitación y Mantenimiento V"/>
    <s v="Solicitar a la UNMV los pagos de los rendimientos financieros para  liberar  saldos y poder concluir el cierre de los procesos."/>
    <s v="Solicitudes de pago a la UMV"/>
    <s v="Solicitudes de pago realizadas a UMV/solicitudes de pago UMV programadas"/>
    <n v="100"/>
    <s v="_x000a_Subdirección de Análisis de Riesgos y Efectos del Cambio Climático _x000a_Oficina Asesora Jurídica "/>
    <d v="2021-06-01T00:00:00"/>
    <d v="2022-04-30T00:00:00"/>
    <n v="0.3"/>
    <s v="En el marco del proceso de seguimiento y desarrollo del plan de acción para la culminación y cierre de los convenios suscritos entre el IDIGER y la UMV;  la UMV liberó el saldo pendiente por ejecutar por valor de $29.027.926 y canceló los rendimientos fin"/>
    <m/>
    <m/>
    <m/>
    <m/>
    <m/>
    <m/>
    <m/>
    <m/>
    <m/>
    <m/>
    <m/>
    <m/>
    <m/>
    <m/>
    <m/>
    <m/>
    <m/>
    <m/>
    <m/>
    <m/>
    <m/>
    <m/>
    <m/>
    <s v="EN EJECUCIÓN"/>
    <m/>
    <m/>
    <m/>
    <s v="EN EJECUCIÓN"/>
    <m/>
    <m/>
    <s v="EN EJECUCIÓN"/>
    <m/>
    <m/>
    <m/>
    <n v="0"/>
    <m/>
    <s v="CUMPLIDA"/>
    <m/>
    <m/>
    <s v="13/07/2021: Acción en ejecución hasta 2022. Se recomienda revisar y reportar en próximos periodos su avance.DKRP"/>
    <s v="EN EJECUCIÓN"/>
    <n v="0.3"/>
    <s v="14/10/21 De acuerdo a la revisión realizada por la OCI, y conforme a lo manifestado por la dependencia responsable, se verificó que mediante oficio con radicado 2021EE13451 , se solicitó la liberación del saldo y el pago de los rendimientos financieros de"/>
    <s v="EN EJECUCIÓN"/>
    <n v="0.3"/>
    <m/>
    <s v="EN EJECUCIÓN"/>
    <m/>
    <n v="1"/>
    <s v="31 DE MARZO DE 2022: Teniendo en cuenta los soportes allegados por el área de la Subdirección de Análisis del Riesgo y Efectos del Cambio Climático - SARECC, se identifica que se realiza de manera reiterada en oficios, correos y soportes de pago, actas de"/>
    <x v="4"/>
    <m/>
    <m/>
    <s v="CUMPLIDA"/>
    <m/>
  </r>
  <r>
    <n v="131"/>
    <n v="203"/>
    <n v="2021"/>
    <s v="2021 2021"/>
    <n v="53"/>
    <s v="3.3.1.5"/>
    <n v="2"/>
    <s v="1 01 - AUDITORIA DE REGULARIDAD"/>
    <s v="Control de Resultados"/>
    <s v="Estados Financieros"/>
    <s v="Hallazgo administrativo"/>
    <s v="Hallazgo administrativo por falta de seguimiento, control, liquidación y recuperación de fondos de los convenios interadministrativos No. 657 de 2009 2009, 537 de 2010 y 602 de 2010 con la Unidad Administrativa Especial De Rehabilitación y Mantenimiento V"/>
    <s v="Realizar mesas de trabajo con el grupo interdisciplinario encargado del proceso de cierre de los convenios esto con  el objetivo de realizar seguimiento, control  liquidación y recuperación de fondos de los convenios interadministrativos"/>
    <s v="Mesas de trabajo liquidación de convenios"/>
    <s v="Mesas de trabajo realizadas/Mesas de trabajo programadas"/>
    <n v="100"/>
    <s v="_x000a_Subdirección de Análisis de Riesgos y efectos del Cambio Climático _x000a_Oficina Asesora Jurídica "/>
    <d v="2021-06-01T00:00:00"/>
    <d v="2022-04-30T00:00:00"/>
    <n v="0.1"/>
    <s v="Reunión programada de seguimiento entre los equipos de la UAERMV y el IDIGER el dia 15 de Julio de 2:00 Pm a 4:00 Pm por la plataforma meet en el link https://meet.google.com/sni-utmo-cgf._x000a_Septiembre 30 de 2021: Se solicito a la UAERMV mediante radicado d"/>
    <m/>
    <m/>
    <m/>
    <m/>
    <m/>
    <m/>
    <m/>
    <m/>
    <m/>
    <m/>
    <m/>
    <m/>
    <m/>
    <m/>
    <m/>
    <m/>
    <m/>
    <m/>
    <m/>
    <m/>
    <m/>
    <m/>
    <m/>
    <s v="EN EJECUCIÓN"/>
    <m/>
    <m/>
    <m/>
    <s v="EN EJECUCIÓN"/>
    <m/>
    <m/>
    <s v="EN EJECUCIÓN"/>
    <m/>
    <m/>
    <m/>
    <n v="0"/>
    <m/>
    <s v="CUMPLIDA"/>
    <m/>
    <m/>
    <s v="13/07/2021: Acción en ejecución hasta 2022. Se recomienda revisar y reportar en próximos periodos su avance.DKRP"/>
    <s v="EN EJECUCIÓN"/>
    <n v="0.1"/>
    <s v="14/10/21 De acuerdo a la revisión realizada por la OCI, y conforme a lo manifestado por la dependencia responsable, se verificó que mediante oficio con radicado 2021EE13451, se solicito a la UAERMV, información sobre los avances y las dificultades present"/>
    <s v="EN EJECUCIÓN"/>
    <n v="0.1"/>
    <m/>
    <s v="EN EJECUCIÓN"/>
    <m/>
    <n v="1"/>
    <s v="31 DE MARZO DE 2022: Teniendo en cuenta los soportes allegados por el área de la Subdirección de Análisis del Riesgo y Efectos del Cambio Climático - SARECC, se evidencia la realización de mesas de trabajo con el grupo interdisciplinario enargado del proc"/>
    <x v="4"/>
    <m/>
    <m/>
    <s v="CUMPLIDA"/>
    <m/>
  </r>
  <r>
    <n v="132"/>
    <n v="203"/>
    <n v="2021"/>
    <s v="2021 2021"/>
    <n v="53"/>
    <s v="3.3.3.1"/>
    <n v="1"/>
    <s v="1 01 - AUDITORIA DE REGULARIDAD"/>
    <s v="Control de Resultados"/>
    <s v="Gestión Presupuestal"/>
    <s v="Hallazgo administrativo"/>
    <s v="Hallazgo administrativo por deficiencias en la gestión oportuna, para la aplicación de los recursos conforme a los principios de planeación y anualidad, que obliga a la constitución de reservas al cierre de la vigencia 2020."/>
    <s v="Establecer un lineamiento institucional para generar las directrices  que permitan controlar proyectos de inversión en términos contractuales, presupuestales, de planeación y de supervisión."/>
    <s v="Linemiento establecido"/>
    <s v="1 lineamiento socializado"/>
    <n v="100"/>
    <s v="Oficina Asesora Jurídica_x000a_Oficina Asesora de Planeación Subdirección Corporativa y Asuntos Disciplinarios_x000a_Gerencias de Proyecto"/>
    <d v="2021-06-01T00:00:00"/>
    <d v="2022-03-30T00:00:00"/>
    <m/>
    <m/>
    <m/>
    <m/>
    <m/>
    <m/>
    <m/>
    <m/>
    <m/>
    <s v="22/09/2021: lineamientos Se trabajo conjuntamente con el area de planeacion lineamientos desde el area juridica para generar las directrices que permitan controlar proyectos de inversión en términos contractuales, y de supervisión. Se adjuntan lineamiento"/>
    <n v="100"/>
    <s v="Seguimiento corte junio de 2021_x000a_Se identificaron los temas relevantes para la constrcucción de los lineamientos como son:_x000a_Posibles actividades con proyección de reservas prespuestales_x000a_Identificación de contratistas que no han generado oportunamente las cu"/>
    <m/>
    <m/>
    <m/>
    <m/>
    <m/>
    <m/>
    <m/>
    <m/>
    <m/>
    <m/>
    <m/>
    <m/>
    <m/>
    <s v="EN EJECUCIÓN"/>
    <m/>
    <m/>
    <m/>
    <s v="EN EJECUCIÓN"/>
    <m/>
    <m/>
    <s v="EN EJECUCIÓN"/>
    <m/>
    <m/>
    <m/>
    <m/>
    <m/>
    <m/>
    <m/>
    <m/>
    <s v="13/07/2021: Acción en ejecución hasta 2022. Se recomienda revisar y reportar en próximos periodos su avance.DKRP"/>
    <s v="EN EJECUCIÓN"/>
    <n v="1"/>
    <s v="11/10/2021: Se evidenció Comunicación No.  2021IE3377 del 3 de septiembre de 2021, donde se establecen &quot;lineamientos contractuales, presupuestales, de planeación y de supervisión  relacionados con la ejecución de proyectos de inversión IDIGER&quot;,en busca de"/>
    <s v="CUMPLIDA"/>
    <n v="1"/>
    <s v="11/10/2021: Se evidenció Comunicación No.  2021IE3377 del 3 de septiembre de 2021, donde se establecen &quot;lineamientos contractuales, presupuestales, de planeación y de supervisión  relacionados con la ejecución de proyectos de inversión IDIGER&quot;,en busca de"/>
    <s v="CUMPLIDA"/>
    <m/>
    <m/>
    <m/>
    <x v="4"/>
    <m/>
    <m/>
    <s v="CUMPLIDA"/>
    <m/>
  </r>
  <r>
    <n v="133"/>
    <n v="500"/>
    <n v="2021"/>
    <s v="2021 2021"/>
    <n v="205"/>
    <s v="3.2.2.1"/>
    <n v="1"/>
    <s v="1 01 - AUDITORIA DE REGULARIDAD"/>
    <s v="Control de Resultados"/>
    <s v="Gasto Público"/>
    <s v="Hallazgo administrativo"/>
    <s v="Hallazgo administrativo por aprobar garantías que presentan inconsistencias para el contrato No. 326-2020"/>
    <s v="Socialización del formato de aprobación de garantías, mediante reunión virtual o presencial a los responsables pertinentes."/>
    <s v="Socialización realizada del nuevo formato"/>
    <s v="(Socialización realizada / Una Socialización Programada ) * 100"/>
    <n v="100"/>
    <s v="Oficina Asesora Juridica"/>
    <d v="2022-02-28T00:00:00"/>
    <d v="2022-12-19T00:00:00"/>
    <m/>
    <m/>
    <m/>
    <m/>
    <m/>
    <m/>
    <m/>
    <m/>
    <m/>
    <s v="15/02/2022: Se realizó la socialización del formato de aprobación el día 15 de febrero 10:00 am, se adjunta formato de asistencia y grabación de socialización.  Carpeta compartida ON DRIVE -  3.2.2.1-133-500-2021. KV"/>
    <m/>
    <m/>
    <m/>
    <m/>
    <m/>
    <m/>
    <m/>
    <m/>
    <m/>
    <m/>
    <m/>
    <m/>
    <m/>
    <m/>
    <m/>
    <s v="EN EJECUCIÓN"/>
    <m/>
    <m/>
    <m/>
    <s v="EN EJECUCIÓN"/>
    <m/>
    <m/>
    <s v="EN EJECUCIÓN"/>
    <m/>
    <m/>
    <m/>
    <m/>
    <m/>
    <m/>
    <m/>
    <m/>
    <m/>
    <s v="EN EJECUCIÓN"/>
    <m/>
    <m/>
    <s v="EN EJECUCIÓN"/>
    <m/>
    <m/>
    <s v="EN EJECUCIÓN"/>
    <m/>
    <n v="1"/>
    <s v="25/04/2022. Una vez verificada la ejecución de la acción se evidenció la socialización del formato de aprobación de garantías a través de una reunión virtual llevada a cabo el pasado 15 de febrero; reunión que contó con la asistencia y participación de 10"/>
    <x v="4"/>
    <m/>
    <m/>
    <s v="CUMPLIDA"/>
    <m/>
  </r>
  <r>
    <n v="134"/>
    <n v="500"/>
    <n v="2021"/>
    <s v="2021 2021"/>
    <n v="205"/>
    <s v="3.2.2.2"/>
    <n v="1"/>
    <s v="1 01 - AUDITORIA DE REGULARIDAD"/>
    <s v="Control de Resultados"/>
    <s v="Gasto Público"/>
    <s v="Hallazgo administrativo"/>
    <s v="Hallazgo administrativo por no diligenciar adecuadamente el documento “Certificación Cumplimiento de Obligaciones” Formato-GFI-FT-27 versión 1"/>
    <s v="Capacitación para mejorar las competencias de los supervisores y los apoyos a la supervisión, sobre los errores más frecuentes que se han presentado y sobre la verificación detallada que se debe realizar a los documentos asociados a las cuentas de cobro."/>
    <s v="Capacitación realizada"/>
    <s v="(Capacitación realizada / Una Capacitación Programada ) * 100"/>
    <n v="100"/>
    <s v="Oficina Asesora Juridica_x000a_ y_x000a_ Subdirección Corporativa y Asuntos Disciplinarios (Pagos)"/>
    <d v="2022-02-28T00:00:00"/>
    <d v="2022-12-19T00:00:00"/>
    <m/>
    <m/>
    <m/>
    <m/>
    <m/>
    <m/>
    <m/>
    <m/>
    <m/>
    <s v="19/02/2022: Dando cumplimiento a la acción, y con motivo del cambio de &quot;Certificación Cumplimiento de Obligaciones&quot; Formato GF-FT-27 Versión 1, a GF-FT-42 Formato Autorización de Pagos para Prestación de Servicios Personales V7, se dictaron 2 capacitacion"/>
    <m/>
    <m/>
    <m/>
    <m/>
    <m/>
    <m/>
    <m/>
    <m/>
    <m/>
    <m/>
    <m/>
    <m/>
    <m/>
    <m/>
    <m/>
    <s v="EN EJECUCIÓN"/>
    <m/>
    <m/>
    <m/>
    <s v="EN EJECUCIÓN"/>
    <m/>
    <m/>
    <s v="EN EJECUCIÓN"/>
    <m/>
    <m/>
    <m/>
    <m/>
    <m/>
    <m/>
    <m/>
    <m/>
    <m/>
    <s v="EN EJECUCIÓN"/>
    <m/>
    <m/>
    <s v="EN EJECUCIÓN"/>
    <m/>
    <m/>
    <s v="EN EJECUCIÓN"/>
    <m/>
    <n v="1"/>
    <s v="25/04/2022. Una vez verificada la ejecución de la acción se evidenció que para el 31 de enero y el 01 de febrero del 2022, se llevó a cabo dos capacitaciones con el propósito de socializar los nuevos formatos para la radicación de cuentas de cobro de IDIG"/>
    <x v="4"/>
    <m/>
    <m/>
    <s v="CUMPLIDA"/>
    <m/>
  </r>
  <r>
    <n v="135"/>
    <n v="500"/>
    <n v="2021"/>
    <s v="2021 2021"/>
    <n v="205"/>
    <s v="3.2.2.3"/>
    <n v="1"/>
    <s v="1 01 - AUDITORIA DE REGULARIDAD"/>
    <s v="Control de Resultados"/>
    <s v="Gasto Público"/>
    <s v="Hallazgo administrativo"/>
    <s v="Hallazgo administrativo con presunta incidencia disciplinaria por vulneración del principio de publicidad y transparencia"/>
    <s v="Actualización, publicación en la pagina web y socialización de la guía identificada bajo el código GC-GU-01 &quot;Guía Supervisión e Interventoría de Contratos&quot;, incluyendo los lineamiento sobre los documentos a publicar en la plataforma del SECOP."/>
    <s v="Documento actualizado, publicado y socializado"/>
    <s v="(Documento Actualizado / Un Documento Programado para Actualización) * 100"/>
    <n v="100"/>
    <s v="Oficina Asesora Juridica"/>
    <d v="2022-01-03T00:00:00"/>
    <d v="2022-12-19T00:00:00"/>
    <m/>
    <m/>
    <m/>
    <m/>
    <m/>
    <m/>
    <m/>
    <m/>
    <m/>
    <s v="15/02/2022: Se tiene programado actualizar la guía de supervisión el día 18 de febrero y presentar a la oficina de comunicaciones a finales de febrero las comunicaciones a divulgar, con el fin de que socialice a partir del mes de marzo. KV_x000a__x000a_28/03/2022: Es"/>
    <m/>
    <m/>
    <m/>
    <m/>
    <m/>
    <m/>
    <m/>
    <m/>
    <m/>
    <m/>
    <m/>
    <m/>
    <m/>
    <m/>
    <m/>
    <s v="EN EJECUCIÓN"/>
    <m/>
    <m/>
    <m/>
    <s v="EN EJECUCIÓN"/>
    <m/>
    <m/>
    <s v="EN EJECUCIÓN"/>
    <m/>
    <m/>
    <m/>
    <m/>
    <m/>
    <m/>
    <m/>
    <m/>
    <m/>
    <s v="EN EJECUCIÓN"/>
    <m/>
    <m/>
    <s v="EN EJECUCIÓN"/>
    <m/>
    <m/>
    <s v="EN EJECUCIÓN"/>
    <m/>
    <n v="1"/>
    <s v="25/04/2022. Una vez verificada la ejecución de la acción se evidenció que la guía para la supervisión e interventoría fue actualizada y publicada en la página web de la entidad. Esta guía con código DE-GU-01 cuenta con la versión 3 vigente desde el 28 de "/>
    <x v="4"/>
    <m/>
    <m/>
    <s v="CUMPLIDA"/>
    <m/>
  </r>
  <r>
    <n v="136"/>
    <n v="500"/>
    <n v="2021"/>
    <s v="2021 2021"/>
    <n v="205"/>
    <s v="3.2.2.4"/>
    <n v="1"/>
    <s v="1 01 - AUDITORIA DE REGULARIDAD"/>
    <s v="Control de Resultados"/>
    <s v="Gasto Público"/>
    <s v="Hallazgo administrativo"/>
    <s v="Hallazgo administrativo por debilidades en la supervisión del contrato No. 004 de 2020"/>
    <s v="Elaboración y divulgación de piezas gráficas referentes a los errores más frecuentes y recomendaciones para el diligenciamiento de los documentos asociados a las cuentas de cobro."/>
    <s v="Piezas Gráficas divulgadas o socializadas"/>
    <s v="(Piezas Graficas Divulgadas / Cuatro Piezas GraficasProgramadas) * 100"/>
    <n v="100"/>
    <s v="Oficina Asesora Juridica_x000a_ y_x000a_ Subdirección Corporativa y Asuntos Disciplinarios (Pagos)"/>
    <d v="2022-02-28T00:00:00"/>
    <d v="2022-12-19T00:00:00"/>
    <m/>
    <m/>
    <m/>
    <m/>
    <m/>
    <m/>
    <m/>
    <m/>
    <m/>
    <s v="17/02/2022: Teniendo en cuenta que en cada periodo de cobro se hacen piezas de comunicación invitando a radicar las cuentas, se incluirán para el mes de marzo mensajes de recomendaciones para evitar errores de diligenciamiento de los formatos,  KV.  _x000a__x000a_28/"/>
    <m/>
    <m/>
    <m/>
    <m/>
    <m/>
    <m/>
    <m/>
    <m/>
    <m/>
    <m/>
    <m/>
    <m/>
    <m/>
    <m/>
    <m/>
    <s v="EN EJECUCIÓN"/>
    <m/>
    <m/>
    <m/>
    <s v="EN EJECUCIÓN"/>
    <m/>
    <m/>
    <s v="EN EJECUCIÓN"/>
    <m/>
    <m/>
    <m/>
    <m/>
    <m/>
    <m/>
    <m/>
    <m/>
    <m/>
    <s v="EN EJECUCIÓN"/>
    <m/>
    <m/>
    <s v="EN EJECUCIÓN"/>
    <m/>
    <m/>
    <s v="EN EJECUCIÓN"/>
    <m/>
    <n v="0"/>
    <s v="25/04/2022. Frente al presente plan de mejoramiento se informa a la Oficina de Control Interno – OCI, mediante correo electrónico del 29 de marzo que “Dado que se esta implementando los formatos de cuentas modificados, mes febrero y marzo, se esta a la es"/>
    <x v="6"/>
    <n v="0"/>
    <s v="15/07/2022. El pasado 28 de junio del 2022 a través de correo electrónico la Oficina Asesora Jurídica remitió a la Oficina de Control Interno un documento en formado Word donde se encuentran ocho (8) pantallazos que evidencian la divulgación de tres (3) p"/>
    <s v="EN EJECUCIÓN"/>
    <m/>
  </r>
  <r>
    <n v="137"/>
    <n v="500"/>
    <n v="2021"/>
    <s v="2021 2021"/>
    <n v="205"/>
    <s v="3.3.1.1"/>
    <n v="1"/>
    <s v="1 01 - AUDITORIA DE REGULARIDAD"/>
    <s v="Control de Resultados"/>
    <s v="Estados Financieros"/>
    <s v="Hallazgo administrativo"/>
    <s v="Hallazgo administrativo por revelación inadecuada en las Notas a los Estados Financieros"/>
    <s v="Ejercer el rol de par verificador en el  equipo contable para validar la consistencia y razonabilidad de la información consignada en los formatos."/>
    <s v="Rol de par profesional verificador de la información"/>
    <s v="1 rol de profesional verificador de la información"/>
    <n v="100"/>
    <s v="Subdirección Corporativa y Asuntos Disciplinarios (Gestion Contable)"/>
    <d v="2022-01-03T00:00:00"/>
    <d v="2022-12-19T00:00:00"/>
    <m/>
    <m/>
    <m/>
    <m/>
    <m/>
    <m/>
    <m/>
    <s v="22/06/2022_x000a_Encaminado a cumplir con la accion propuesta, se realiza la contratación de un profesional contable para el apoyo en la revisión y verificación de la indformación presentada en las notas a los estados financieros, se adjunta contrato 051 -2022."/>
    <m/>
    <m/>
    <m/>
    <m/>
    <m/>
    <m/>
    <m/>
    <m/>
    <m/>
    <m/>
    <m/>
    <m/>
    <m/>
    <m/>
    <m/>
    <m/>
    <m/>
    <s v="EN EJECUCIÓN"/>
    <m/>
    <m/>
    <m/>
    <s v="EN EJECUCIÓN"/>
    <m/>
    <m/>
    <s v="EN EJECUCIÓN"/>
    <m/>
    <m/>
    <m/>
    <m/>
    <m/>
    <m/>
    <m/>
    <m/>
    <m/>
    <s v="EN EJECUCIÓN"/>
    <m/>
    <m/>
    <s v="EN EJECUCIÓN"/>
    <m/>
    <m/>
    <s v="EN EJECUCIÓN"/>
    <m/>
    <n v="0"/>
    <s v="30/04/2022. No se evidencia avance de la acciión.                                                                                                                                                                                                              "/>
    <x v="6"/>
    <n v="0"/>
    <s v=" 05/07/2022:    En atención a la presente acción de este Plan de Mejora, el referente de la Subdirección Corporativa y Asuntos Disciplinarios, remitió mediante correo electrónico del 22 de junio de 2022, evidencias donde se observan archivos de  cesión de"/>
    <s v="EN EJECUCIÓN"/>
    <m/>
  </r>
  <r>
    <n v="138"/>
    <n v="500"/>
    <n v="2021"/>
    <s v="2021 2021"/>
    <n v="205"/>
    <s v="3.3.1.2"/>
    <n v="1"/>
    <s v="1 01 - AUDITORIA DE REGULARIDAD"/>
    <s v="Control de Resultados"/>
    <s v="Estados Financieros"/>
    <s v="Hallazgo administrativo"/>
    <s v="Hallazgo administrativo por presentar diferencias en los precios establecidos para los rubros: refrigerios y transportes mediante el convenio No. 329 de 2019 suscrito con el IDIPRON por valor de $375.811.078"/>
    <s v="Realizar seguimientos (mediante oficios o reuniones) en el marco de las competencias del IDIGER, con el fin de lograr la conciliación y liquidación del convenio, teniendo en cuenta que los seguimientos se realizarán hasta agotar los terminos de conciliaci"/>
    <s v="Seguimientos mensuales al covenio."/>
    <s v="(Seguimientos realizados mensuales / seguimientos programados mensuales ) * 100"/>
    <n v="100"/>
    <s v="Subdirección para la reducción del Riesgo y Adaptación al Cambio Climatico"/>
    <d v="2022-01-03T00:00:00"/>
    <d v="2022-12-19T00:00:00"/>
    <m/>
    <m/>
    <s v="(8/8)*100=100%"/>
    <s v="08-04-2022 En el mes de marzo de 2022 se adelantaron dos reuniones (14/03/2022 y 18/03/2022) en dichas reuniones se socializaron observaciones a infomacion presentada por IDIPRON y se hizo referencia a la conformacion del comité técnico. _x000a_Anexos: _x000a_ACTA DE"/>
    <m/>
    <m/>
    <m/>
    <m/>
    <m/>
    <m/>
    <m/>
    <m/>
    <m/>
    <m/>
    <m/>
    <m/>
    <m/>
    <m/>
    <m/>
    <m/>
    <m/>
    <m/>
    <m/>
    <m/>
    <m/>
    <s v="EN EJECUCIÓN"/>
    <m/>
    <m/>
    <m/>
    <s v="EN EJECUCIÓN"/>
    <m/>
    <m/>
    <s v="EN EJECUCIÓN"/>
    <m/>
    <m/>
    <m/>
    <n v="0"/>
    <m/>
    <s v="EN EJECUCIÓN"/>
    <m/>
    <m/>
    <m/>
    <s v="EN EJECUCIÓN"/>
    <m/>
    <m/>
    <s v="EN EJECUCIÓN"/>
    <m/>
    <m/>
    <s v="EN EJECUCIÓN"/>
    <m/>
    <n v="0"/>
    <s v="31 DE MARZO DE 2022: Teniendo en cuenta las evidencias reportadas por la Subdirección de Reducción de Riesgo y Adaptación al Cambio Climático - SRRACC, por medio del correo electrónico institucional y los soportes cargados en la carpeta del DRIVE en donde"/>
    <x v="6"/>
    <n v="0.58333333333333337"/>
    <s v="15 DE JULIO DE 2022: Una vez verificada las acciones realizadas y los soportes allegados por la SRRACC, se evidenció que el día 19 de abril de 2022 se lleva a cabo una reunión, en la cual se socializó y se contextualizó la ejecución del Convenio 329 de 20"/>
    <s v="EN EJECUCIÓN"/>
    <m/>
  </r>
  <r>
    <n v="139"/>
    <n v="500"/>
    <n v="2021"/>
    <s v="2021 2021"/>
    <n v="205"/>
    <s v="3.3.1.3"/>
    <n v="1"/>
    <s v="1 01 - AUDITORIA DE REGULARIDAD"/>
    <s v="Control de Resultados"/>
    <s v="Estados Financieros"/>
    <s v="Hallazgo administrativo"/>
    <s v="Hallazgo administrativo por presentar registros de ayudas humanitarias de carácter pecuniario con antigüedad mayor a dos (2) años"/>
    <s v="Modificar, publicar y socializar a las partes interesadas el procedimiento de ayudas humanitarias pecuniarias, definiendo allí los lineamientos relacionados con el tiempo maximo para reclamarlas las ayudas humanitarias, en la modalidad de pago por ventani"/>
    <s v="Procedimiento de AHP actualizado, publicado y socializado"/>
    <s v="(Documento Actualizado / Un Documento Programado para Actualización) * 100"/>
    <n v="100"/>
    <s v="Subdirección para el Manejo de Emergencias y Desastres"/>
    <d v="2022-01-03T00:00:00"/>
    <d v="2022-12-19T00:00:00"/>
    <m/>
    <m/>
    <m/>
    <m/>
    <n v="10"/>
    <s v="Actualización del procedimiento: ME-PD-04 Reconocimiento de ayudas humanitarias de carácter pecuniario a familias afectadas por emergencia, calamidad, desastres o riesgo inminente; versión 9 del 12 de diciembre de 2022, en el cual se incluyó en políticas "/>
    <m/>
    <m/>
    <m/>
    <m/>
    <m/>
    <m/>
    <m/>
    <m/>
    <m/>
    <m/>
    <m/>
    <m/>
    <m/>
    <m/>
    <m/>
    <m/>
    <m/>
    <m/>
    <m/>
    <s v="EN EJECUCIÓN"/>
    <m/>
    <m/>
    <m/>
    <s v="EN EJECUCIÓN"/>
    <m/>
    <m/>
    <s v="EN EJECUCIÓN"/>
    <m/>
    <m/>
    <m/>
    <m/>
    <m/>
    <m/>
    <m/>
    <m/>
    <m/>
    <s v="EN EJECUCIÓN"/>
    <m/>
    <m/>
    <s v="EN EJECUCIÓN"/>
    <m/>
    <m/>
    <s v="EN EJECUCIÓN"/>
    <m/>
    <n v="0"/>
    <s v="30/04/2022. No se evidencia avance de la acciión"/>
    <x v="6"/>
    <s v="0.00%"/>
    <s v="15 DE JULIO DE 2022: La Oficina de Control Interno no evidencia avances ejecutados a la acción propuesta para el cierra del hallazgo. Se recomiendo realizar las actividades necesarias y cerrar el respectivo hallazgo mitigando el cumplimiento del mismo. _x000a__x000a_"/>
    <s v="EN EJECUCIÓN"/>
    <m/>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1"/>
    <n v="203"/>
    <x v="0"/>
    <s v="2020 2020"/>
    <x v="0"/>
    <n v="1"/>
    <n v="1"/>
    <x v="0"/>
    <x v="0"/>
    <s v="N/A"/>
    <x v="0"/>
    <s v="La CGR determinó un supuesto sobrecosto en el contrato No. 109 de 2020 por valor de $ 14.674.834 generado por presuntas diferencias en los valores contratados frente a precios de referencia de un estudio de mercado realizado por el ente de control, señala"/>
    <s v="Para el órgano de control, el estudio de mercado que realizó el IDIGER tiene falencias, sin especificar cuáles serían estas carencias, lo que permitiría identificar la causa del hallazgo._x000a__x000a_Sin perjucio de lo anterior, se concibe como causa del hallazgo el"/>
    <s v="Fortalecer el banco de posibles proveedores del IDIGER, incluyendo oferentes que suministren elementos de bioseguridad "/>
    <s v="En tanto que la pandemia ha demostrado que las situaciones de riesgo pueden provenir de muchas otras causas distintas a los escenarios de riesgos previsibles para el Distrito, se fortalcerá el banco de proveedores del IDIGER, que permita tener opciones de"/>
    <s v="_x000a_Propuesta de banco de proveedores, incluyendo un grupo para elementos de bioseguridad /_x000a_banco de proveedores implementado"/>
    <n v="1"/>
    <s v="Oficina Asesora Jurídica"/>
    <d v="2020-09-01T00:00:00"/>
    <d v="2021-02-28T00:00:00"/>
    <n v="26"/>
    <m/>
    <s v="15/02/2021: Se ha implementado una base de datos de posibles proveedores del IDIGER que cuenta con la informacion de contacto de los mismos y la actividad economica que realizan (Como evidencia se anexa archivo en excel)_x000a__x000a_23/03/2021: El formulario que se "/>
    <m/>
    <s v="Este hallazgo se encuentra incluido en el Plan de Mejoramiento de la Contraloría de Bogotá por solicitud de la Contraloria General de la República y fue cargado en el aplicativo del sivicof. Se encuentra en la fila de este drive 118 y corresponde al No. 1"/>
    <m/>
  </r>
  <r>
    <n v="2"/>
    <n v="203"/>
    <x v="0"/>
    <s v="2020 2020"/>
    <x v="0"/>
    <n v="1"/>
    <n v="1"/>
    <x v="1"/>
    <x v="0"/>
    <s v="N/A"/>
    <x v="0"/>
    <s v="Hallazgo número 1 procedimiento de selección de oferta. _x000a_De acuerdo los soportes del proceso de contratación llevado a cabo por el IDIGER, a traves del cual adquirió conos viales tapabocas N95 NIOSH y tapabocas quirúrgicos al proveedor NORSAN GROUP S.A.S."/>
    <s v="Teniendo en cuenta que en desarrollo de la calamidad, se aplica una contratación de régimen especial, se tenía claridad de cuál era la necesidad,  pero no se contaba con todas las solicitudes de las entidades."/>
    <s v="Implementar el formato de solicitud de cotización incluyendo las cantidades requeridas para cotizar."/>
    <s v="En tanto que la pandemia ha demostrado que las situaciones de riesgo pueden provenir de muchas otras causas distintas a los escenarios de riesgo previsibles y contemplando la urgencia que se con la que se requieren los elementos para atender la emergencia"/>
    <s v="PROPUESTA DE FORMATO / FORMATO PUBLICADO"/>
    <n v="1"/>
    <s v="Oficina Asesora Jurídica"/>
    <d v="2020-10-20T00:00:00"/>
    <d v="2020-12-30T00:00:00"/>
    <n v="10"/>
    <m/>
    <s v="15/02/2021:Se publicó en el mapa de procesos de Gestión Contractual el formato GC-FT-72-Solicitud de Contratación bajo regimen especial (Se anexa formato)"/>
    <n v="1"/>
    <s v="31/12/2020 a fecha de este seguimiento no se reportaron avances ni soportes que den cuenta de la gestion realizada desde la dependecencia responsable. AFPH"/>
    <s v="VENCIDA"/>
  </r>
  <r>
    <n v="3"/>
    <n v="203"/>
    <x v="0"/>
    <s v="2020 2020"/>
    <x v="0"/>
    <n v="2"/>
    <n v="1"/>
    <x v="1"/>
    <x v="0"/>
    <s v="N/A"/>
    <x v="0"/>
    <s v="Hallazgo número 2 procedimiento cadena presupuestal se evidencia que en el presente contrato se adquirieron compromisos con el contratista NORSAN GROUP S.A.S. sin haberse expedido previamente el respectivo certificado de disponibilidad presupuestal tal co"/>
    <s v="Con la declaratoria la modalidad de contratación es diferente ya que se rige bajo el artículo  66 de la ley 1523 de 2012."/>
    <s v="Modificar la resolución 099 con el fin de incluir la certificación de saldos del FONDIGER al momento de la declaratoria de la calamidad."/>
    <s v="En tanto que la pandemia ha demostrado que las situaciones de riesgo pueden provenir de muchas otras causas distintas a los escenarios de riesgo previsibles y contemplando la urgencia que se con la que se requieren los elementos para atender la emergencia"/>
    <s v="Proyecto de Resolucion / Resolucion publicada"/>
    <n v="1"/>
    <s v="Oficina Asesora Jurídica"/>
    <d v="2020-10-20T00:00:00"/>
    <d v="2020-12-30T00:00:00"/>
    <n v="10"/>
    <m/>
    <s v="15/02/2021: Se elaboró el proyecto de resolución mediante la cual se modifica la resolución 099 de 2020 la cual se encuentra en revisión de la dirección general (Se anexa proyecto de resolución que es obejto de revision)_x000a_15/06/2021: Se adjunta resolucion "/>
    <m/>
    <s v="31/12/2020 a fecha de este seguimiento no se reportaron avances ni soportes que den cuenta de la gestion realizada desde la dependecencia responsable. AFPH"/>
    <s v="VENCIDA"/>
  </r>
  <r>
    <n v="4"/>
    <n v="203"/>
    <x v="0"/>
    <s v="2020 2020"/>
    <x v="0"/>
    <n v="1"/>
    <n v="1"/>
    <x v="2"/>
    <x v="0"/>
    <s v="N/A"/>
    <x v="0"/>
    <s v="Procedimiento de selección de oferta de acuerdo a los soportes del proceso de contratación llevado a cabo por la IDIGER, a través del cual adquirió 900 maletienes viales al proveedor almacén Parker ltda se evidencia debilidades en el procedimiento adoptad"/>
    <s v="Teniendo en cuenta que en desarrollo de la calamidad, se aplica una contratación de régimen especial, se tenía claridad de cuál era la necesidad,  pero no se contaba con todas las solicitudes de las entidade"/>
    <s v="Implementar el formato de solicitud de cotización incluyendo las cantidades requeridas para cotizar."/>
    <s v="En tanto que la pandemia ha demostrado que las situaciones de riesgo pueden provenir de muchas otras causas distintas a los escenarios de riesgo previsibles y contemplando la urgencia que se con la que se requieren los elementos para atender la emergencia"/>
    <s v="PROPUESTA DE FORMATO / FORMATO PUBLICADO"/>
    <n v="1"/>
    <s v="Oficina Asesora Jurídica"/>
    <d v="2020-10-15T00:00:00"/>
    <d v="2020-12-30T00:00:00"/>
    <n v="10"/>
    <m/>
    <s v="15/02/2021:Se publicó en el mapa de procesos de Gestión Contractual el formato GC-FT-72-Solicitud de Contratación bajo regimen especial (Se anexa formato)"/>
    <m/>
    <s v="31/12/2020 a fecha de este seguimiento no se reportaron avances ni soportes que den cuenta de la gestion realizada desde la dependecencia responsable. AFPH"/>
    <s v="VENCIDA"/>
  </r>
  <r>
    <n v="5"/>
    <n v="203"/>
    <x v="0"/>
    <s v="2020 2020"/>
    <x v="0"/>
    <n v="2"/>
    <n v="1"/>
    <x v="2"/>
    <x v="0"/>
    <s v="N/A"/>
    <x v="0"/>
    <s v="Incumplimiento al procedimiento presupuestal (d) se evidencia que en el presente contrato, se adquirieron compromisos con el contratista almacén Parker ltda sin haberse expedido previamente el respectivo certificado de disponibilidad presupuestal, tal com"/>
    <s v="Con la declaratoria la modalidad de contratación es diferente ya que se rige bajo el artículo  66 de la ley 1523 de 2012."/>
    <s v="Modificar la resolución 099 con el fin de incluir la certificación de saldos del FONDIGER al momento de la declaratoria de la calamidad."/>
    <s v="En tanto que la pandemia ha demostrado que las situaciones de riesgo pueden provenir de muchas otras causas distintas a los escenarios de riesgo previsibles y contemplando la urgencia que se con la que se requieren los elementos para atender la emergencia"/>
    <s v="Proyecto de Resolucion / Resolucion publicada"/>
    <n v="1"/>
    <s v="Oficina Asesora Jurídica"/>
    <d v="2020-10-15T00:00:00"/>
    <d v="2020-12-30T00:00:00"/>
    <n v="10"/>
    <m/>
    <s v="15/02/2021: Se elaboró el proyecto de resolución mediante la cual se modifica la resolución 099 de 2020 la cual se encuentra en revisión de la dirección general (Se anexa proyecto de resolución que es obejto de revision)_x000a_15/06/2021: Se adjunta resolucion "/>
    <m/>
    <s v="31/12/2020 a fecha de este seguimiento no se reportaron avances ni soportes que den cuenta de la gestion realizada desde la dependecencia responsable. AFPH"/>
    <s v="VENCIDA"/>
  </r>
</pivotCacheRecords>
</file>

<file path=xl/pivotCache/pivotCacheRecords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9">
  <r>
    <n v="1"/>
    <n v="203"/>
    <n v="2018"/>
    <s v="2018 2018"/>
    <n v="52"/>
    <s v="3.1.4.4.4.1"/>
    <n v="1"/>
    <s v="01 - AUDITORIA DE REGULARIDAD"/>
    <s v="Control Gestión"/>
    <s v="Gestión Contractual"/>
    <s v="Hallazgo administrativo"/>
    <s v="Hallazgo administrativo por Constitución de Reservas, contraviniendo los principios de Anualidad y Planeación establecidos en el Estatuto Orgánico del Presupuesto y otras normas."/>
    <s v="Realizar mesas de trabajo para realizar seguimiento presupuestal y concienciación frente a la constitución y ejecución de reservas en las dependencias"/>
    <s v="Realización mesas de seguimiento"/>
    <s v="(Mesas de trabajo realizadas/Mesas de trabajo programadas)*100"/>
    <n v="1"/>
    <s v="Subdirección Corporativa y de Asuntos Disciplinarios"/>
    <d v="2018-06-01T00:00:00"/>
    <d v="2019-02-28T00:00:00"/>
    <m/>
    <m/>
    <m/>
    <m/>
    <m/>
    <m/>
    <n v="1"/>
    <s v="Se identifican mesas de seguimiento en las cuales se realiza el seguimiento presupuestal de reservas y vigencia. Como soporte consta las mesas de trabajo del es de junio a septiembre de 2018 con las dependencia cabezas de proyecto. Se identifican a la fec"/>
    <m/>
    <m/>
    <m/>
    <m/>
    <m/>
    <m/>
    <n v="64"/>
    <s v="Seguimiento 17/05/2019_x000a_Se evidencia acta de reunión No.27 del 23/11/2018 Tema: Sub de Manejo Emergencias, seguimiento presupuestal proyecto 1178, con cinco (5) participantes. Se evidencia acta de reunión No.28 del 23/11/2018 Tema: Sub de Corporativa, segu"/>
    <n v="1"/>
    <s v="19/07/2019_x000a_Se realizaron 10 mesas adicionales de  seguimiento para un total de 23  (Seguimiento pasado 14). El indicador  se valora en 23422= 109%  garantizandose el 100% de cumplimiento.  Esta estrategia se llevará a cabo de forma sostenible como control"/>
    <m/>
    <m/>
    <n v="1"/>
    <s v="Se identifican mesas de seguimiento en las cuales se realiza el seguimiento presupuestal de reservas y vigencia con las diferentes dependencias del Idiger que gerencian los diferentes proyectos de inversión. Como soporte consta en actas  las mesas de trab"/>
    <s v="CUMPLIDA"/>
    <n v="1"/>
    <s v="Se identifican mesas de seguimiento en las cuales se realiza el seguimiento presupuestal de reservas y vigencia con las diferentes dependencias del Idiger que gerencian los diferentes proyectos de inversión. Como soporte consta en actas  las mesas de trab"/>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2"/>
    <n v="203"/>
    <n v="2018"/>
    <s v="2018 2018"/>
    <n v="52"/>
    <s v="3.1.2.1"/>
    <n v="1"/>
    <s v="01 - AUDITORIA DE REGULARIDAD"/>
    <s v="Control Gestión"/>
    <s v="Plan de mejoramiento"/>
    <s v="Hallazgo Administrativo con presunta incidencia disciplinaria"/>
    <s v="Hallazgo administrativo con presunta incidencia disciplinaria, por no atender dentro de los plazos legales varios derechos de petición, radicados en la entidad durante la vigencia 2017"/>
    <s v="Continuar con las estrategias de monitoreo y seguimiento con las diferentes dependencias frente a la gestión de pqrs"/>
    <s v="Desarrollo de Acciones de monitoreo y seguimeinto"/>
    <s v="(Acciones monitoreo y seguimiento desarrolladas/Acc. Programadas)*100"/>
    <n v="1"/>
    <s v="Subdirección Corporativa y de Asuntos Disciplinarios"/>
    <d v="2018-05-25T00:00:00"/>
    <d v="2019-03-30T00:00:00"/>
    <m/>
    <m/>
    <m/>
    <m/>
    <m/>
    <m/>
    <n v="1.67"/>
    <s v="La Subdirección manifiesta que se han seguido realizando acciones de monitoreo y seguimiento: _x000a_  - Seguimiento semanal de los PQRS por cada dependencia, con las respectivas alertas_x000a_  - Generación de alertas automáticas a las diferentes dependencias, envia"/>
    <m/>
    <m/>
    <m/>
    <m/>
    <m/>
    <m/>
    <n v="100"/>
    <s v="Seguimiento 17/05/2019_x000a_Se evidencia 105 acciones (correos electrónicos) remitidos por el área de atención al ciudadano a las diferentes áreas del IDIGER, con el correspondiente seguimiento a los radicados PQRS, correspondientes a los meses de noviembre y "/>
    <n v="100"/>
    <s v="19/07/2019  Se mantiene estrategia de seguimiento a la fecha. DKRP"/>
    <m/>
    <m/>
    <n v="1"/>
    <s v="La Subdirección manifiesta que se han seguido realizando acciones de monitoreo y seguimiento: _x000a_  - Seguimiento semanal de los PQRS por cada dependencia, con las respectivas alertas_x000a_  - Generación de alertas automáticas a las diferentes dependencias, envia"/>
    <s v="CUMPLIDA"/>
    <n v="1"/>
    <s v="La Subdirección manifiesta que se han seguido realizando acciones de monitoreo y seguimiento: _x000a_  - Seguimiento semanal de los PQRS por cada dependencia, con las respectivas alertas_x000a_  - Generación de alertas automáticas a las diferentes dependencias, envia"/>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1"/>
    <m/>
    <m/>
    <x v="1"/>
    <s v="CERRADA AUDITORIA CÓD 57 PAD 2021"/>
  </r>
  <r>
    <n v="3"/>
    <n v="203"/>
    <n v="2018"/>
    <s v="2018 2018"/>
    <n v="52"/>
    <s v="3.3.1.1"/>
    <n v="1"/>
    <s v="01 - AUDITORIA DE REGULARIDAD"/>
    <s v="Control Financiero"/>
    <s v="Estados Contables"/>
    <s v="Hallazgo Administrativo con presunta incidencia disciplinaria"/>
    <s v="Hallazgo Administrativo con presunta incidencia disciplinaria por diferencias presentadas en el Balance General y el Estado de Actividad Financiera, Económica, Social y Ambiental, reportado en el aplicativo SIVICOF y los Libros Auxiliares presentados por "/>
    <s v="Solicitar a la Contraloría de Bogotá un concepto sobre que trámites deben realizarse en caso de posterior modificación de la información financiera reportada en el sistema SIVICOF y proceder de conformidad"/>
    <s v="Solicitud de Concepto"/>
    <s v="Un concepto solicitado y aplicado"/>
    <n v="1"/>
    <s v="Subdirección Corporativa y Asuntos Disciplinarios- Área Contable"/>
    <d v="2018-06-15T00:00:00"/>
    <d v="2019-03-31T00:00:00"/>
    <m/>
    <m/>
    <m/>
    <m/>
    <m/>
    <m/>
    <n v="1"/>
    <s v="Se identifica que la dependencia realizó solicitud de concepto a la Contaduría General de la Nación por modificación de información financiera bajo EE 11504 de 2018. La Contaduría responde mediante comunicación 2018 er 15148 que manifiesta en su cuerpo: a"/>
    <m/>
    <m/>
    <m/>
    <m/>
    <m/>
    <m/>
    <n v="100"/>
    <s v="Seguimiento 17/05/2019_x000a__x000a_Se evidencia comunicado oficial 2018EE11504 del 15/08/2018, radicado el día 18 de agosto de 2018 del IDIGER a la CONTADURÍA GENERAL DE LA NACIÓN, realizando “consulta informes contables presentados a la Contaduría en el sistema CHI"/>
    <n v="50"/>
    <s v="La SCAD  reiteró  solicitud mediante comunicación externa enviada con radicado No.2019EE9986 del 18 de julio de 2019.  Si  no se obtiene respuesta  se solicitará una mesa de trabajo .Continua al 50%. DKRP"/>
    <n v="0.5"/>
    <s v="Se han solicitado dos conceptos sin respuesta por parte de la Contraloría. En la entidad se hicieron los ajustes respectivos en los formatos reportados a Contaduría General de la Nación. Queda pendiente una tercera solicitud a Contraloría. DKRP_x000a__x000a_Se identi"/>
    <n v="1"/>
    <s v="Se evidencia comunicado oficial 2018EE11504 del 15/08/2018, radicado el día 18 de agosto de 2018 del IDIGER a la CONTADURÍA GENERAL DE LA NACIÓN, realizando “consulta informes contables presentados a la Contaduría en el sistema CHIP”.  Esta responde media"/>
    <s v="CUMPLIDA"/>
    <n v="1"/>
    <s v="Se evidencia comunicado oficial 2018EE11504 del 15/08/2018, radicado el día 18 de agosto de 2018 del IDIGER a la CONTADURÍA GENERAL DE LA NACIÓN, realizando “consulta informes contables presentados a la Contaduría en el sistema CHIP”.  Esta responde media"/>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4"/>
    <n v="203"/>
    <n v="2018"/>
    <s v="2018 2018"/>
    <n v="52"/>
    <s v="3.1.3.1"/>
    <n v="1"/>
    <s v="01 - AUDITORIA DE REGULARIDAD"/>
    <s v="Control Gestión"/>
    <s v="Gestión Contractual"/>
    <s v="HALLAZGO ADMINISTRATIVO CON INCIDENCIA FISCAL Y  PRESUNTA INCIDENCIA DISCIPLINARIA"/>
    <s v="Hallazgo administrativo con incidencia fiscal por mayor valor pagado en cuantía de $20.981.084, por pago inadecuado del recurso humano, y presunta incidencia disciplinaria, por debilidades en la interventoría asociadas al control del personal en el Contra"/>
    <s v="Elaborar y comunicar lineamiento de presentación de soportes de pago del componente PMT a las interventorías de las obras contratadas"/>
    <s v="Lineamiento elaborado y comunicado"/>
    <s v="(Lineamientos elaborados y comunicado a interventorias/No. Interventorías Contratadas)*100"/>
    <n v="1"/>
    <s v="Subdirección de Reducción y Adaptación al Cambio Climático"/>
    <d v="2018-09-01T00:00:00"/>
    <d v="2019-05-01T00:00:00"/>
    <m/>
    <m/>
    <n v="1"/>
    <s v="Se elaboró e implementó un formato denominado 4.1 CERTIFICADO DE APORTES A SEGURIDAD SOCIAL Y PARAFISCALES, mediante el cual la Interventoría correspondiente debe certificar mes a mes, el pago de los salarios, salud, pension, ARL y parafiscales, de todo e"/>
    <m/>
    <m/>
    <m/>
    <m/>
    <m/>
    <m/>
    <m/>
    <m/>
    <m/>
    <m/>
    <n v="0"/>
    <s v=" SEGUIMIENTO ABRIL 2019 OCI: Se evidencia matriz de seguimiento al pago de Seguridad Social y Parafiscales y soportes correspondiente al Contrato 213 de 2018. No obstante la acción hace referencia a la elaboración y comunicación de un lineamiento, por lo "/>
    <n v="50"/>
    <s v="SEGUIMIENTO JULIO 2019 OCI: Se evidencia documento con radicado 2019EE5577 dirigido a la empresa &quot;INGECO&quot; en esta comunicación se observan instrucciones con relacion al Plan de Trabajo, Plan General de Obra, Formatos y Pagos, con relacion al contrato de i"/>
    <n v="100"/>
    <s v="SEGUIMIENTO OCTUBRE DE 2019: La dependencia remite comunicaciones remitidas a las seis interventorías de obras contratadas en donde entre otros temas se dan instrucciones para la presentación de soportes de pagos de parafiscales. Las comunicaciones eviden"/>
    <n v="1"/>
    <s v=" La dependencia presenta  comunicaciones remitidas a 10 interventorías de obras contratadas en donde entre otros temas se dan instrucciones para la presentación de soportes de pagos de parafiscales. Se adjuntan como evidencia los lineamientos elaborados y"/>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5"/>
    <n v="203"/>
    <n v="2018"/>
    <s v="2018 2018"/>
    <n v="52"/>
    <s v="3.1.3.14"/>
    <n v="1"/>
    <s v="01 - AUDITORIA DE REGULARIDAD"/>
    <s v="Control Gestión"/>
    <s v="Gestión Contractual"/>
    <s v="Hallazgo administrativo"/>
    <s v="Hallazgo administrativo por la inadecuada estructuración de la modificación del Contrato de Interventoría 436 de 2016."/>
    <s v="Especificar el perfil de formación académica y la idoneidad (experiencia general y específica) de los profesionales que se requieran en el formato de solicitud y prórroga"/>
    <s v="Registro Perfiles de formación especificos"/>
    <s v="(Registro Perfiles de formación especificos/Modificaciones de contrato que incluyan personal)*100"/>
    <n v="1"/>
    <s v="Subdirección de Reducción y Adaptación al Cambio Climático"/>
    <d v="2018-09-01T00:00:00"/>
    <d v="2019-05-01T00:00:00"/>
    <m/>
    <m/>
    <n v="1"/>
    <s v="Se elaboró el formato que incorpora en la solicitud y prórroga los requerimientos del perfil de la formación académica y la idoneidad en términos de experiencia general y específica. Se identifica en IV. JUSTIFICACIÓN DE LA MODIFICACIÓN SOLICITADA Se adju"/>
    <m/>
    <m/>
    <m/>
    <m/>
    <m/>
    <m/>
    <m/>
    <m/>
    <m/>
    <m/>
    <n v="0"/>
    <s v=" _x000a_SEGUIMIENTO ABRIL 2019 OCI: El formato de solicitud de prorroga no se presenta de acuerdo a lo establecido en la acción: &quot;Especificar el perfil de formación académica y la idoneidad (experiencia general y específica) de los profesionales que se requiera"/>
    <n v="0"/>
    <s v="SEGUIMIENTO JULIO 2019 OCI: En los formatos de solicitud de prorroga remitidos no se evidencia la expecificacion frente al perfil de formación académica y la idoneidad (Registro Perfiles de formación especificos/Modificaciones de contrato que incluyan per"/>
    <n v="80"/>
    <s v="SEGUIMIENTO OCTUBRE 2019 OCI: La dependencia remite formato con apartado para perfil y solcitud a la OAP para revisión y formalización del formato. Se dara por cumplida la acción una vez  el formato sea publicado en mapa de procesos."/>
    <n v="1"/>
    <s v="De acuerdo con lo manigestado por la Oficina Asesora Juridica y la oficina de planeación el formato existente &quot; GCT-FT-20 Solicitud de Prorroga, Adicion o Modificacion contractual&quot;, es se puede usar para este fin en caso de ser requerido, sin necesidad de"/>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6"/>
    <n v="203"/>
    <n v="2018"/>
    <s v="2018 2018"/>
    <n v="52"/>
    <s v="3.1.3.7"/>
    <n v="1"/>
    <s v="01 - AUDITORIA DE REGULARIDAD"/>
    <s v="Control Gestión"/>
    <s v="Gestión Contractual"/>
    <s v="Hallazgo Administrativo con presunta incidencia disciplinaria"/>
    <s v="Hallazgo administrativo con presunta incidencia disciplinaria, por no acreditar el pago de los aportes a la Aseguradora de Riesgos Laborales en el Contrato de Obra 145 de 2016"/>
    <s v="Fijar un lineamiento de control sobre la presentación de soportes de pago de ARL a las interventorías de las obras contratadas"/>
    <s v="Control implementado"/>
    <s v="(Control ARL implementado por interventoría /Interventorías contratadas)*100"/>
    <n v="1"/>
    <s v="Subdirección de Reducción y Adaptación al Cambio Climático"/>
    <d v="2018-09-01T00:00:00"/>
    <d v="2019-05-01T00:00:00"/>
    <m/>
    <m/>
    <n v="1"/>
    <s v="Se elaboró e implementó un formato denominado 4.1 CERTIFICADO DE APORTES A SEGURIDAD SOCIAL Y PARAFISCALES, mediante el cual la Interventoría correspondiente debe certificar mes a mes, el pago de los salarios, salud, pension, ARL y parafiscales, de todo e"/>
    <m/>
    <m/>
    <m/>
    <m/>
    <m/>
    <m/>
    <m/>
    <m/>
    <m/>
    <m/>
    <n v="0"/>
    <s v=" SEGUIMIENTO ABRIL OCI: Se evidencia matriz de seguimiento al pago de Seguridad Social y Parafiscales y soportes correspondiente al Contrato 213 de 2018. No obstante la acción hace referencia a la elaboración y comunicación de un lineamiento, por lo tanto"/>
    <n v="0"/>
    <s v="SEGUIMIENTO JULIO DE 2019: Se evidencian soportes de pago de seguridad social correspondiente a las obras de CODITO Y SOTAVENTO. La Oficina de Control Interno reitera  la acción hace referencia a la elaboración y comunicación de un lineamiento, por lo tan"/>
    <n v="100"/>
    <s v="SEGUIMIENTO OCTUBRE DE 2019: La dependencia remite comunicaciones remitidas a las seis interventorías de obras contratadas en donde entre otros temas se dan instrucciones para la presentación de soportes de pagos de parafiscales. Las comunicaciones eviden"/>
    <n v="1"/>
    <s v=" La dependencia remite comunicaciones remitidas a las 10 interventorías de obras contratadas en donde entre otros temas se dan instrucciones para la presentación de soportes de pagos de parafiscales. Se adjuntan como evidencia los lineamientos elaborados "/>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7"/>
    <n v="203"/>
    <n v="2018"/>
    <s v="2018 2018"/>
    <n v="52"/>
    <s v="3.1.3.6"/>
    <n v="1"/>
    <s v="01 - AUDITORIA DE REGULARIDAD"/>
    <s v="Control Gestión"/>
    <s v="Gestión Contractual"/>
    <s v="Hallazgo Administrativo con presunta incidencia disciplinaria"/>
    <s v="Hallazgo administrativo con presunta incidencia disciplinaria, por la falta de oportunidad para dar inicio al Contrato de Obra 145 de 2016"/>
    <s v="Realizar la correspondiente visita de campo para suscribir acta de inicio del contratos de obra e interventoría"/>
    <s v="Visitas de campo realizada"/>
    <s v="(Visitas de campo contratos de obras /Contratos de obra adjudicados)*100"/>
    <n v="1"/>
    <s v="Subdirección de Reducción y Adaptación al Cambio Climático"/>
    <d v="2018-09-01T00:00:00"/>
    <d v="2019-05-01T00:00:00"/>
    <m/>
    <m/>
    <n v="1"/>
    <s v="Se implementó en el procedimiento del Grupo de Obra, una visita al sitio de intervención al momento de dar inicio al Contrato de Obra, con objeto de dar a conocer el sitio y describir las obras a ejecutar._x000a_  -Acta de visita al sitio de obra Contrato 214/2"/>
    <m/>
    <m/>
    <m/>
    <m/>
    <m/>
    <m/>
    <m/>
    <m/>
    <m/>
    <m/>
    <n v="0"/>
    <s v="SEGUIMIENTO ABRIL 2019 OCI: Se evidencia acta de reunión del 07 de noviembre de 2018, Obra Sotavento cuyo lugar de ejecución fueron las instalaciones del IDIGER. La evidencia no cumple con la acción, toda vez que la acción hace referencia a visitas desarr"/>
    <n v="100"/>
    <s v="SEGUIMIENTO JULIO 2019: Se evidencian actas de visita de campo a &quot;CASAGRANDE&quot; &quot;PARQUE PORVENIR 2&quot; y &quot;JJ RONDON&quot; con compromisos a suscribir acta de inicio posterior a la visita._x000a__x000a_Para el cierre de la acción se requiere se informe cuales fueron los contrat"/>
    <n v="100"/>
    <s v="SEGUIMIENTO OCTUBRE DE 2019: La dependencia informa que se han suscrito los siguientes contratos:_x000a_*Casagrande_x000a_*Porvenir_x000a_*Serranías_x000a_*Arabia(UM)_x000a_*La Estrada (UM)_x000a_*Juan Jose Rondon (UM)_x000a__x000a_Para cada obra remite acta de visita de reconocimeinto para la suscripc"/>
    <n v="1"/>
    <s v="Se implementó en el procedimiento del Grupo de Obra, una visita al sitio de intervención al momento de dar inicio al Contrato de Obra, con objeto de dar a conocer el sitio y describir las obras a ejecutaR. Se adjuntan como evidencia las actas de visita de"/>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8"/>
    <n v="203"/>
    <n v="2018"/>
    <s v="2018 2018"/>
    <n v="52"/>
    <s v="3.1.3.9"/>
    <n v="1"/>
    <s v="01 - AUDITORIA DE REGULARIDAD"/>
    <s v="Control Gestión"/>
    <s v="Gestión Contractual"/>
    <s v="Hallazgo Administrativo con presunta incidencia disciplinaria"/>
    <s v="Hallazgo administrativo con presunta incidencia disciplinaria, por no realizar análisis de mercado a los ítems no previstos en el marco del Contrato de Interventoría 171 de 2016"/>
    <s v="Solicitar en la entrega de informes de interventoría el listado y ubicación de las cotizaciones de los nuevos precios de ítems no previstos frente al Análisis de Precios Unitarios"/>
    <s v="Informe con listado NPs y soportes"/>
    <s v="(Informe con listado NPs y soportes/Interventorías contratadas)*100"/>
    <n v="1"/>
    <s v="Subdirección de Reducción y Adaptación al Cambio Climático"/>
    <d v="2018-09-01T00:00:00"/>
    <d v="2019-05-01T00:00:00"/>
    <m/>
    <m/>
    <n v="1"/>
    <s v="Se adjunta informes de interventoria donde se evidencia Informe con listado NPs . Informe Final punto 10 del contrato de interventoria 171 de 2016 en JJ rondon no se presentaron no previstas y recien inician 3 obras. Continua en desarrollo_x000a_ _x000a_04/06/2019 Se"/>
    <m/>
    <m/>
    <m/>
    <m/>
    <m/>
    <m/>
    <m/>
    <m/>
    <m/>
    <m/>
    <n v="100"/>
    <s v="04/06/2019 Se ha cumplido con el procedimiento definido para probación de Nps, se encuentran en los expedientes en físico y en el NAS las actas y cotizaciones para ala aprobación de NPS._x000a_Evidencias:_x000a_Actas de aprobación de Nps y Cotizaciones"/>
    <m/>
    <m/>
    <n v="100"/>
    <s v="SEGUIMIENTO OCTUBRE DE 2019: Se evidencian documentos emitidos con lineamientos respectos al trámite de No Previstos, para la obras de Casagrande,  Porvenir Usme, Arabia y Serranías (obras que requirieron aprobación de no previstos), adicionalmente la dep"/>
    <n v="1"/>
    <s v="Se evidencian documentos emitidos con lineamientos respectos al trámite de No Previstos, para la obras de Casagrande,  Porvenir Usme, Arabia y Serranías (obras que requirieron aprobación de no previstos), adicionalmente la dependencia manifiesta que ha cu"/>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9"/>
    <n v="203"/>
    <n v="2018"/>
    <s v="2018 2018"/>
    <n v="52"/>
    <s v="3.1.2.1"/>
    <n v="2"/>
    <s v="01 - AUDITORIA DE REGULARIDAD"/>
    <s v="Control Gestión"/>
    <s v="Plan de mejoramiento"/>
    <s v="Hallazgo Administrativo con presunta incidencia disciplinaria"/>
    <s v="Hallazgo administrativo con presunta incidencia disciplinaria, por no atender dentro de los plazos legales varios derechos de petición, radicados en la entidad durante la vigencia 2017"/>
    <s v="Desarrollar estrategias de control en la SARECC frente al posible aumento de demanda de respuesta a derechos de petición, concientizando a los profesionales de las implicaciones en el manejo de la correspondencia, reiterar la posibilidad de cortar término"/>
    <s v="Cumplimiento en la estrategia de control de la SARECC"/>
    <s v="(Actividades de la estrategia ejecutada / Acts. de estrat. programadas)*100"/>
    <n v="1"/>
    <s v="Grupo Conceptos Técnicos para Proyectos Públicos _x000a_  Grupo Asistencia Técnica"/>
    <d v="2018-05-23T00:00:00"/>
    <d v="2019-05-17T00:00:00"/>
    <n v="100"/>
    <s v="Generación de alertas semanales a cada uno de los profesionales de acuerdo con las solicitudes que tiene a cargo. Se han realizado corte de términos. Priorización de los documentos que requieren respuesta urgente. Actualmente, está en período de prueba la"/>
    <m/>
    <m/>
    <m/>
    <m/>
    <m/>
    <m/>
    <m/>
    <m/>
    <m/>
    <m/>
    <m/>
    <m/>
    <n v="0"/>
    <s v="SEGUIMIENTO MAYO OCI: Se solicita remitir a la OCI, soportes que permitan evidenciar las actividades descritas."/>
    <n v="100"/>
    <s v="SEGUIMIENTO JULIO OCI: La dependencia informa que como estrategia el grupo de conceptos técnicos para proyectos públicos se realizando una priorización  desde el momento de la asignación a cada profesional de las solicitudes,  esta se realiza dependiendo "/>
    <m/>
    <m/>
    <n v="1"/>
    <s v="La dependencia informa que como estrategia el grupo de conceptos técnicos para proyectos públicos se realizando una priorización  desde el momento de la asignación a cada profesional de las solicitudes,  esta se realiza dependiendo del tipo de soliictud ("/>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10"/>
    <n v="203"/>
    <n v="2018"/>
    <s v="2018 2018"/>
    <n v="52"/>
    <s v="3.2.1.1"/>
    <n v="2"/>
    <s v="01 - AUDITORIA DE REGULARIDAD"/>
    <s v="Control de Resultados"/>
    <s v="Planes, Programas y Proyectos"/>
    <s v="Hallazgo Administrativo con presunta incidencia disciplinaria"/>
    <s v="Hallazgo administrativo con presunta incidencia disciplinaria, por el bajo porcentaje de ejecución de la meta 2 del proyecto 1158 y de la meta 1 del proyecto 1178 del Plan de Desarrollo “Bogotá Mejor para Todos” 2016 - 2020."/>
    <s v="Elaboración de la programación para la elaboración de la Guía para la elaboración de las Estrategias Institucionales de Respuesta-EIR indicando el peso por actividad y guía EIR elaborada."/>
    <s v="Guía para la elaboración de las Estrategias Institucionales de Respuesta-EIR"/>
    <s v="Sumatoria de los porcentajes de avance de las actividades en cumplimiento de la Guía para la elaboración de las Estrategias Institucionales de Respuesta - EIR -."/>
    <n v="1"/>
    <s v="Claudia Coca - Subdirección de Manejo e Emergencias y Desastres"/>
    <d v="2018-06-01T00:00:00"/>
    <d v="2019-05-17T00:00:00"/>
    <m/>
    <m/>
    <m/>
    <m/>
    <n v="1"/>
    <s v="En el 2018 se estructuró la EIR de la Sec de Integración Social y se establecio como documento tipo, mediante el cual se van a realizart la EIR de las otras entidades. el área manifiesta: Se estructuró la EIR de la Subdirección Distrital de Integración So"/>
    <m/>
    <m/>
    <m/>
    <m/>
    <m/>
    <m/>
    <m/>
    <m/>
    <n v="0"/>
    <s v=" _x000a_SEGUIMIENTO MAYO OCI: La acción hace referencia a una programación y a la Guía Metodologica, se requiere se adjunte la programación para la generación de la guía metodologica y se recomienda se anexe una guía metodologica toda vez que un documento tipo "/>
    <n v="100"/>
    <s v="SEGUIMIENTO JULIO DE 2019: A pesar de las observaciones realizadas por la Oficina de Control Interno, la dependencia manifiesta cumplir con la acción y presenta como evidencia documento remitido a la Oficina de Control Interno en respuesta al Seguimiento "/>
    <m/>
    <m/>
    <n v="1"/>
    <s v="_x000a_Se adjunta el documento reportado como modelo y guia  para la elaboración de las Estrategias Institucionales de Respuesta-EIR . Tambien la dependencia informa que teniendo en cuenta lo dispuesto en la vigencia 2019 frente a la meta &quot;Desarrollar e impleme"/>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11"/>
    <n v="203"/>
    <n v="2018"/>
    <s v="2018 2018"/>
    <n v="52"/>
    <s v="3.2.1.2"/>
    <n v="1"/>
    <s v="01 - AUDITORIA DE REGULARIDAD"/>
    <s v="Control de Resultados"/>
    <s v="Planes, Programas y Proyectos"/>
    <s v="Hallazgo administrativo"/>
    <s v="Hallazgo administrativo por suscripción de varios contratos de prestación de servicios profesionales, que no guardaron relación directa con la meta 2 del proyecto 1158."/>
    <s v="En próximas contrataciones se ajustarán los objetos contractuales de profesionales de apoyo acorde a meta proy"/>
    <s v="Minutas contractuales"/>
    <s v="(Minutas contractuales ajustadas / Minutas contractuales de personal de apoyo)*100"/>
    <n v="1"/>
    <s v="Subdirección de Reducción y Adaptación al Cambio Climático"/>
    <d v="2019-01-01T00:00:00"/>
    <d v="2019-05-17T00:00:00"/>
    <m/>
    <m/>
    <n v="1"/>
    <s v="Los próximos contratos seran realizados con cargo al proyecto 1158 en la linea de inversión : Recurso Humano, concepto 0323: Personas para la Gestión del Riesgo. Continúa en desarrollo._x000a_ _x000a_ 04/09/2019 Para el periodo no se han realizado contrataciones de S"/>
    <m/>
    <m/>
    <m/>
    <m/>
    <m/>
    <m/>
    <m/>
    <m/>
    <m/>
    <m/>
    <n v="100"/>
    <s v="SEGUIMIENTO ABRIL OCI: Se recomienda dar estricto cumplimiento a la acción formulada en el momento de suscribir contratos de apoyo. _x000a__x000a_"/>
    <n v="100"/>
    <s v="SEGUIMEINTO JULIO OCI: La Subdirección de Reducción manifiesta que para el periodo no se han realizado contrataciones de Servicios de apoyo, no obstante una vez se realicen se velará por que guarden relación directa con la meta del proyecto._x000a__x000a_La Oficina d"/>
    <n v="100"/>
    <s v="SEGUIMEINTO JULIO OCI: La Subdirección de Reducción manifiesta que para el periodo no se han realizado contrataciones de Servicios de apoyo, no obstante una vez se realicen se velará por que guarden relación directa con la meta del proyecto._x000a__x000a_La Oficina d"/>
    <n v="1"/>
    <s v="La Subdirección de Reducción manifiesta que para el periodo no se han realizado contrataciones de Servicios de apoyo, no obstante una vez se realicen se velará por que guarden relación directa con la meta del proyecto."/>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12"/>
    <n v="203"/>
    <n v="2018"/>
    <s v="2018 2018"/>
    <n v="52"/>
    <s v="3.2.1.1"/>
    <n v="1"/>
    <s v="01 - AUDITORIA DE REGULARIDAD"/>
    <s v="Control de Resultados"/>
    <s v="Planes, Programas y Proyectos"/>
    <s v="Hallazgo Administrativo con presunta incidencia disciplinaria"/>
    <s v="Hallazgo administrativo con presunta incidencia disciplinaria, por el bajo porcentaje de ejecución de la meta 2 del proyecto 1158 y de la meta 1 del proyecto 1178 del Plan de Desarrollo “Bogotá Mejor para Todos” 2016 - 2020."/>
    <s v="Establecer un mecanismo de monitoreo mensual sobre las obras contratadas para garantizar la contratación y ejecución de obras en tiempos oportunos"/>
    <s v="Ejecución de Obras"/>
    <s v="(# de Obras ejecutadas /Obras programadas)*100"/>
    <n v="1"/>
    <s v="Subdirección de Reducción y Adaptación al Cambio Climático"/>
    <d v="2018-09-01T00:00:00"/>
    <d v="2019-05-17T00:00:00"/>
    <m/>
    <m/>
    <n v="0.5"/>
    <s v="A la fecha se mejorado en términos agilizar los tiempos y los procesos para la contratación de las obras, lo cual ha permitido adjudicar los procesos _x000a_  Madrid_x000a_  Brisas del Volador fase II_x000a_  Sotavento_x000a_  Se adjunta como evidencia las resoluciones de adjudi"/>
    <m/>
    <m/>
    <m/>
    <m/>
    <m/>
    <m/>
    <m/>
    <m/>
    <m/>
    <m/>
    <n v="0"/>
    <s v=" SEGUIMIENTO ABRIL OCI: La evidencia es adecuada para dar cumplimiento a la acción, se recomienda determinara en qué nivel de avance deben encontrase las obras de acuerdo a la contratación con corte a 17 de mayo de 2019, para calcular el cumplimiento del "/>
    <n v="50"/>
    <s v="SEGUIMIENTO JULIO OCI: La Subdirección de Reducción de Riesgos y Adaptaciòn al Cambio Climático, remite como evidencia las resoluciones de adjudicación de tres obras: Casagrande, Serranias y Porvenir._x000a__x000a_Se solicta remitir los soportes de monitoreo correspo"/>
    <n v="100"/>
    <s v="SEGUIMIENTO OCTUBRE OCI:La dependencia remite actas de comites de las obras Casagrande,  Porvenir, Serranias, Arabia, La Estrada y Juan Jose Rondon y los informes de monitoreo semanal realizados por la interventoria."/>
    <n v="1"/>
    <s v="La dependencia remite actas de comites de las obras Casagrande,  Porvenir, Serranias, Arabia, La Estrada y Juan Jose Rondon y los informes de monitoreo semanal realizados por la interventoria. Se ha mejorado  los tiempos en  los procesos para la contratac"/>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13"/>
    <n v="203"/>
    <n v="2018"/>
    <s v="2018 2018"/>
    <n v="52"/>
    <s v="3.2.2.2"/>
    <n v="1"/>
    <s v="01 - AUDITORIA DE REGULARIDAD"/>
    <s v="Control de Resultados"/>
    <s v="Planes, Programas y Proyectos"/>
    <s v="Hallazgo administrativo"/>
    <s v="Hallazgo administrativo por el inadecuado estado en que se encuentran los predios de los Libertadores; Arrayanes V; Quiba; Lucero Sur; Bellavista Lucero Alto, adquiridos por el IDIGER."/>
    <s v="Fortalecer la gestiòn intersectorial a través de los gestores locales de IDIGER, socializando el estado de los predios a intervenir y el avance en los procesos de adecuación."/>
    <s v="Reporte del estado de adecuación de predios a las localidades."/>
    <s v="(No. Reportes periodicos de predios priorizados por localidad/ Reportes programados)*100"/>
    <n v="1"/>
    <s v="Subdirección de Reducción y Adaptación al Cambio Climático"/>
    <d v="2018-06-10T00:00:00"/>
    <d v="2019-05-17T00:00:00"/>
    <m/>
    <m/>
    <n v="0.3"/>
    <s v="La subdireccion menciona que se realizarán reuniones de articulación con los gestores locales entregando reportes del estado de adecuación de los predios por localidad, asi como las priorizaciones que se propongan para los nuevos procesos de adecuación . "/>
    <m/>
    <m/>
    <m/>
    <m/>
    <m/>
    <m/>
    <m/>
    <m/>
    <m/>
    <m/>
    <n v="30"/>
    <s v="SEGUIMIENTO ABRIL OCI: Se recomienda dar estricto cumplimiento a la acción formulada realizando los reportes a las localidades con predios en adecuación de acuerdo a la programación, es importante mencionar que el cumplimiento de la acción está previsto p"/>
    <n v="50"/>
    <s v="SEGUIMIENTO JULIO OCI: Se evidencian actas del 10 de junio de 2019 y del 13 de mayo de 2019, en donde se presentan como temas del dia el reporte del estado de las adecuaciones de predios y se generan compromisos por parte de los grupos de Gestión Local y "/>
    <n v="100"/>
    <s v="SEGUIMIENTO ABRIL OCI: La dependencia remite soportes de las reuniones desarrolladas entre los grupos funcionales de adecuación predial y gestión local, adicionalmente remite soportes de recorridos a puntos críticos y reuniones de los Consejos locales de "/>
    <n v="1"/>
    <s v="La dependencia remite soportes de las reuniones desarrolladas entre los grupos funcionales de adecuación predial y gestión local, adicionalmente remite soportes de recorridos a puntos críticos y reuniones de los Consejos Locales de Gestión de Riesgo y Cam"/>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14"/>
    <n v="203"/>
    <n v="2018"/>
    <s v="2018 2018"/>
    <n v="52"/>
    <s v="3.2.1.3"/>
    <n v="1"/>
    <s v="01 - AUDITORIA DE REGULARIDAD"/>
    <s v="Control de Resultados"/>
    <s v="Planes, Programas y Proyectos"/>
    <s v="Hallazgo administrativo"/>
    <s v="Hallazgo administrativo por falta de gestión frente a la información contenida en el documento “Estudio detallado de amenaza y riesgo por movimientos en masa y diseños de medidas de mitigación en el barrio bella flor de la localidad de Ciudad Bolívar en B"/>
    <s v="Gestionar la contratación y construcción de obra de medidas de mitigación en el barrio bella flor de la localidad de Ciudad Bolívar derivada del Estudio detallado de amenaza y riesgo por movimientos en masa y diseños de medidas de mitigación en el barrio "/>
    <s v="Construcción de obra bella flor"/>
    <s v="(Actividades ejecutadas obra mitigación bella flor/Actividades programadas Obra mitigación bella flor)*100"/>
    <n v="1"/>
    <s v="Subdirección de Reducción y Adaptación al Cambio Climático"/>
    <d v="2018-06-01T00:00:00"/>
    <d v="2019-05-17T00:00:00"/>
    <m/>
    <m/>
    <n v="0.7"/>
    <s v="En el momento estasn desarrollando todos los trámites y documentos precontractuales necesarios para dar apertura a los concursos para la adjudicación de la obra (Licitación Pública) e interventoría (Concurso de Méritos). Todos estos tramites se traducen e"/>
    <m/>
    <m/>
    <m/>
    <m/>
    <m/>
    <m/>
    <m/>
    <m/>
    <m/>
    <m/>
    <n v="0"/>
    <s v="SEGUIMIENTO OCI 2019: El plazo de ejecución de la acción vence el 17 de mayo de 2019, se recomienda priorizar esta acción. 06/05/2019 En el momento se avanza en las acciones de reasentamiento y demás tramites de orden predial, conjuntamente con la Caja de"/>
    <n v="0"/>
    <s v="SEGUIMIENTO JULIO 2019: La Subdirección de Reducciòn informa que esta acción se encuentra en proceso de implementación y solicita ampliar el plazo de ejecución de la acción dado que se requieren tramites que  están siendo adelantados por otras entidades._x000a_"/>
    <n v="10"/>
    <s v="SEGUIMIENTO OCTUBRE DE 2019: De acuerdo a lo informado por la dependencia no se ha iniciado el proceso de obra toda vez que en el terreno se encuentran predios aún en proceso de adquisición predial. La dependencia remite soportes de gestión con la Caja de"/>
    <n v="1"/>
    <s v="Se identifica la solicitud de actualización de la información geográfica de los predios incluidos al programa de reasentamiento, generada por la SRRACC con  2019IE4113, donde  la SARECC emitio el Concepto Técnico CT-8691, adenda al CT 4091 de 2004; actual"/>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15"/>
    <n v="203"/>
    <n v="2018"/>
    <s v="2018 2018"/>
    <n v="52"/>
    <s v="3.2.2.2"/>
    <n v="2"/>
    <s v="01 - AUDITORIA DE REGULARIDAD"/>
    <s v="Control de Resultados"/>
    <s v="Planes, Programas y Proyectos"/>
    <s v="Hallazgo administrativo"/>
    <s v="Hallazgo administrativo por el inadecuado estado en que se encuentran los predios de los Libertadores; Arrayanes V; Quiba; Lucero Sur; Bellavista Lucero Alto, adquiridos por el IDIGER."/>
    <s v="Implementar una estrategia de mantenimiento de los predios adecuados adquiridos por IDIGER"/>
    <s v="Implementaciòn de la estrategia"/>
    <s v="(Acciones de la estrategia ejecutadas / Acciones de la estrategia programadas)*100"/>
    <n v="1"/>
    <s v="Subdirección de Reducción y Adaptación al Cambio Climático"/>
    <d v="2018-07-15T00:00:00"/>
    <d v="2019-05-17T00:00:00"/>
    <m/>
    <m/>
    <n v="0.1"/>
    <s v="La dependencia manifiesta que se tendran en cuenta los barrios reportados para incluirlos en priorizaciones del contrato 328 de 2017 de Aguas de Bogotá, de acuerdo al alcance del contrato y en proximos procesos que se ejecutaran en 2019 para el mantenimie"/>
    <m/>
    <m/>
    <m/>
    <m/>
    <m/>
    <m/>
    <m/>
    <m/>
    <m/>
    <m/>
    <n v="0"/>
    <s v="SEGUIMIENTO ABRIL OCI: Se recomienda dar estricto cumplimiento a la acción formulada realizando los reportes a las localidades con predios en adecuación de acuerdo a la programación, es importante mencionar que el cumplimiento de la acción está previsto p"/>
    <n v="0"/>
    <s v="SEGUIMIENTO JULIO OCI: Se requiere sea remitida la estrategia formulada (documento avalado) en la cual se discrimine cada una de las acciones programdas con los soporets de ejecución de estas acciones para calificación del indicador."/>
    <n v="100"/>
    <s v="SEGUIMIENTO OCTUBRE OCI: La dependencia informa sobre la formulación de una estrategia y la implementación de la misma a través del desarrollo de las acciones propuestas, se evidencia acta de socialización de la estrategia con fecha 29/03/2019, así como r"/>
    <n v="1"/>
    <s v="La dependencia informa sobre la formulación de una estrategia y la implementación de la misma a través del desarrollo de las acciones propuestas, se evidencia acta de socialización de la estrategia con fecha 29/03/2019, así como reporte de las visitas rea"/>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16"/>
    <n v="203"/>
    <n v="2018"/>
    <s v="2018 2018"/>
    <n v="58"/>
    <s v="3.2.3"/>
    <n v="1"/>
    <s v="02 - AUDITORIA DE DESEMPEÑO"/>
    <s v="Control Gestión"/>
    <s v="Gestión Contractual"/>
    <s v="HALLAZGO ADMINISTRATIVO CON INCIDENCIA FISCAL Y  PRESUNTA INCIDENCIA DISCIPLINARIA"/>
    <s v="Hallazgo administrativo con presunta incidencia disciplinaria y fiscal por la suma de $235.521.249,60, al pagar 371,86 metros cuadrados que no fueron recibidos en el inmueble arrendado por IDIGER con el contrato N° 391 de 2016"/>
    <s v="Solicitar a la Oficina Jurídica se incluya una cláusula dentro de los contratos de arrendamiento, en la cual se especifique los conceptos de área construida y área del lote a arrendar"/>
    <s v="Contratos de arrendamiento de la SMEyD con cláusula aclaratoria"/>
    <s v="N° de contratos de arrendamiento adelantados con la respectiva cláusula aclaratoria/N° de contratos de arrendamiento de la SMEyD adelantados a partir del segundo semestre de 2018"/>
    <n v="1"/>
    <s v="Sub. Para el Manejo de Emergencias y Desastres"/>
    <d v="2018-12-01T00:00:00"/>
    <d v="2019-06-01T00:00:00"/>
    <n v="0"/>
    <m/>
    <m/>
    <m/>
    <n v="1"/>
    <s v="12-04-2019: A la fecha del seguimiento, no se ha requerido adelantar procesos contractuales para el arrendamiento de inmuebles en la Subdirección para el Manejo de Emergencias y Desastres, en los cuales se incluya la respectiva clausula aclaratoria confor"/>
    <m/>
    <m/>
    <m/>
    <m/>
    <m/>
    <m/>
    <m/>
    <m/>
    <n v="0"/>
    <s v="12-04-2019: A la fecha del seguimiento, no se ha requerido adelantar procesos contractuales para el arrendamiento de inmuebles en la Subdirección para el Manejo de Emergencias y Desastres, en los cuales se incluya la respectiva clausula aclaratoria confor"/>
    <n v="0"/>
    <s v="La dependencia manifiesta que a la fecha del seguimiento, no se ha requerido adelantar procesos contractuales para el arrendamiento de inmuebles en la Subdirección para el Manejo de Emergencias y Desastres, en los cuales se incluya la respectiva clausula "/>
    <m/>
    <m/>
    <n v="1"/>
    <s v="El 20 de septiembre de 2019 se firmó el contrato 442 de 2019, mediante el cual se contrató a título de arrendamiento un inmueble para la operación del CDLYR y la SMEYD. En el capitulo 2 aspectos técnicos del contrato 2.5 Descripción de espacios generales "/>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17"/>
    <n v="203"/>
    <n v="2018"/>
    <s v="2018 2018"/>
    <n v="58"/>
    <s v="3.2.4"/>
    <n v="1"/>
    <s v="02 - AUDITORIA DE DESEMPEÑO"/>
    <s v="Control Gestión"/>
    <s v="Gestión Contractual"/>
    <s v="HALLAZGO ADMINISTRATIVO CON INCIDENCIA FISCAL Y  PRESUNTA INCIDENCIA DISCIPLINARIA"/>
    <s v="Hallazgo administrativo con presunta incidencia disciplinaria y fiscal por mayor valor pagado en cuantía de $370.534.272 dentro del Contrato de Arrendamiento N° 391 de 2016"/>
    <s v="Elaborar los estudios de mercado y documentos precontractuales para el arrendamiento, que se adelante en el año 2018, con los detalles necesarios que permitan la escogencia de los inmuebles más favorables para las necesidades de la entidad"/>
    <s v="Estudios de mercado y doc contractuales detallados que permitan escogencia oferta mas favorable"/>
    <s v="N° estudios de mercado y documentos contractuales detallados que permitan la escogencia de la oferta mas favorable/N° de contratos de arrendamiento adelantados en la SMEyD"/>
    <n v="1"/>
    <s v="Sub. Para el Manejo de Emergencias y Desastres"/>
    <d v="2018-12-01T00:00:00"/>
    <d v="2019-06-01T00:00:00"/>
    <m/>
    <m/>
    <m/>
    <m/>
    <n v="1"/>
    <s v="12-04-2019: A la fecha del seguimiento no se ha requerido adelantar procesos contractuales para el arrendamiento de inmuebles en la Subdirección para el Manejo de Emergencias y Desastres, frente a los cuales se requiera elaborar estudios de mercados u otr"/>
    <m/>
    <m/>
    <m/>
    <m/>
    <m/>
    <m/>
    <m/>
    <m/>
    <n v="0"/>
    <s v="12-04-2019: A la fecha del seguimiento no se ha requerido adelantar procesos contractuales para el arrendamiento de inmuebles en la Subdirección para el Manejo de Emergencias y Desastres, frente a los cuales se requiera elaborar estudios de mercados u otr"/>
    <n v="100"/>
    <s v="A la fecha del seguimiento, no se ha requerido adelantar procesos contractuales para el arrendamiento de inmuebles en la Subdirección para el Manejo de Emergencias y Desastres, en los cuales se incluya la respectiva clausula aclaratoria conforme a la acci"/>
    <m/>
    <m/>
    <n v="1"/>
    <s v="El 20 de septiembre de 2019 se firmó el contrato 442 de 2019, mediante el cual se contrató a título de arrendamiento un inmueble para la operación del CDLYR y la SMEYD. Los estudios previos elaborados para la escogencia del contratista, incluyeron un estu"/>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18"/>
    <n v="203"/>
    <n v="2018"/>
    <s v="2018 2018"/>
    <n v="58"/>
    <s v="3.2.6"/>
    <n v="1"/>
    <s v="02 - AUDITORIA DE DESEMPEÑO"/>
    <s v="Control Gestión"/>
    <s v="Gestión Contractual"/>
    <s v="Hallazgo Administrativo con presunta incidencia disciplinaria"/>
    <s v="Hallazgo administrativo con presunta incidencia disciplinaria por falta de seguimiento por parte del IDIGER a la cancelación de la contribución parafiscal al Fondo Nacional de Formación Profesional de la Industria de la Construcción (FIC) dentro de los co"/>
    <s v="Incluir en los estudios previos y en la Minuta del contrato de obra la cancelación al Fondo Nacional de Formación Profesional de la Industria de la Construcción (FIC)."/>
    <s v="Contratos de obra con cancelación del FIC"/>
    <s v="Número de Contratos de Obra ejecutados con cancelación de FIC/ número de contratos de obra ejecutados"/>
    <n v="1"/>
    <s v="Sub. Reducción del Riesgo y Adaptación al Cambio Climático"/>
    <d v="2018-11-14T00:00:00"/>
    <d v="2019-06-28T00:00:00"/>
    <m/>
    <m/>
    <n v="1"/>
    <s v="04/09/2019 Se incluyó en los estudios previos y en la Minuta del contrato de obra la cancelación al Fondo Nacional de Formación Profesional de la Industria de la Construcción (FIC)._x000a_ Evidencias:_x000a_ Estudios previos_x000a_ _x000a_ SEGUIMIENTO OCI 2019: El indicador hace"/>
    <m/>
    <m/>
    <m/>
    <m/>
    <m/>
    <m/>
    <m/>
    <m/>
    <m/>
    <m/>
    <n v="0"/>
    <s v=" SEGUIMIENTO ABRIL OCI 2019: El indicador hace referencia a la cancelación del FIC para los contratos ejecutados, por lo tanto esta es la evidencia que se debe presentar. Teniendo en cuenta que el Contrato de Obras de Serranías, aun no inicia y posiblemen"/>
    <n v="50"/>
    <s v="SEGUIMIENTO JULIO OCI : Se evidencian soportes de pago del FIC para obras en JJRONDON, MADRID Y SOTAVENTO, entre los mese de octubre a febrero, asi como solicitudes del pago de FIC via correo electronico._x000a__x000a_Adicionalmente se evidencian estudios previos cor"/>
    <n v="90"/>
    <s v="SEGUIMIENTO OCTUBRE OCI: De acuerdo a lo informado por la dependencia el pago del FIC, se realiza una vez ejecutados los contratos y es requisito para la liquidación del contrato. En cumplimiento de la acción la dependencia remite los estudios previos y m"/>
    <n v="1"/>
    <s v="Se incluyó en los estudios previos y en la Minuta del contrato de obras obras de contratos de obra la cancelación al Fondo Nacional de Formación Profesional de la Industria de la Construcción (FIC):  Casagrande, Porvenir Usme, Arabia, Serranías, La Estrad"/>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19"/>
    <n v="203"/>
    <n v="2018"/>
    <s v="2018 2018"/>
    <n v="58"/>
    <s v="3.2.11"/>
    <n v="1"/>
    <s v="02 - AUDITORIA DE DESEMPEÑO"/>
    <s v="Control Gestión"/>
    <s v="Gestión Contractual"/>
    <s v="Hallazgo Administrativo con presunta incidencia disciplinaria"/>
    <s v="Hallazgo administrativo con presunta incidencia disciplinaria por recibir elementos que no cumplen con las especificaciones establecidas en los estudios previos del contrato 463 de 2016"/>
    <s v="Almacenar de manera diferencial los elementos del CDLyR con respecto el número del contrato mediante el cual fue adquirido."/>
    <s v="Elementos del CDLyR almacenados de manera diferencial"/>
    <s v="N° de elementos almacenados de manera diferencial/N° de elementos del CDLyR recibidos desde el segundo semestre de 2018"/>
    <n v="1"/>
    <s v="Sub. Para el Manejo de Emergencias y Desastres. Servicios de Logística"/>
    <d v="2018-12-01T00:00:00"/>
    <d v="2019-06-01T00:00:00"/>
    <m/>
    <m/>
    <m/>
    <m/>
    <n v="1"/>
    <s v="12-04-2019: A la fecha de seguimiento se han almacenado de manera diferencial los elementos del CDLyR, con respecto al contrato mediante el cual fue adquirido. De esta forma se han almacenado (5.197) elementos del contrato 407 de 2017 y (848) del Contrato"/>
    <m/>
    <m/>
    <m/>
    <m/>
    <m/>
    <m/>
    <m/>
    <m/>
    <n v="100"/>
    <s v="12-04-2019: A la fecha de seguimiento se han almacenado de manera diferencial los elementos del CDLyR, con respecto al contrato mediante el cual fue adquirido. De esta forma se han almacenado (5.197) elementos del contrato 407 de 2017 y (848) del Contrato"/>
    <n v="100"/>
    <s v="22-07-2019:  A la fecha de seguimiento se han almacenado de manera diferencial los elementos del CDLyR, con respecto al contrato mediante el cual fue adquirido. De esta forma se han almacenado (13.362) de los siguientes contratos:_x000a_•        Contrato 463 de"/>
    <m/>
    <m/>
    <n v="1"/>
    <s v="A 31 de diciembre se han almacenado de manera diferencial los elementos del CDLyR, con respecto al contrato mediante el cual fue adquirido. De esta forma se han almacenado (13.362) de los siguientes contratos:_x000a_•        Contrato 463 de 2016: Colchonetas: 2"/>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20"/>
    <n v="203"/>
    <n v="2018"/>
    <s v="2018 2018"/>
    <n v="58"/>
    <s v="3.2.11"/>
    <n v="2"/>
    <s v="02 - AUDITORIA DE DESEMPEÑO"/>
    <s v="Control Gestión"/>
    <s v="Gestión Contractual"/>
    <s v="Hallazgo Administrativo con presunta incidencia disciplinaria"/>
    <s v="Hallazgo administrativo con presunta incidencia disciplinaria por recibir elementos que no cumplen con las especificaciones establecidas en los estudios previos del contrato 463 de 2016"/>
    <s v="Solicitar en próximas contrataciones que se incluya el número del contrato en el sticker o sistema de marcación de los elementos que conforman el kit noche."/>
    <s v="Elementos con el número de contrato en su sticker o sistema de marcación definido por la Entidad"/>
    <s v=". N° elementos con el número de contrato en su sticker o sistema de marcación definido por la entidad/ N° elementos adquiridos desde el segundo semestre de 2018 que componen kits noche"/>
    <n v="1"/>
    <s v="Sub. Para el Manejo de Emergencias y Desastres. Servicios de Logística"/>
    <d v="2019-03-01T00:00:00"/>
    <d v="2019-11-06T00:00:00"/>
    <m/>
    <m/>
    <m/>
    <m/>
    <n v="0.5"/>
    <s v="12-04-2019: A la fecha del seguimiento, no se han adelantado procesos de contratación para la adquisición de kit´s noche, por lo tanto en cuanto se requiera, se adelantará el contrato con las respectivas especificaciones que incluya el número del contrato"/>
    <m/>
    <m/>
    <m/>
    <m/>
    <m/>
    <m/>
    <m/>
    <m/>
    <n v="0"/>
    <s v="12-04-2019: A la fecha del seguimiento, no se han adelantado procesos de contratación para la adquisición de kit´s noche, por lo tanto en cuanto se requiera, se adelantará el contrato con las respectivas especificaciones que incluya el número del contrato"/>
    <n v="0"/>
    <s v="La dependencia manifiesta que a la fecha no se han adelantado proceos que pemitan ejecutar la acción. La acción se encuentra en desarrollo."/>
    <n v="0"/>
    <s v="La dependencia informa que a la fecha se está adelantando estudio de mercado para  el proceso de adquisicón de los kits noche, se incluirá en este la necesidad de marcar el número del contrato en el stiker o incorporar un  sistema de marcación de los elem"/>
    <n v="1"/>
    <s v="El proceso para el suministro de los kits noche se viene adelantando, dentro de las especificaciones de los elementos se señalo que estos deben llevar estampado el logo de IDIGER,   el texto “PROHIBIDA SU VENTA Y COMERCIALIZACIÓN&quot;  y el número del contrat"/>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21"/>
    <n v="203"/>
    <n v="2018"/>
    <s v="2018 2018"/>
    <n v="58"/>
    <s v="3.2.12"/>
    <n v="2"/>
    <s v="02 - AUDITORIA DE DESEMPEÑO"/>
    <s v="Control Gestión"/>
    <s v="Gestión Contractual"/>
    <s v="Hallazgo Administrativo con presunta incidencia disciplinaria"/>
    <s v="Hallazgo administrativo con presunta incidencia disciplinaria por carencia de documentos soporte en el Convenio 018 de 2017 y falta de unicidad en el expediente contractual Convenio No. 199 de 2017"/>
    <s v="Actualizar los procedimientos de Gestión Documental relacionados con la centralización de archivos de gestión"/>
    <s v="Actualización de los procedimientos del proceso de Gestión Documental"/>
    <s v="No. De procedimientos actualizados/No. Prcedimientos a actualizar"/>
    <n v="1"/>
    <s v="Subdirección Corporativa y de Asuntos Disciplinarios"/>
    <d v="2018-12-01T00:00:00"/>
    <d v="2019-06-30T00:00:00"/>
    <m/>
    <m/>
    <m/>
    <m/>
    <m/>
    <m/>
    <n v="1"/>
    <s v="Al momento del seguimiento, la Sub. Corporativa y Asuntos Disciplinarios no ha realizado actividad alguna para el cumplimiento de la acción._x000a_ _x000a_ ABRIL 10DE 2019: Se elaboraron, aprobaron, socializaron y publicaron2 procedimientos con sus respectivas GUIAS,"/>
    <m/>
    <m/>
    <m/>
    <m/>
    <m/>
    <m/>
    <n v="100"/>
    <s v="_x000a_Seguimiento 17/05/2019_x000a_Se evidencia actualización de los procedimientos; Control de Información Documentada 18/12/2018, Gestión de Comunicaciones Oficiales, 08/02/2019 y Procedimiento para la conformación Organización y Administración CAD , 12/04/2019. S"/>
    <m/>
    <m/>
    <m/>
    <m/>
    <n v="1"/>
    <s v="Se evidencia actualización de los procedimientos; Control de Información Documentada 18/12/2018, Gestión de Comunicaciones Oficiales, 08/02/2019 y Procedimiento para la conformación Organización y Administración CAD , 12/04/2019. Se evidencia en el LINK h"/>
    <s v="CUMPLIDA"/>
    <n v="1"/>
    <s v="Se evidencia actualización de los procedimientos; Control de Información Documentada 18/12/2018, Gestión de Comunicaciones Oficiales, 08/02/2019 y Procedimiento para la conformación Organización y Administración CAD , 12/04/2019. Se evidencia en el LINK h"/>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22"/>
    <n v="203"/>
    <n v="2018"/>
    <s v="2018 2018"/>
    <n v="58"/>
    <s v="3.2.15"/>
    <n v="1"/>
    <s v="02 - AUDITORIA DE DESEMPEÑO"/>
    <s v="Control Gestión"/>
    <s v="Gestión Contractual"/>
    <s v="Hallazgo administrativo"/>
    <s v="Hallazgo administrativo por la adición del contrato de Interventoría No. 468 de 2017, sin que medie acto administrativo y contraviniendo lo establecido en los estudios previos y en la minuta del contrato"/>
    <s v="Aplicar la Guía del Supervisor del IDIGER."/>
    <s v="Contratos de interventoria a obras cumpliendo con la Guía del Supervisor."/>
    <s v="Número de Contratos de interventoria a obras cumpliendo con la Guía del Supervisor /Número de contratos de interventoria a obras suscritos"/>
    <n v="1"/>
    <s v="Sub. Reducción del Riesgo y Adaptación al Cambio Climático"/>
    <d v="2018-11-15T00:00:00"/>
    <d v="2019-06-28T00:00:00"/>
    <m/>
    <m/>
    <n v="1"/>
    <s v="04/09/2019 Se cumple a cabalidad lo establecido en la guía de la supervisión de la entidad _x000a_ Evidencias: estudios previos_x000a_ _x000a_ SEGUIMIENTO ABRIL OCI: Debe anexarse un soporte en el que se pueda evidenciar la verificación del cumplimiento de la Guía del supe"/>
    <m/>
    <m/>
    <m/>
    <m/>
    <m/>
    <m/>
    <m/>
    <m/>
    <m/>
    <m/>
    <n v="0"/>
    <s v="SEGUIMIENTO ABRIL OCI: Debe anexarse un soporte en el que se pueda evidenciar la verificación del cumplimiento de la Guía del supervisor, como por ejemplo una lista de chequeo._x000a_ "/>
    <n v="0"/>
    <s v="SEGUIMIENTO JULIO 2019: La evidencia suministrada no corresponde con lo propuesto en la acción, se reitera nuevamente que el soporte debe dar cuenta del cumplimiento de la guia del supervisor como por ejemplo una lista de chequeo en la se verifiquen cada "/>
    <n v="100"/>
    <s v="SEGUIMIENTO OCTUBRE: Se recomienda gestionar la formalización y publicación del formato de manera prioritaria para que se pueda utilizar en los procesos._x000a_Por otra parte se evidencian listas de verificacion del cumplimiento de las funciones del supervisor "/>
    <n v="1"/>
    <s v="Se evidencian listas de verificacion del cumplimiento de las funciones del supervisor de acuerdo con lo establecido en el “capítulo V” denominado “Supervisión e interventoría” de la Resolución N° 689 de 2016 “Por la cual se adopta el Manual de Contratació"/>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23"/>
    <n v="203"/>
    <n v="2018"/>
    <s v="2018 2018"/>
    <n v="58"/>
    <s v="3.2.15"/>
    <n v="2"/>
    <s v="02 - AUDITORIA DE DESEMPEÑO"/>
    <s v="Control Gestión"/>
    <s v="Gestión Contractual"/>
    <s v="Hallazgo administrativo"/>
    <s v="Hallazgo administrativo por la adición del contrato de Interventoría No. 468 de 2017, sin que medie acto administrativo y contraviniendo lo establecido en los estudios previos y en la minuta del contrato"/>
    <s v="Generar controles a través del líder del Área de Obras de la Subdirección (revisiones, check list, )"/>
    <s v="Control Contratos de interventoria a obras cumpliendo con la Guía del Supervisor."/>
    <s v="Número de controles aplicados / número de controles establecidos."/>
    <n v="1"/>
    <s v="Sub. Reducción del Riesgo y Adaptación al Cambio Climático"/>
    <d v="2018-11-15T00:00:00"/>
    <d v="2019-06-28T00:00:00"/>
    <m/>
    <m/>
    <n v="1"/>
    <s v="04/06/2019 Se realiza el control respectivo a los procesos de los cuales se han tramitado las adiciones, se cuenta con las justificaciones técnicas y con la trazabilidad de todo el proceso._x000a_Evidencias:_x000a__x000a_06/27/2019 Se realizó en las reuniones de coordinaci"/>
    <m/>
    <m/>
    <m/>
    <m/>
    <m/>
    <m/>
    <m/>
    <m/>
    <m/>
    <m/>
    <n v="0"/>
    <s v="04/06/2019 Se realiza el control respectivo a los procesos de los cuales se han tramitado las adiciones, se cuenta con las justificaciones técnicas y con la trazabilidad de todo el proceso._x000a_Evidencias:"/>
    <n v="0"/>
    <s v="SEGUIMIENTO JULIO 2019: Se requiere se informe cual ha sido el control establecido y como y a que procesos se han aplicado._x000a__x000a_Se reitera la importancia de cumplir estrictamente con la acción."/>
    <n v="100"/>
    <s v="SEGUIMIENTO OCTUBRE OCI: La dependencia informa que los controles establecidos corresponden a la realización de las reuniones de coordinación de obras de mitigación y las matrices de seguimiento de obra, la dependencia remite tres actas de reunión del gru"/>
    <n v="1"/>
    <s v="La dependencia informa que los controles establecidos corresponden a la realización de las reuniones de coordinación de obras de mitigación y las matrices de seguimiento de obra, la dependencia remite tres actas de reunión del grupo de obras de mitigación"/>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24"/>
    <n v="203"/>
    <n v="2018"/>
    <s v="2018 2018"/>
    <n v="58"/>
    <s v="3.2.16"/>
    <n v="1"/>
    <s v="02 - AUDITORIA DE DESEMPEÑO"/>
    <s v="Control Gestión"/>
    <s v="Gestión Contractual"/>
    <s v="Hallazgo administrativo"/>
    <s v="Hallazgo administrativo por la ausencia de un procedimiento para el Sistema de Modelación de Amenaza y Riesgo de Bogotá – SISMARB y por no dejar constancia de los productos recibidos en el momento de la terminación del contrato de prestación de servicios "/>
    <s v="Expedir Comunicación Interna, recordando a los Supervisores , la necesidad de recibir a satisfacción el objeto, obligaciones y productos del contrato."/>
    <s v="Comunicación Interna"/>
    <s v="Comunicaciones Internas proyectadas/Comunicaciones Internas remitidas"/>
    <n v="1"/>
    <s v="Oficina Asesora Jurídica"/>
    <d v="2018-11-15T00:00:00"/>
    <d v="2019-03-15T00:00:00"/>
    <m/>
    <m/>
    <m/>
    <m/>
    <m/>
    <m/>
    <m/>
    <m/>
    <n v="1"/>
    <s v="Comunicaciones Internas proyectadas = 1 /Comunicaciones Internas remitidas = 1_x000a_  _x000a_  Al momento del seguimiento, el área emitió el memorando 2019IE33 del 04/01/2019 donde se recuerda a los Supervisores, la necesidad de recibir a satisfacción el objeto, obl"/>
    <m/>
    <m/>
    <m/>
    <m/>
    <n v="100"/>
    <s v="Comunicaciones Internas proyectadas = 1 /Comunicaciones Internas remitidas = 1_x000a_  _x000a_  Al momento del seguimiento, el área emitió el memorando 2019IE33 del 04/01/2019 donde se recuerda a los Supervisores, la necesidad de recibir a satisfacción el objeto, obl"/>
    <n v="100"/>
    <s v="En el primer trimestre se completo el resultado del indicador de las acciones. DFRCH"/>
    <m/>
    <m/>
    <n v="1"/>
    <s v="Al momento del seguimiento, el área emitió el memorando 2019IE33 del 04/01/2019 donde se recuerda a los Supervisores, la necesidad de recibir a satisfacción el objeto, obligaciones y productos del contrato._x000a__x000a_10/10/2019: Mediante la comunicacion interna No"/>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25"/>
    <n v="203"/>
    <n v="2018"/>
    <s v="2018 2018"/>
    <n v="58"/>
    <s v="3.2.16"/>
    <n v="2"/>
    <s v="02 - AUDITORIA DE DESEMPEÑO"/>
    <s v="Control Gestión"/>
    <s v="Gestión Contractual"/>
    <s v="Hallazgo administrativo"/>
    <s v="Hallazgo administrativo por la ausencia de un procedimiento para el Sistema de Modelación de Amenaza y Riesgo de Bogotá – SISMARB y por no dejar constancia de los productos recibidos en el momento de la terminación del contrato de prestación de servicios "/>
    <s v="Desarrollar y socializar un documento del uso y operación para el funcionamiento de la herramienta SISMARB dentro del sistema de gestión de calidad de la entidad."/>
    <s v="Avance desarrollo del documento del SISMARB."/>
    <s v="Doc elaborado/Doc Proyectado"/>
    <n v="1"/>
    <s v="Sub. Análisis_x000a_  Análisis de Riesgos y Efectos del Cambio Climático"/>
    <d v="2018-11-15T00:00:00"/>
    <d v="2019-03-15T00:00:00"/>
    <n v="1"/>
    <s v="El grupo de riesgo sísmico de la Subdirección de Análisis y Gestión de Riesgos y Efectos del Cambio Climático contactó a la Oficina Asesora de Planeación con el fin de incluir un procedimiento para el SISMARB en el sistema de gestión de calidad de la enti"/>
    <m/>
    <m/>
    <m/>
    <m/>
    <m/>
    <m/>
    <m/>
    <m/>
    <m/>
    <m/>
    <m/>
    <m/>
    <n v="80"/>
    <s v="SEGUIMIENTO MAYO OCI: Se recomienda priorizar la oficialización del documento asi como su socialización y remitir los soportes de cumplimiento a la Oficina de Control Interno toda vez que la acción se encuentra vencida desde el mes de marzo de 2019."/>
    <n v="90"/>
    <s v="SEGUIMIENTO JULIO DE 2019: Se evidencian soportes de gestión asi como documento definitivo aprobado por las areas pertinentes, al verificar mapa de procesos este aun no se encuentra publicado, se requiere agilizar el proceso de publicación para el cierre "/>
    <m/>
    <s v="No se registro reporte"/>
    <n v="1"/>
    <s v="Se cuenta con  publicación  del Instructivo SISMARB en el mapa de procesos, en el siguiente link: https://www.idiger.gov.co/web/guest/conocimiento. --&gt; Caracterización de escenarios de riesgo --&gt; CR-IN-02 Instructivo para la Modelación de Escenarios de Ri"/>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26"/>
    <n v="203"/>
    <n v="2018"/>
    <s v="2018 2018"/>
    <n v="58"/>
    <s v="3.2.17"/>
    <n v="1"/>
    <s v="02 - AUDITORIA DE DESEMPEÑO"/>
    <s v="Control Gestión"/>
    <s v="Gestión Contractual"/>
    <s v="Hallazgo administrativo"/>
    <s v="Hallazgo administrativo por inconsistencias en el inventario del CDLyR y los formatos de entrega de ayuda humanitaria de los Kits de noche adquiridos bajo el contrato 463 de 2016"/>
    <s v="Registrar como novedad en las acta de cliente externo, cuando se entreguen elementos adquiridos mediante contratos diferentes, con el fin de contar con total claridad sobre el origen de los elementos entregados, cuando se entreguen elementos de contratos "/>
    <s v="Actas con entregas de elementos de diferentes contratos con registro de novedades"/>
    <s v="N° de actas de cliente externo con novedades de entrega de elementos de diferentes contratos/N° Actas de cliente externo en las cuales se entregan elementos de diferentes contratos"/>
    <n v="1"/>
    <s v="Sub. Para el Manejo de Emergencias y Desastres. Servicios de Logística"/>
    <d v="2018-12-01T00:00:00"/>
    <d v="2019-11-06T00:00:00"/>
    <m/>
    <m/>
    <m/>
    <m/>
    <n v="1"/>
    <s v="12-04-2019: Desde diciembre de 2018 a la fecha se registran las novedades en las actas de cliente externo, respecto a la entrega de ayudas humanitarias de diferentes contratos, con el proposito de realizar mejor trazabilidad sobre las ayudas entregadas. D"/>
    <m/>
    <m/>
    <m/>
    <m/>
    <m/>
    <m/>
    <m/>
    <m/>
    <n v="0"/>
    <s v="12-04-2019: Desde diciembre de 2018 a la fecha se registran las novedades en las actas de cliente externo, respecto a la entrega de ayudas humanitarias de diferentes contratos, con el proposito de realizar mejor trazabilidad sobre las ayudas entregadas. D"/>
    <n v="80"/>
    <s v="La dependencia manifiesta que desde diciembre de 2018 a la fecha se registran las novedades en las actas de cliente externo, respecto a la entrega de ayudas humanitarias de diferentes contratos, con el proposito de realizar mejor trazabilidad sobre las ay"/>
    <m/>
    <m/>
    <n v="1"/>
    <s v="Desde diciembre de 2018 a la fecha se registran las novedades en las actas de cliente externo, respecto a la entrega de ayudas humanitarias de diferentes contratos, con el propósito de realizar mejor trazabilidad sobre las ayudas entregadas. Para el perío"/>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27"/>
    <n v="203"/>
    <n v="2018"/>
    <s v="2018 2018"/>
    <n v="58"/>
    <s v="3.2.18"/>
    <n v="1"/>
    <s v="02 - AUDITORIA DE DESEMPEÑO"/>
    <s v="Control Gestión"/>
    <s v="Gestión Contractual"/>
    <s v="Hallazgo administrativo"/>
    <s v="Hallazgo administrativo por falta de identificación efectiva en los elementos entregados bajo el contrato N° 463 de 2016 con el fin de prevenir su comercialización"/>
    <s v="En los próximos procesos que se adelanten para la adquisición de kits noche, incluir que la identificación o marcación de los elementos que componen el kit, se realice directamente en estos . Esta marcación puede ser bordada o estampada para reducir la po"/>
    <s v="Suscripción de contratos que incluya elementos con marcación en bordado o estampado"/>
    <s v="N° de elementos del kit noche marcados o identificados directamente en estos/N° de elementos adquiridos de kits noche"/>
    <n v="1"/>
    <s v="Sub. Para el Manejo de Emergencias y Desastres. Servicios de Logística"/>
    <d v="2019-03-01T00:00:00"/>
    <d v="2019-11-06T00:00:00"/>
    <m/>
    <m/>
    <m/>
    <m/>
    <n v="0.5"/>
    <s v="12-04-2019: A la fecha del seguimiento no requiriío adelantar procesos contractuales para la adquisición de kits noche para el CDLyR, en los cuales se incluyan las especificaciones de marcado directo en los kits._x000a_22-07-2019: 12-04-2019: A la fecha del seg"/>
    <m/>
    <m/>
    <m/>
    <m/>
    <m/>
    <m/>
    <m/>
    <m/>
    <n v="0"/>
    <s v="12-04-2019: A la fecha del seguimiento no requiriío adelantar procesos contractuales para la adquisición de kits noche para el CDLyR, en los cuales se incluyan las especificaciones de marcado directo en los kits."/>
    <n v="0"/>
    <s v="La dependencia manifiesta que a la fecha del seguimiento no requiriío adelantar procesos contractuales para la adquisición de kits noche para el CDLyR, en los cuales se incluyan las especificaciones de marcado directo en los kits. Es importante aclarar qu"/>
    <m/>
    <m/>
    <n v="1"/>
    <s v="El proceso para el suministro de los kits noche se viene adelantando, dentro de las especificaciones de los elementos se señalo que estos deben llevar estampado el logo de IDIGER,   el texto “PROHIBIDA SU VENTA Y COMERCIALIZACIÓN&quot;  y el número del contrat"/>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28"/>
    <n v="203"/>
    <n v="2018"/>
    <s v="2018 2018"/>
    <n v="58"/>
    <s v="3.2.19"/>
    <n v="1"/>
    <s v="02 - AUDITORIA DE DESEMPEÑO"/>
    <s v="Control Gestión"/>
    <s v="Gestión Contractual"/>
    <s v="Hallazgo administrativo"/>
    <s v="Hallazgo administrativo por no encontrarse liquidado el convenio interadministrativo 018 de 2017"/>
    <s v="Suscribir Acta de Liquidación o solicitar el Acta de Liquidación a quien sea supervisor del Convenio interadministrativo, en los tiempos establecidos por la normatividad vigente."/>
    <s v="Acta de Liquidación."/>
    <s v="Actas de Liquidación gestionadas ante supervisión EAAB Convenio limpieza canales y quebradas / Convenio limpieza canales y quebradas finalizados"/>
    <n v="1"/>
    <s v="Sub. Reducción del Riesgo y Adaptación al Cambio Climático"/>
    <d v="2018-11-14T00:00:00"/>
    <d v="2019-07-15T00:00:00"/>
    <m/>
    <m/>
    <n v="0.8"/>
    <s v="04/09/2019 A la fecha se gestiono el acta de liquidación del Convenio 018 de 2017 se encuentra para firma por parte de la EAAB ya firmado por IDIGER. _x000a_ Evidencias acta Firmada por Idiger_x000a_ _x000a_SEGUIMIENTO OCI 2019: El documento remitido hace referencia a una "/>
    <m/>
    <m/>
    <m/>
    <m/>
    <m/>
    <m/>
    <m/>
    <m/>
    <m/>
    <m/>
    <n v="80"/>
    <s v="SEGUIMIENTO OCI 2019: El documento remitido hace referencia a una liquidación realizada durante el mes de marzo de 2018 por lo cual la evidencia no corresponde a la acción toda vez que el periodo de ejecución de la acción es del 14 de noviembre de 2018 al"/>
    <n v="50"/>
    <s v="SEGUIMIENTO JULIO OCI 2019: La dependencia informa que a la fecha se gestiono por medio de comunicación CR-33562 la solicitud de firma del acta de liquidacion por parte de la EAAB, ya que esta acta se encuentra firmada por párte del IDIGER con fecha marzo"/>
    <n v="100"/>
    <s v="SEGUIMEINTO OCTUBRE OCI: La dependencia remite acta de liquidación firmada por las partes del convenio 018 de 2017, con la cual se evidencia cumplimiento de la acción."/>
    <n v="1"/>
    <s v="La dependencia remite acta de liquidación firmada por las partes del convenio 018 de 2017, con la cual se evidencia cumplimiento de la acción."/>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29"/>
    <n v="203"/>
    <n v="2019"/>
    <s v="2019 2019"/>
    <n v="22"/>
    <s v="3.1.1.1"/>
    <n v="1"/>
    <s v="1 01 - AUDITORIA DE REGULARIDAD"/>
    <s v="Control Gestión"/>
    <s v="Control Fiscal Interno"/>
    <s v="Hallazgo Administrativo con presunta incidencia disciplinaria"/>
    <s v="Hallazgo administrativo con presunta incidencia disciplinaria, por incumplimiento del procedimiento para la aprobación de ítems no previstos, fijado en el numeral 23 del procedimiento de ejecución de obras código GMR-PD-01 Versión 4"/>
    <s v="Comunicar al contratista de obra e interventoria mediante oficio los lineamientos para proceder en los casos en los que sea necesario la creación de los Items No previstos NPs."/>
    <s v="Items No previstos NPs."/>
    <s v="Un oficio generado"/>
    <n v="1"/>
    <s v="Subdirección de Reducción de Riesgos y Adaptación a Cambio Climático"/>
    <d v="2019-04-24T00:00:00"/>
    <d v="2020-03-31T00:00:00"/>
    <m/>
    <m/>
    <n v="100"/>
    <s v="06/27/2019  Se elaboró el oficio  de los lineamientos para proceder en los casos en los que sea necesario la creación de los Ítems No previstos NPs._x000a__x000a_Evidencias: oficio_x000a__x000a_10/01/2019 Acciones desarrolladas  _x000a_Se elaboraron los oficios   de los lineamientos  "/>
    <m/>
    <m/>
    <m/>
    <m/>
    <m/>
    <m/>
    <m/>
    <m/>
    <m/>
    <m/>
    <n v="0"/>
    <m/>
    <n v="0"/>
    <s v="SEGUIMIENTO JULIO DE 2019: La dependencia remite oficio proyectado pero no se evidencia que este hay sido remitiod al contratista. La acciòn se encuentra dentro de terminos."/>
    <n v="100"/>
    <s v="SEGUIMIENTO OCTUBRE DE 2019: Se evidencian documentos emitidos con lineamientos respectos al trámite de No Previstos, para la obras de Casagrande,  Porvenir Usme, y Arabia (obras que requirieron aprobación de no previstos), adicionalmente la dependencia m"/>
    <m/>
    <s v="Se encuentra en desarrollo la acción hasta 2020"/>
    <s v="CUMPLIDA"/>
    <m/>
    <m/>
    <s v="CUMPLIDA"/>
    <m/>
    <n v="1"/>
    <s v="SEGUIMIENTO OCTUBRE DE 2019: Se evidencian documentos emitidos con lineamientos respectos al trámite de No Previstos, para la obras de Casagrande,  Porvenir Usme, y Arabia (obras que requirieron aprobación de no previstos), adicionalmente la dependencia m"/>
    <s v="CUMPLIDA"/>
    <n v="1"/>
    <s v="SEGUIMIENTO OCTUBRE DE 2019: Se evidencian documentos emitidos con lineamientos respectos al trámite de No Previstos, para la obras de Casagrande,  Porvenir Usme, y Arabia (obras que requirieron aprobación de no previstos), adicionalmente la dependencia m"/>
    <s v="CUMPLIDA"/>
    <n v="1"/>
    <s v="Se evidencian documentos emitidos con lineamientos respectos al trámite de No Previstos (NPS), para la obras de Casagrande,  Porvenir Usme, Arabia y Serranías (obras que requirieron aprobación de no previstos), cumpliendo con  el procedimiento definido pa"/>
    <s v="CUMPLIDA"/>
    <n v="1"/>
    <s v="Se evidencian documentos emitidos con lineamientos respectos al trámite de No Previstos (NPS), para la obras de Casagrande,  Porvenir Usme, Arabia y Serranías (obras que requirieron aprobación de no previstos), cumpliendo con  el procedimiento definido pa"/>
    <s v="CUMPLIDA"/>
    <s v="_x000a_CERRADA AUDITORIA CÓD 53 PAD 2021_x000a_"/>
    <m/>
    <m/>
    <s v="_x000a_CERRADA AUDITORIA CÓD 53 PAD 2021_x000a_"/>
    <m/>
    <m/>
    <s v="_x000a_CERRADA AUDITORIA CÓD 53 PAD 2021_x000a_"/>
    <m/>
    <m/>
    <x v="2"/>
    <s v="_x000a_CERRADA AUDITORIA CÓD 53 PAD 2021_x000a_"/>
  </r>
  <r>
    <n v="30"/>
    <n v="203"/>
    <n v="2019"/>
    <s v="2019 2019"/>
    <n v="22"/>
    <s v="3.1.1.1"/>
    <n v="2"/>
    <s v="1 01 - AUDITORIA DE REGULARIDAD"/>
    <s v="Control Gestión"/>
    <s v="Control Fiscal Interno"/>
    <s v="Hallazgo Administrativo con presunta incidencia disciplinaria"/>
    <s v="Hallazgo administrativo con presunta incidencia disciplinaria, por incumplimiento del procedimiento para la aprobación de ítems no previstos, fijado en el numeral 23 del procedimiento de ejecución de obras código GMR-PD-01 Versión 4"/>
    <s v="Incorporar en los Estudios Previos, los pliegos de condiciones y en la minutas de los contratos de interventoría la obligación de aprobar los ítems no previstos– NP’s, asegurándose de su correspondencia con los precios de los insumos contractuales, precio"/>
    <s v="Tipologia de No Previstos NPs"/>
    <s v="Documento modificado"/>
    <n v="3"/>
    <s v="Subdirección de Reducción de Riesgos y Adaptación a Cambio Climático"/>
    <d v="2019-04-24T00:00:00"/>
    <d v="2019-12-31T00:00:00"/>
    <m/>
    <m/>
    <m/>
    <s v="06/27/2019 Se incorporó en los Estudios Previos, los pliegos de condiciones y en la minutas de los contratos de interventoría la obligación de aprobar los ítems no previstos– NP’s, asegurándose de su correspondencia con los precios de los insumos contract"/>
    <m/>
    <m/>
    <m/>
    <m/>
    <m/>
    <m/>
    <m/>
    <m/>
    <m/>
    <m/>
    <n v="0"/>
    <m/>
    <n v="0"/>
    <s v="SEGUIMIENTO JULIO DE 2019: La dependencia remite estudiso previos de la obra en el barrio el porvenir. La acciòn se encuentra en ejecuciòn se solicita dar cumplimeinto a la acciÓN: Incorporar en los Estudios Previos, los pliegos de condiciones y en la min"/>
    <n v="50"/>
    <s v="SEGUIMIENTO OCTUBRE DE 2019: La dependencia remite las minutas suscritas y los estudios previos correspondientes a los contratos Juan Jose Rondon, Arabia, La estrada, Serranias, Porvenir y casagrande, especificando en la forma de pago lo siguiente:_x000a_&quot;El va"/>
    <n v="1"/>
    <s v="Se incorporó en los Estudios Previos, los pliegos de condiciones y en la minutas de los contratos de interventoría la obligación de aprobar los ítems no previstos– NP’s , así  “32. Efectuar el análisis de precios unitarios de dichas actividades, aseguránd"/>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31"/>
    <n v="203"/>
    <n v="2019"/>
    <s v="2019 2019"/>
    <n v="22"/>
    <s v="3.1.1.2"/>
    <n v="1"/>
    <s v="1 01 - AUDITORIA DE REGULARIDAD"/>
    <s v="Control Gestión"/>
    <s v="Control Fiscal Interno"/>
    <s v="Hallazgo administrativo"/>
    <s v="Hallazgo administrativo por inexactitud del Informe de Gestión de Proyectos Ambientales del PACA y la Información Contractual de los proyectos PACA"/>
    <s v="Articular el procedimiento de formulación y/o seguimiento a los proyectos de inversión o el que haga sus veces con el manual definido por la Secretaria Distrital de Ambiente-SDA para la formulación y seguimiento del PACA o el que haga sus veces."/>
    <s v="Procedimiento Actualizado"/>
    <s v="Un procedimiento actualizado y socializado con el área de planeación y los referentes de cada proyecto."/>
    <n v="1"/>
    <s v="Oficina Asesora de Planeación"/>
    <d v="2019-05-02T00:00:00"/>
    <d v="2019-08-30T00:00:00"/>
    <m/>
    <m/>
    <m/>
    <m/>
    <m/>
    <m/>
    <m/>
    <m/>
    <m/>
    <m/>
    <n v="1"/>
    <s v="_x000a_Seguimiento 31/12/2019_x000a__x000a_Se realizó la actualización del procedimiento Formulación, reformulación y modificación de planes, programas y proyectos de inversión y quedo en la versión 7, en la cual se incluyó dentro de la política el instrumento de Lineamien"/>
    <m/>
    <m/>
    <n v="0"/>
    <m/>
    <n v="0.8"/>
    <s v="Seguimiento18 de julio de 2019: Se evidenció con el líder asignado por la OAP que esta oficina ha venido revisando el procedimiento para la formulación y seguimiento de los proyectos de inversión de la entidad para incorporar diferentes lineamientos reque"/>
    <n v="0.8"/>
    <s v="Seguimiento 15 de Octubre 2019: Se elaboró anexo &quot;ARTICULACIÓN PACA&quot; al procedimiento &quot;Formulación, Reformulación y Modificación de Planes, Programas y Proyectos de Inversión PLE-PD-04”  articulado con el manual definido por la Secretaria Distrital de Amb"/>
    <n v="1"/>
    <s v="Se evidenció la actualización del procedimiento Formulación, reformulación y modificación de planes, programas y proyectos de inversión y quedo en la versión 7, y se evidenció  dentro de la política el instrumento de Lineamientos para la Gestión de Proyec"/>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32"/>
    <n v="203"/>
    <n v="2019"/>
    <s v="2019 2019"/>
    <n v="22"/>
    <s v="3.1.1.3"/>
    <n v="1"/>
    <s v="1 01 - AUDITORIA DE REGULARIDAD"/>
    <s v="Control Gestión"/>
    <s v="Control Fiscal Interno"/>
    <s v="Hallazgo administrativo"/>
    <s v="Hallazgo administrativo por incumplimiento de los lineamientos establecidos en el instructivo CBN-021, para la elaboración del informe de Balance social."/>
    <s v="Solicitar a la Contraloría una capacitación sobre la información establecida en los instructivos con el fin de aclarar dudas en la elaboración de los informes."/>
    <s v="Solicitud de Capacitación."/>
    <s v="Una capacitación solicitada."/>
    <n v="1"/>
    <s v="Oficina Asesora de Planeación"/>
    <d v="2019-09-02T00:00:00"/>
    <d v="2020-02-28T00:00:00"/>
    <m/>
    <m/>
    <m/>
    <m/>
    <m/>
    <m/>
    <m/>
    <m/>
    <m/>
    <m/>
    <n v="1"/>
    <s v="Seguimiento a 30/09/2019:_x000a_Se realizó una reunión adicional con la Secretaria Distrital de Planeación con el fin de aclarar dudas con respecto al reporte de la población en el sistema SEGPLAN._x000a__x000a__x000a_Seguimiento 20/06/2019: _x000a_El 21 de mayo de 2019, la Oficina As"/>
    <m/>
    <m/>
    <n v="0"/>
    <m/>
    <n v="0.7"/>
    <s v="Seguimiento18 de julio de 2019: _x000a_En efecto se evidenció que la OAP solicitó asesoría y acompañamiento de la Contraloría de Bogotá mediante radicado EE6784, en el sentido de tener mayor claridad para realizar el Informe de Balance Social  CBN 0021 de los p"/>
    <n v="1"/>
    <s v="Seguimiento 15 de Octubre 2019:_x000a_Se realizó una reunión  el día 22 de agosto de 2019 con la Secretaria Distrital de Planeación &quot;Orientaciones formulación de proyectos&quot;. de acuerdo a lo sugerido por la contraloría de Bogotá.  y por lo tanto teniendo en cuen"/>
    <m/>
    <s v="Se encuentra en desarrollo la acción hasta 2020"/>
    <s v="CUMPLIDA"/>
    <m/>
    <m/>
    <s v="CUMPLIDA"/>
    <m/>
    <n v="1"/>
    <s v="Seguimiento 15 de Octubre 2019:_x000a_Se realizó una reunión  el día 22 de agosto de 2019 con la Secretaria Distrital de Planeación &quot;Orientaciones formulación de proyectos&quot;. de acuerdo a lo sugerido por la contraloría de Bogotá.  y por lo tanto teniendo en cuen"/>
    <s v="CUMPLIDA"/>
    <n v="1"/>
    <s v="Seguimiento 15 de Octubre 2019:_x000a_Se realizó una reunión  el día 22 de agosto de 2019 con la Secretaria Distrital de Planeación &quot;Orientaciones formulación de proyectos&quot;. de acuerdo a lo sugerido por la contraloría de Bogotá.  y por lo tanto teniendo en cuen"/>
    <s v="CUMPLIDA"/>
    <n v="1"/>
    <s v="_x000a_El 21 de mayo de 2019, la Oficina Asesora de Planeación, realizó la solicitud a la Contraloría de Bogotá a través del Radicado IDIGER EE6784, con el asunto &quot;Solicitud capacitación para la elaboración del informe Balance Social CBN- 0021&quot;, dirigido al Doc"/>
    <s v="CUMPLIDA"/>
    <n v="1"/>
    <s v="El 21 de mayo de 2019, la Oficina Asesora de Planeación, realizó la solicitud a la Contraloría de Bogotá a través del Radicado IDIGER EE6784, con el asunto &quot;Solicitud capacitación para la elaboración del informe Balance Social CBN- 0021&quot;, dirigido al Doct"/>
    <s v="CUMPLIDA"/>
    <s v="_x000a_INEFECTIVA AUDITORIA CÓD 53 PAD 2021_x000a__x000a_(Se constituyó el nuevo hallazgo: 3.1.1.1. en el componente de Control Fiscal Interno)"/>
    <m/>
    <m/>
    <s v="_x000a_INEFECTIVA AUDITORIA CÓD 53 PAD 2021_x000a__x000a_(Se constituyó el nuevo hallazgo: 3.1.1.1. en el componente de Control Fiscal Interno)"/>
    <m/>
    <m/>
    <s v="_x000a_INEFECTIVA AUDITORIA CÓD 53 PAD 2021_x000a__x000a_(Se constituyó el nuevo hallazgo: 3.1.1.1. en el componente de Control Fiscal Interno)"/>
    <m/>
    <m/>
    <x v="3"/>
    <s v="_x000a_INEFECTIVA AUDITORIA CÓD 53 PAD 2021_x000a__x000a_(Se constituyó el nuevo hallazgo: 3.1.1.1. en el componente de Control Fiscal Interno)"/>
  </r>
  <r>
    <n v="33"/>
    <n v="203"/>
    <n v="2019"/>
    <s v="2019 2019"/>
    <n v="22"/>
    <s v="3.1.1.3"/>
    <n v="2"/>
    <s v="1 01 - AUDITORIA DE REGULARIDAD"/>
    <s v="Control Gestión"/>
    <s v="Control Fiscal Interno"/>
    <s v="Hallazgo administrativo"/>
    <s v="Hallazgo administrativo por incumplimiento de los lineamientos establecidos en el instructivo CBN-021, para la elaboración del informe de Balance social."/>
    <s v="Incluir un anexo al procedimiento asociado al seguimiento a los proyectos de inversión con la información relevante para el reporte en SIVICOF."/>
    <s v="Procedimiento Actualizado"/>
    <s v="Un procedimiento actualizado y socializado con el área de planeación del IDIGER."/>
    <n v="1"/>
    <s v="Oficina Asesora de Planeación"/>
    <d v="2019-09-02T00:00:00"/>
    <d v="2020-02-28T00:00:00"/>
    <m/>
    <m/>
    <m/>
    <m/>
    <m/>
    <m/>
    <m/>
    <m/>
    <m/>
    <m/>
    <n v="1"/>
    <s v="_x000a_Seguimiento 31/12/2019_x000a__x000a_Se elaboró el anexo para la rendición de cuentas sistema de vigilancia y control  fiscal – SIVICOF, el cual será vinculado al procedimiento de Seguimiento y Control a la Gestión Institucional._x000a__x000a__x000a_Seguimeinto a 30/09/2019:_x000a__x000a_Se estan"/>
    <m/>
    <m/>
    <n v="0"/>
    <m/>
    <n v="0.1"/>
    <s v="Seguimiento18 de jukio de 2019: _x000a_En efecto se evidenció que la OAP solicitó asesoría y acompañamiento de la Contraloría de Bogotá mediante radicado EE6784, en el sentido de tener mayor claridad para realizar el Informe de Balance Social  CBN 0021 de los p"/>
    <n v="0"/>
    <s v="Seguimiento 15 de Octubre 2019: Se elaboró anexo &quot;ARTICULACIÓN PACA&quot; al procedimiento &quot;Formulación, Reformulación y Modificación de Planes, Programas y Proyectos de Inversión PLE-PD-04”  articulado con el manual definido por la Secretaria Distrital de Amb"/>
    <n v="0.8"/>
    <s v="Seguimiento 31/12/2019_x000a__x000a_Se evidenció la elaboración  del anexo para la rendición de cuentas sistema de vigilancia y control  fiscal – SIVICOF, falta vincularlo  al procedimiento de Seguimiento y Control a la Gestión Institucional."/>
    <s v="EN EJECUCIÓN"/>
    <n v="80"/>
    <s v="Seguimiento 29/04/2020_x000a__x000a_Se evidenció la elaboración  del anexo para la rendición de cuentas sistema de vigilancia y control  fiscal – SIVICOF, sin embargo  se observó  en el mapa de procesos el procedimiento &quot;Seguimiento y_x000a_Control a la Gestión Institucion"/>
    <s v="VENCIDA"/>
    <m/>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 Se presentan evidencias de la inclusion del anexo dentro del procedimiento, debidamente asociado a las politicas de operación del procedimiento DE – PD - 05 Seguimiento y Control a la Gestión Institucional."/>
    <s v="CUMPLIDA"/>
    <n v="1"/>
    <s v=" Se presentan evidencias de la inclusion del anexo dentro del procedimiento, debidamente asociado a las politicas de operación del procedimiento DE – PD - 05 Seguimiento y Control a la Gestión Institucional."/>
    <s v="CUMPLIDA"/>
    <s v="_x000a_INEFECTIVA AUDITORIA CÓD 53 PAD 2021_x000a__x000a_(Se constituyó el nuevo hallazgo: 3.1.1.1. en el componente de Control Fiscal Interno)_x000a_"/>
    <m/>
    <m/>
    <s v="_x000a_INEFECTIVA AUDITORIA CÓD 53 PAD 2021_x000a__x000a_(Se constituyó el nuevo hallazgo: 3.1.1.1. en el componente de Control Fiscal Interno)_x000a_"/>
    <m/>
    <m/>
    <s v="_x000a_INEFECTIVA AUDITORIA CÓD 53 PAD 2021_x000a__x000a_(Se constituyó el nuevo hallazgo: 3.1.1.1. en el componente de Control Fiscal Interno)_x000a_"/>
    <m/>
    <m/>
    <x v="4"/>
    <s v="_x000a_INEFECTIVA AUDITORIA CÓD 53 PAD 2021_x000a__x000a_(Se constituyó el nuevo hallazgo: 3.1.1.1. en el componente de Control Fiscal Interno)"/>
  </r>
  <r>
    <n v="34"/>
    <n v="203"/>
    <n v="2019"/>
    <s v="2019 2019"/>
    <n v="22"/>
    <s v="3.1.1.4"/>
    <n v="1"/>
    <s v="1 01 - AUDITORIA DE REGULARIDAD"/>
    <s v="Control Gestión"/>
    <s v="Control Fiscal Interno"/>
    <s v="Hallazgo administrativo"/>
    <s v="Hallazgo administrativo, por omitir la notificación de cambio del supervisor del contrato de interventoría 212 de 2018"/>
    <s v="El Director de la Entidad Notificará a través de Comunicación Interna la designación o cambio de la supervisor."/>
    <s v="Comunicación Interna y Seguimiento"/>
    <s v="Comunicaciones de cambio de supervisión/ Solicitudes del área de cambio de supervisión"/>
    <n v="1"/>
    <s v="Oficina Asesora Jurídica"/>
    <d v="2019-04-23T00:00:00"/>
    <d v="2020-04-07T00:00:00"/>
    <m/>
    <m/>
    <m/>
    <m/>
    <m/>
    <m/>
    <m/>
    <m/>
    <m/>
    <s v="Seguimiento 22/07/2019: El 03 de Julio de 2019, la coordinadora del Grupo de Gestión Contractual remitó correo a los abogados del área, donde se les socializa los diferente formatos de las comunicaciones y delegaciones para firma del ingeniero Richard (1."/>
    <m/>
    <m/>
    <m/>
    <m/>
    <n v="0"/>
    <m/>
    <n v="100"/>
    <s v="Se realiza el seguimiento a la accion que es realizar la socializacion de los diferentes formatos y delegaciones y se evidencio el cumplimiento de la accion de mejora mediante correo electronico enviado por la Dra Olga Serrano el 03/07/2019. DFRCH. _x000a__x000a_Comu"/>
    <n v="100"/>
    <s v="El 16/10/2019 la OAJ remitio el correo electronico de documentos Cordis de 09/10/2019. evidenciando la informacion de cambios en la supervision, comunicacion que estaba descrita en las acciones de mejora. _x000a_el 28/10/2019 fue revisado y evidenciado el prese"/>
    <n v="1"/>
    <s v="27/12/2019 DFRCH. Segun los linemianetos estableciedo en el plan de mejoramiento y seguimiento en la carpeta de contratos digitales, el director a notificado acta de cambio de supervisión, se evidenció tanto acta de cambio de supervisión como correo elect"/>
    <s v="CUMPLIDA"/>
    <n v="1"/>
    <s v="30/04/2020: A traves de la Comunicación Interna No.2019IE4853 del 09-10-2019 la OAJ establecio la Directriz  a los supervisores sobre los cambios en la delegacion de supervisión  por medio de Comunicación Interna a la Oficina Jurídica. en seguimientos ant"/>
    <s v="CUMPLIDA"/>
    <m/>
    <n v="1"/>
    <s v="30/04/2020: A traves de la Comunicación Interna No.2019IE4853 del 09-10-2019 la OAJ establecio la Directriz  a los supervisores sobre los cambios en la delegacion de supervisión  por medio de Comunicación Interna a la Oficina Jurídica. en seguimientos ant"/>
    <s v="CUMPLIDA"/>
    <n v="1"/>
    <s v="30/04/2020: A traves de la Comunicación Interna No.2019IE4853 del 09-10-2019 la OAJ establecio la Directriz  a los supervisores sobre los cambios en la delegacion de supervisión  por medio de Comunicación Interna a la Oficina Jurídica. en seguimientos ant"/>
    <s v="CUMPLIDA"/>
    <n v="1"/>
    <s v="A través de la Comunicación Interna No.2019IE4853 del 09-10-2019 la Oficina Asesora Juridica establecio la Directriz  a los supervisores sobre los cambios en la delegacion de supervisión  por medio de Comunicación Interna a la Oficina Jurídica. Para el añ"/>
    <s v="CUMPLIDA"/>
    <n v="1"/>
    <s v="A través de la Comunicación Interna No.2019IE4853 del 09-10-2019 la Oficina Asesora Juridica establecio la Directriz  a los supervisores sobre los cambios en la delegacion de supervisión  por medio de Comunicación Interna a la Oficina Jurídica. Para el añ"/>
    <s v="CUMPLIDA"/>
    <s v="_x000a_CERRADA AUDITORIA CÓD 53 PAD 2021_x000a_"/>
    <m/>
    <m/>
    <s v="_x000a_CERRADA AUDITORIA CÓD 53 PAD 2021_x000a_"/>
    <m/>
    <m/>
    <s v="_x000a_CERRADA AUDITORIA CÓD 53 PAD 2021_x000a_"/>
    <m/>
    <m/>
    <x v="2"/>
    <s v="_x000a_CERRADA AUDITORIA CÓD 53 PAD 2021_x000a_"/>
  </r>
  <r>
    <n v="35"/>
    <n v="203"/>
    <n v="2019"/>
    <s v="2019 2019"/>
    <n v="22"/>
    <s v="3.1.1.5"/>
    <n v="1"/>
    <s v="1 01 - AUDITORIA DE REGULARIDAD"/>
    <s v="Control Gestión"/>
    <s v="Control Fiscal Interno"/>
    <s v="Hallazgo administrativo"/>
    <s v="Hallazgo administrativo por debilidades en el control de inventarios de los elementos recibidos en el marco del contrato 416 de 2017"/>
    <s v="Elaborar una comunicación trimestral para todos los supervisores en cumplimiento del procedimiento establecido para el manejo y control de bienes de la Entidad"/>
    <s v="comunicación a los supervisores"/>
    <s v="Número de comunicaciones elaboradas/Número de comunicaciones programadas tres"/>
    <n v="100"/>
    <s v="Oficina TICS- Sub. Corporativa Almacén"/>
    <d v="2019-05-02T00:00:00"/>
    <d v="2019-12-31T00:00:00"/>
    <m/>
    <m/>
    <m/>
    <m/>
    <m/>
    <m/>
    <n v="0.66"/>
    <s v="Octubre de 2019_x000a_Se elaboraron las comunicaciones radicadas con los números 2019IE4702 del 2 de octubre de 2019 y 2019IE3491 del 30 de julio de 2019, la cual fue dirigida a los Subdirectores, jefes, servidores y contratistas del IDIGER, sobre cumplimiento "/>
    <m/>
    <m/>
    <m/>
    <m/>
    <n v="100"/>
    <s v="27 de diciembre de 2019 _x000a_Se evidencia correo electrónico del día 27/11/2019 socializando la comunicación radicadas con el número 2019IE5672 del 26 de noviembre de 2019, cumpliendo con las 3 comunicaciones establecidas en la acción a desarrollar. LCIR_x000a__x000a_Se "/>
    <n v="0"/>
    <m/>
    <m/>
    <s v="19/07/2019 No se ha realizado a la fecha, se programa para Julio, Octubre y Diciembre. Continua en ejecución. DKRP."/>
    <n v="0.66"/>
    <s v="Seguimiento 2 de Octubre de 2019:Se remite comunicación el 30/07/2019 a todo los subdirectores,jefes, y servidores y contratistas del IDIGER, con asunto &quot; Cumplimiento procedimiento &quot;administración de bienes y control de Inventarios&quot;_x000a__x000a_El día 2 de agosto  "/>
    <n v="1"/>
    <s v="Se elaboraron las comunicaciones radicadas con los números 2019IE4702 del 2 de octubre de 2019 y 2019IE3491 del 30 de julio de 2019 y el número 2019IE5672 del 26 de noviembre de 2019 la cual fue dirigida a los Subdirectores, jefes, servidores y contratist"/>
    <s v="CUMPLIDA"/>
    <n v="1"/>
    <s v="Se elaboraron las comunicaciones radicadas con los números 2019IE4702 del 2 de octubre de 2019 y 2019IE3491 del 30 de julio de 2019 y el número 2019IE5672 del 26 de noviembre de 2019 la cual fue dirigida a los Subdirectores, jefes, servidores y contratist"/>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36"/>
    <n v="203"/>
    <n v="2019"/>
    <s v="2019 2019"/>
    <n v="22"/>
    <s v="3.1.1.5"/>
    <n v="2"/>
    <s v="1 01 - AUDITORIA DE REGULARIDAD"/>
    <s v="Control Gestión"/>
    <s v="Control Fiscal Interno"/>
    <s v="Hallazgo administrativo"/>
    <s v="Hallazgo administrativo por debilidades en el control de inventarios de los elementos recibidos en el marco del contrato 416 de 2017"/>
    <s v="Identificar los elementos que se encuentran sin placas, y proceder a colocar la placa de inventarios a cada uno de ellos, con base en el contrato de obra y el comprobante de ingreso"/>
    <s v="Identificación y colocación de placas a los bienes"/>
    <s v="Número de bienes con placas colocadas/No bienes identificados"/>
    <n v="100"/>
    <s v="Subdirección Corporativa y de Asuntos Disciplinarios"/>
    <d v="2019-05-02T00:00:00"/>
    <d v="2019-05-31T00:00:00"/>
    <m/>
    <m/>
    <m/>
    <m/>
    <m/>
    <m/>
    <n v="1"/>
    <s v="Octubre de 2019:_x000a__x000a_Mediante contrato 414-2018 se hizo la adquisición de 2130 placas en acero inoxidable con el fin de replaquetear ese mismo número de bienes que por su utilización y exposición requieren una placa de alta durabilidad, se adjunto documento "/>
    <m/>
    <m/>
    <m/>
    <m/>
    <m/>
    <m/>
    <n v="0"/>
    <m/>
    <m/>
    <s v="19/07/2019 Se revisan  fotografías de los elementos donde no se  identificó placa de ingreso en el hallazgo. Se colocaron las placas a cada uno de los elementos que según el contrato 416 de 2017, faltaban de placa. Como evidencia se aporta fotos y comprob"/>
    <n v="1"/>
    <s v="Almacen realizó identificación de 2130 elementos  para replaquetear y se suscribe  contrato 414-2018  para adquisición de estas  placas para  replaqueteo. Del indicador referente a :  Número de bienes con placas colocadas/No bienes identificados se tiene "/>
    <n v="1"/>
    <s v="Almacen realizó identificación de 2130 elementos  para replaquetear y se suscribe  contrato 414-2018  para adquisición de estas  placas para  replaqueteo. Del indicador referente a :  Número de bienes con placas colocadas/No bienes identificados se tiene "/>
    <s v="CUMPLIDA"/>
    <n v="1"/>
    <s v="Almacen realizó identificación de 2130 elementos  para replaquetear y se suscribe  contrato 414-2018  para adquisición de estas  placas para  replaqueteo. Del indicador referente a :  Número de bienes con placas colocadas/No bienes identificados se tiene "/>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37"/>
    <n v="203"/>
    <n v="2019"/>
    <s v="2019 2019"/>
    <n v="22"/>
    <s v="3.1.1.6"/>
    <n v="1"/>
    <s v="1 01 - AUDITORIA DE REGULARIDAD"/>
    <s v="Control Gestión"/>
    <s v="Control Fiscal Interno"/>
    <s v="Hallazgo administrativo"/>
    <s v="Hallazgo administrativo por ausencia de requisitos para los informes de supervisión contenido en el manual de contratación de la entidad, así como falta de control frente a la cancelación de la contribución parafiscal al Fondo Nacional de Formación Profes"/>
    <s v="Se realizara una (1) capacitación a supervisores sobre las obligaciones a tener en cuenta en su labor de supervisión"/>
    <s v="Convocatoria y Capacitación"/>
    <s v="Una (1) Capacitación."/>
    <n v="1"/>
    <s v="Oficina Asesora Jurídica"/>
    <d v="2019-04-23T00:00:00"/>
    <d v="2020-04-07T00:00:00"/>
    <m/>
    <m/>
    <m/>
    <m/>
    <m/>
    <m/>
    <m/>
    <m/>
    <m/>
    <s v="23/07/2019:El 03 de mayo de 2019 la Oficina Asesora Jurídica realizó capacitación a los supervisores en la Jornada de Inducción y Reinducción que adeltanto la Oficina Asesora Jurídica, se anexa listado de asistencia en tres (3) folios anverso y revsero. A"/>
    <m/>
    <m/>
    <m/>
    <m/>
    <n v="0"/>
    <m/>
    <n v="100"/>
    <s v="se evidencia que el dia 03 de mayo de 2019 se realizó asesoria juridica a los supervisores con tema de capacitacion de lass obligaciones a tener en cuenta como supervisor 24/07/2019"/>
    <n v="100"/>
    <s v="El dia 16/10/2019 la OAJ remitio correo electronico con la evidencia de la accion descrita sobre capacitacion a supervisores, fue una reunion de lideres que se realizó el 30/08/2019 dando cumplimiento a la accion mencionada en el plan de mejoramiento. _x000a_Co"/>
    <n v="1"/>
    <s v="27/12/2019 DFRCH. La OAJ Realizó capacitación a los lideres en el mes de mayo y el 30 de agosto una segunda capacitación quedando cumplida la acción. Lorena Barón. "/>
    <s v="CUMPLIDA"/>
    <n v="1"/>
    <s v="30/04/2020: La capacitacion en supervición contractual fue efectuada en el mesde agosto de 2019. SANH"/>
    <s v="CUMPLIDA"/>
    <m/>
    <n v="1"/>
    <s v="30/04/2020: La capacitacion en supervición contractual fue efectuada en el mesde agosto de 2019. SANH"/>
    <s v="CUMPLIDA"/>
    <n v="1"/>
    <s v="30/04/2020: La capacitacion en supervición contractual fue efectuada en el mesde agosto de 2019. SANH"/>
    <s v="CUMPLIDA"/>
    <n v="1"/>
    <s v="Se evidencia capacitacion en supervisión contractual efectuada en el mesde agosto de 2019 y en 2020 se efectuó otra virtual , realizada el 30/07/2020, relacionada con supervisión y apoyo a la supervisión, se adjuntan pantallazo de la mesa de trabajo virtu"/>
    <s v="CUMPLIDA"/>
    <n v="1"/>
    <s v="Se evidencia capacitacion en supervisión contractual efectuada en el mesde agosto de 2019 y en 2020 se efectuó otra virtual , realizada el 30/07/2020, relacionada con supervisión y apoyo a la supervisión, se adjuntan pantallazo de la mesa de trabajo virtu"/>
    <s v="CUMPLIDA"/>
    <s v="_x000a_CERRADA AUDITORIA CÓD 53 PAD 2021_x000a_"/>
    <m/>
    <m/>
    <s v="_x000a_CERRADA AUDITORIA CÓD 53 PAD 2021_x000a_"/>
    <m/>
    <m/>
    <s v="_x000a_CERRADA AUDITORIA CÓD 53 PAD 2021_x000a_"/>
    <m/>
    <m/>
    <x v="2"/>
    <s v="_x000a_CERRADA AUDITORIA CÓD 53 PAD 2021_x000a_"/>
  </r>
  <r>
    <n v="38"/>
    <n v="203"/>
    <n v="2019"/>
    <s v="2019 2019"/>
    <n v="22"/>
    <s v="3.1.1.6"/>
    <n v="2"/>
    <s v="1 01 - AUDITORIA DE REGULARIDAD"/>
    <s v="Control Gestión"/>
    <s v="Control Fiscal Interno"/>
    <s v="Hallazgo administrativo"/>
    <s v="Hallazgo administrativo por ausencia de requisitos para los informes de supervisión contenido en el manual de contratación de la entidad, así como falta de control frente a la cancelación de la contribución parafiscal al Fondo Nacional de Formación Profes"/>
    <s v="Expedir Comunicación Interna a los Supervisores, reiterando el cumplimiento de la Guía para la Supervisión Contractual, en especial las relacionadas en el Capítulo V y solicitando verificar el cumplimiento por parte del contratista de del pago de la contr"/>
    <s v="Comunicación Interna"/>
    <s v="Comunicación Interna proyectada"/>
    <n v="1"/>
    <s v="Oficina Asesora Jurídica"/>
    <d v="2019-04-23T00:00:00"/>
    <d v="2020-04-07T00:00:00"/>
    <m/>
    <m/>
    <m/>
    <m/>
    <m/>
    <m/>
    <m/>
    <m/>
    <m/>
    <s v="23/07/2019: El 31 de mayo de 2019, se remitió a los supervisores Comunicación Interna No. 2019IE2570, en donde la Oficina Asesora Jurídica imparte recomendaciones a los Supervisores, en donde se les solicitá leer integramente los contratos o convenio , lo"/>
    <m/>
    <m/>
    <m/>
    <m/>
    <n v="0"/>
    <m/>
    <n v="100"/>
    <s v="Se evidenció comunicacion interna 2019IE2570 en donde la Oficina Asesora Jurídica imparte recomendaciones a los Supervisores, en donde se les solicitá leer integramente los contratos o convenio , lo estudios y documentos previos, así como las modificacion"/>
    <m/>
    <s v="se obsevó la evidencia correspondiente al la verificacion de pago de parafiscal (FIC) , se evidenció en fisico y en medio digital."/>
    <n v="1"/>
    <s v="27/12/2019 DFRCH. Se observó la expedición a la fecha se evidencio la comunicacion interna IE 4327 del 16 de septiembre donde se imparten las recomendaciones respectivas a los supervisores de acuerdo a la accion establecida en el plan de mejoramiento, que"/>
    <s v="CUMPLIDA"/>
    <n v="1"/>
    <s v="30/04/2020: En los seguimientos anteriores se establecido que la acción ya habia sido cumplida, en este periodo no se observó una comunicación en la cual se recordada el tema del pafgo parafiscal (FIC) por parte del OAJ. SANH."/>
    <s v="CUMPLIDA"/>
    <m/>
    <n v="1"/>
    <s v="30/04/2020: En los seguimientos anteriores se establecido que la acción ya habia sido cumplida, en este periodo no se observó una comunicación en la cual se recordada el tema del pafgo parafiscal (FIC) por parte del OAJ. SANH."/>
    <s v="CUMPLIDA"/>
    <n v="1"/>
    <s v="30/04/2020: En los seguimientos anteriores se establecido que la acción ya habia sido cumplida, en este periodo no se observó una comunicación en la cual se recordada el tema del pafgo parafiscal (FIC) por parte del OAJ. SANH."/>
    <s v="CUMPLIDA"/>
    <n v="1"/>
    <s v="Durante la vigencia 2019 se presentaron comunicaciones internas de radicado 2019ER2549 del 30/05/2019 y 2019ER2570 del 31/05/2019 en los que se hacen recomendaciones a supervisores y apoyos a la supervision en lo relacionado con el FIC._x000a_ _x000a_ Para la vigenci"/>
    <s v="CUMPLIDA"/>
    <n v="1"/>
    <s v="Durante la vigencia 2019 se presentaron comunicaciones internas de radicado 2019ER2549 del 30/05/2019 y 2019ER2570 del 31/05/2019 en los que se hacen recomendaciones a supervisores y apoyos a la supervision en lo relacionado con el FIC._x000a_ _x000a_ Para la vigenci"/>
    <s v="CUMPLIDA"/>
    <s v="_x000a_CERRADA AUDITORIA CÓD 53 PAD 2021_x000a_"/>
    <m/>
    <m/>
    <s v="_x000a_CERRADA AUDITORIA CÓD 53 PAD 2021_x000a_"/>
    <m/>
    <m/>
    <s v="_x000a_CERRADA AUDITORIA CÓD 53 PAD 2021_x000a_"/>
    <m/>
    <m/>
    <x v="2"/>
    <s v="_x000a_CERRADA AUDITORIA CÓD 53 PAD 2021_x000a_"/>
  </r>
  <r>
    <n v="39"/>
    <n v="203"/>
    <n v="2019"/>
    <s v="2019 2019"/>
    <n v="22"/>
    <s v="3.1.3.1"/>
    <n v="1"/>
    <s v="1 01 - AUDITORIA DE REGULARIDAD"/>
    <s v="Control Gestión"/>
    <s v="Control Fiscal Interno"/>
    <s v="Hallazgo administrativo"/>
    <s v="Hallazgo administrativo con incidencia fiscal, por valor de $94.037.479,85 y con presunta incidencia disciplinaria por sobrecostos en el contrato de obra No. 214 de 2018"/>
    <s v="Realizar reuniones entre el grupo de Obras de Mitigación y el grupo de Estudios y diseños, previa a la aprobación de los productos de las Consultorías, para la generación de recomendaciones a los productos presentados or dicha consultoria y que seran aval"/>
    <s v="Reuniones de retroalimentación productos de consultoria"/>
    <s v="(No. de reuniones realizadas/No. de poligonos de estudio)*100"/>
    <n v="100"/>
    <s v="Subdirección de Reducción de Riesgos y Adaptación a Cambio Climático"/>
    <d v="2019-04-24T00:00:00"/>
    <d v="2020-03-31T00:00:00"/>
    <m/>
    <m/>
    <m/>
    <s v="06/27/2019  Se han realizado las reuniones entre el grupo de Obras de Mitigación y el grupo de Estudios y diseños._x000a_Evidencia _x000a_Actas de reuniones _x000a__x000a_10/01/2019 Acciones desarrolladas  _x000a_Se realizaron las reuniones entre el grupo de Obras de Mitigación y el g"/>
    <m/>
    <m/>
    <m/>
    <m/>
    <m/>
    <m/>
    <m/>
    <m/>
    <m/>
    <m/>
    <n v="0"/>
    <m/>
    <n v="50"/>
    <s v="SEGUIMIENTO JULIO DE 2019: Se evidencian soportes de reuniones entre los grupos de Obras y Diseños correspondienets a los meses de febrero, abril, mayo y junio. La acción se encuentra en desarrollo"/>
    <n v="60"/>
    <s v="_x000a__x000a_SEGUIMIENTO OCTUBRE DE 2019: La dependencia reporta el desarrollo de reuniones para cada uno de los polígonos objeto de estudio. La acción vence en marzo de 2020, se solicita remitir los soportes que se vayan generando de las reuniones desarrolladas has"/>
    <n v="0.73"/>
    <s v="Se identifican soportes de las  reuniones entre el Equipo de Obras de Mitigación y el Equipo de Estudios y diseños  donde se  generaron recomendaciones a los productos presentados por las consultorías.  _x000a_Evidencias :_x000a_Se adjuntan como evidencias las actas "/>
    <s v="EN EJECUCIÓN"/>
    <m/>
    <s v="La dependencia no cuenta con referente de plan de mejoramiento designado, por lo que debe gestionarse lo más pronto posible para seguimientos posteriores. El Profesional especializado Grupo de OBras remite las siguientes evidencias: Se realizaron las reun"/>
    <s v="VENCIDA"/>
    <m/>
    <n v="1"/>
    <s v="28 Julio 2020: Se revisan actas de coordinación Estudios y diseños Enero _x000a_Actas de coordinación Estudios y diseños Febrero _x000a_Actas de coordinación Estudios y diseños Marzo _x000a_Actas de coordinación Estudios y diseños Abril _x000a_Actas de coordinación Estudios y di"/>
    <s v="CUMPLIDA"/>
    <n v="1"/>
    <s v="28 Julio 2020: Se revisan actas de coordinación Estudios y diseños Enero _x000a_Actas de coordinación Estudios y diseños Febrero _x000a_Actas de coordinación Estudios y diseños Marzo _x000a_Actas de coordinación Estudios y diseños Abril _x000a_Actas de coordinación Estudios y di"/>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s v="_x000a_CERRADA AUDITORIA CÓD 53 PAD 2021_x000a_"/>
    <m/>
    <m/>
    <s v="_x000a_CERRADA AUDITORIA CÓD 53 PAD 2021_x000a_"/>
    <m/>
    <m/>
    <s v="_x000a_CERRADA AUDITORIA CÓD 53 PAD 2021_x000a_"/>
    <m/>
    <m/>
    <x v="2"/>
    <s v="_x000a_CERRADA AUDITORIA CÓD 53 PAD 2021_x000a_"/>
  </r>
  <r>
    <n v="40"/>
    <n v="203"/>
    <n v="2019"/>
    <s v="2019 2019"/>
    <n v="22"/>
    <s v="3.1.3.2"/>
    <n v="1"/>
    <s v="1 01 - AUDITORIA DE REGULARIDAD"/>
    <s v="Control Gestión"/>
    <s v="Control Fiscal Interno"/>
    <s v="HALLAZGO ADMINISTRATIVO CON INCIDENCIA FISCAL Y  PRESUNTA INCIDENCIA DISCIPLINARIA"/>
    <s v="Hallazgo administrativo con incidencia fiscal por valor de $2.606.814 y presunta incidencia disciplinaria, por errores en el cálculo del factor multiplicador, en el contrato de consultoría 231 de 2018"/>
    <s v="Generar e implementar un formato para el factor multiplicador para contratos de consultoría e interventoría de estudios y diseños, en el cual el contratista pueda incluir todos los ítems que considere necesarios para el desarrollo de la actividad a contra"/>
    <s v="Implementación del Cálculo del Factor Multiplicador"/>
    <s v="IFM=(No. Procesos Contratados con revisión del Factor multiplicador/No. De Procesos Contratados) * 100"/>
    <n v="100"/>
    <s v="Subdirección de Análisis de Riesgos y Efectos del Cambio Climático"/>
    <d v="2019-10-01T00:00:00"/>
    <d v="2020-04-01T00:00:00"/>
    <m/>
    <s v="Julio 23 de 2019: Se realiza reunión el día 23 de mayo de 2019, a la cual asisten representantes de la Oficina Asesora Jurídica, Subdirección de Reducción (obras) y Subdirección de Análisis (estudios y diseños), del cual se anexa acta de reunión._x000a_Se reali"/>
    <m/>
    <m/>
    <m/>
    <m/>
    <m/>
    <m/>
    <m/>
    <m/>
    <m/>
    <m/>
    <m/>
    <m/>
    <n v="0"/>
    <m/>
    <n v="0"/>
    <s v="SEGUIMIENTO JULIO DE 2019: La dependencia informa que se realizó reunión el día 23 de mayo de 2019, a la cual asisten representantes de la Oficina Asesora Jurídica, Subdirección de Reducción (obras) y Subdirección de Análisis (estudios y diseños), del cua"/>
    <n v="60"/>
    <s v="SEGUIMIENTO OCI OCTUBRE DE 2019: _x000a_La dependencia presenta el formato de factor multiplicador formulado y informa de su implementación en el proceso precontractual de la consultoría e interventoría del “Estudio detallado de amenaza y riesgo por movimientos"/>
    <m/>
    <s v="Se identifican  factor multiplicador diligenciado por los contratistas de la consultoría e interventoría Gran Colombia, se realizará el respectivo seguimiento contractual. Como evidencia se presentan los formatos diligenciados  . Continuá en ejecución has"/>
    <s v="EN EJECUCIÓN"/>
    <m/>
    <s v="Se identifica factor multiplicador, revisión financiera  en las actas de liquidación de los contratos. Como soporte el área remite  3 actas de liquidación (Contratos 180, 179 y 307); los demás contratos se encuentran en ejecución. Esta acción continua en "/>
    <s v="EN EJECUCIÓN"/>
    <m/>
    <n v="1"/>
    <s v="Se identifica la aplicación del mecanismo correspondiente en los procesos remitidos, se solicita totalizar y enumerar de manera individual para que la dependencia realice el cálculo en cuestión: IFM=(No. Procesos Contratados con revisión del Factor multip"/>
    <s v="CUMPLIDA"/>
    <n v="1"/>
    <s v="Se identifica la aplicación del mecanismo correspondiente en los procesos remitidos, se solicita totalizar y enumerar de manera individual para que la dependencia realice el cálculo en cuestión: IFM=(No. Procesos Contratados con revisión del Factor multip"/>
    <s v="CUMPLIDA"/>
    <n v="1"/>
    <s v="Se identifica la aplicación del mecanismo correspondiente en los procesos remitidos. La Subdirección de Análisis remite los soportes de aplicación del mecansimo en los procesos Gran Colombia y Buenavista, la dependencia informa que esos son los procesos q"/>
    <s v="CUMPLIDA"/>
    <n v="1"/>
    <s v="Se identifica la aplicación del mecanismo correspondiente en los procesos remitidos. La Subdirección de Análisis remite los soportes de aplicación del mecansimo en los procesos Gran Colombia y Buenavista, la dependencia informa que esos son los procesos q"/>
    <s v="CUMPLIDA"/>
    <s v="_x000a_CERRADA AUDITORIA CÓD 53 PAD 2021_x000a_"/>
    <m/>
    <m/>
    <s v="_x000a_CERRADA AUDITORIA CÓD 53 PAD 2021_x000a_"/>
    <m/>
    <m/>
    <s v="_x000a_CERRADA AUDITORIA CÓD 53 PAD 2021_x000a_"/>
    <m/>
    <m/>
    <x v="2"/>
    <s v="_x000a_CERRADA AUDITORIA CÓD 53 PAD 2021_x000a_"/>
  </r>
  <r>
    <n v="41"/>
    <n v="203"/>
    <n v="2019"/>
    <s v="2019 2019"/>
    <n v="22"/>
    <s v="3.1.3.2"/>
    <n v="2"/>
    <s v="1 01 - AUDITORIA DE REGULARIDAD"/>
    <s v="Control Gestión"/>
    <s v="Control Fiscal Interno"/>
    <s v="HALLAZGO ADMINISTRATIVO CON INCIDENCIA FISCAL Y  PRESUNTA INCIDENCIA DISCIPLINARIA"/>
    <s v="Hallazgo administrativo con incidencia fiscal por valor de $2.606.814 y presunta incidencia disciplinaria, por errores en el cálculo del factor multiplicador, en el contrato de consultoría 231 de 2018"/>
    <s v="Realizar el descuento del valor de $ 2.606.814 durante la fase de liquidación del Contrato 231 de 2018, con lo cual se evita el presunto detrimento patrimonial."/>
    <s v="Corrección del Cálculo del Factor Multiplicador de un (1) contrato."/>
    <s v="CFM=Un proceso con corrección del Factor multiplicador"/>
    <n v="1"/>
    <s v="Subdirección de Análisis de Riesgos y Efectos del Cambio Climático"/>
    <d v="2019-05-01T00:00:00"/>
    <d v="2020-04-01T00:00:00"/>
    <m/>
    <s v="Julio 23 de 2019: Se realiza aprobación del informe final de la consultoría N° 231 de 2018, el día 12 de julio de 2019, mediante radicado 2019EE9609, razón por la cual se está realizando el proceso de liquidación del contrato en el cual se tomará esta acc"/>
    <m/>
    <m/>
    <m/>
    <m/>
    <m/>
    <m/>
    <m/>
    <m/>
    <m/>
    <m/>
    <m/>
    <m/>
    <n v="0"/>
    <m/>
    <n v="0"/>
    <s v="La dependencia informa que se realizó aprobación del informe final de la consultoría N° 231 de 2018, el día 12 de julio de 2019, mediante radicado 2019EE9609, razón por la cual se está realizando el proceso de liquidación del contrato en el cual se tomará"/>
    <n v="50"/>
    <s v="La dependencia remite soportes de proceso de liquidación no obstante el proceso no se ha finalizado y por consiguiente el descuento no se ha realizado. La acción se encuentra en ejecución hasta abril del 2020."/>
    <m/>
    <s v="La dependencia manifiesta que el descuento por seguros de $2.606.814 ya fue recomendado por el supervisor sin objeción por el contratista,; como evidencia se adjunta acta de liquidación proyectada y respuesta del contratista._x000a_Se continúa trabajando con la"/>
    <s v="EN EJECUCIÓN"/>
    <n v="0.8"/>
    <s v="Se evidencia comunicado  2020EE4601 dió respuesta al CR 37148 con radicado de salida 2020EE2932, donde aceptan los descuentos.  tambien acta de liquidación proyectada,  se dara por ejecutada hasta contar con acta de liquidación  suscrita.  Continua en eje"/>
    <s v="EN EJECUCIÓN"/>
    <m/>
    <m/>
    <s v="_x000a_Se identifica que el  acta de liquidación se encuentra en ajustes. Se evidencian las gestiones entre la SARECC y la OAJ frente al particular. Comunicacion interna y comunicación interna 2020IE2421 del 25 de junio de 2020. Pasa a estado vencido por la pro"/>
    <s v="VENCIDA"/>
    <n v="50"/>
    <s v="16/10/2020: La SARECC, remite radicado 2020EE9601 del 05 de octubre de 2020, en respuesta a la solicitud 2020ER11486."/>
    <s v="VENCIDA"/>
    <n v="1"/>
    <s v="La SARECC, remite soportes de la gestión que ha realizado para liquidar el contrato de consultoria 231 de 2018 y dar cumplimeinto a la acción, evidenciandose lo siguiente:_x000a_ * Radicado de salida 2020EE7275 del 30 de julio de 2020, dirigido al representante"/>
    <s v="CUMPLIDA"/>
    <n v="1"/>
    <s v="La SARECC, remite soportes de la gestión que ha realizado para liquidar el contrato de consultoria 231 de 2018 y dar cumplimeinto a la acción, evidenciandose lo siguiente:_x000a_ * Radicado de salida 2020EE7275 del 30 de julio de 2020, dirigido al representante"/>
    <s v="CUMPLIDA"/>
    <s v="_x000a_CERRADA AUDITORIA CÓD 53 PAD 2021_x000a_"/>
    <m/>
    <m/>
    <s v="_x000a_CERRADA AUDITORIA CÓD 53 PAD 2021_x000a_"/>
    <m/>
    <m/>
    <s v="_x000a_CERRADA AUDITORIA CÓD 53 PAD 2021_x000a_"/>
    <m/>
    <m/>
    <x v="2"/>
    <s v="_x000a_CERRADA AUDITORIA CÓD 53 PAD 2021_x000a_"/>
  </r>
  <r>
    <n v="42"/>
    <n v="203"/>
    <n v="2019"/>
    <s v="2019 2019"/>
    <n v="22"/>
    <s v="3.1.3.3"/>
    <n v="1"/>
    <s v="1 01 - AUDITORIA DE REGULARIDAD"/>
    <s v="Control Gestión"/>
    <s v="Control Fiscal Interno"/>
    <s v="HALLAZGO ADMINISTRATIVO CON INCIDENCIA FISCAL Y  PRESUNTA INCIDENCIA DISCIPLINARIA"/>
    <s v="Hallazgo administrativo con incidencia fiscal, por $4.386.891 y presunta incidencia disciplinaria, por incluir en el factor multiplicador el componente denominado ICBF y cancelar dicho valor al contratista, sin que fuera ejecutado por el mismo, en el cont"/>
    <s v="Analizar la viabilidad de solicitar o no la discriminación del factor multiplicador en la oferta"/>
    <s v="Aplicación de documento de analisis"/>
    <s v="Documento de analisis"/>
    <n v="100"/>
    <s v="Oficina Asesora Juridica y Subdirección de Reducción de Riesgos y Adaptación al Cambio Climático"/>
    <d v="2019-04-24T00:00:00"/>
    <d v="2019-12-31T00:00:00"/>
    <m/>
    <m/>
    <m/>
    <s v="10/01/2019 Acciones desarrolladas  _x000a_A continuación se detallan las acciones realizadas:_x000a_• En la comunicación interna 2019IE2095 de fecha 02 de mayo de 2019, la Oficina Asesora Jurídica dio respuesta a solicitud de concepto Jurídico, solicitado por la Subd"/>
    <m/>
    <m/>
    <m/>
    <m/>
    <m/>
    <s v="23/07/2019:  En comunicación interna 2019IE2095 de fecha 02 de mayo de 2019, la Oficina Asesora Jurídica dio respuesta a solicitud de concepto Jurídico, solicitado por la Subdirección de Análisis de Riegos y Efectos del Cambio Climático, relacionado sobre"/>
    <m/>
    <m/>
    <m/>
    <m/>
    <n v="0"/>
    <m/>
    <n v="70"/>
    <s v="Realizando el seguimiento a la presente accion de mejora se evidenció uno por uno cada uno de los soportes establecido en el compromiso de accion entre los cuales se detallan los siguientes: _x000a_1) En comunicación interna 2019IE2095 de fecha 02 de mayo de 20"/>
    <n v="70"/>
    <s v="SEGUIMIENTO OCTUBRE DE 2019: La dependencia reporta la gestión realizada para realizar el análisis de viabilidad y remite soportes._x000a__x000a_La Oficina de control interno recomienda generar un documento por cada contrato suscrito en el que se presente el analisis"/>
    <n v="1"/>
    <s v="La viabilidad se documenta en  los estudios previos se evidenció documento en fisico y en medio digital donde se les da las pautas a los proponentes, señalando que el factor multiplicador no es evaluable en la presentacion de la propuesta, sino un requisi"/>
    <s v="CUMPLIDA"/>
    <n v="1"/>
    <s v="30/04/2020: La acción fue cerrada por la Contraloría de Bogotá (COD 57 PAD 2020) SANH"/>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43"/>
    <n v="203"/>
    <n v="2019"/>
    <s v="2019 2019"/>
    <n v="22"/>
    <s v="3.1.3.4"/>
    <n v="1"/>
    <s v="1 01 - AUDITORIA DE REGULARIDAD"/>
    <s v="Control Gestión"/>
    <s v="Control Fiscal Interno"/>
    <s v="HALLAZGO ADMINISTRATIVO CON INCIDENCIA FISCAL Y  PRESUNTA INCIDENCIA DISCIPLINARIA"/>
    <s v="Hallazgo administrativo con incidencia fiscal, por valor de $39.792.960 y presunta incidencia disciplinaria, por sobrecostos en el contrato de obra No. 318 de 2018"/>
    <s v="Hacer previo a la solicitud de la oferta el análisis del mercado."/>
    <s v="Documento análisis del mercado"/>
    <s v="Un documento generado"/>
    <n v="1"/>
    <s v="Subdirección de Reducción de Riesgos y Adaptación al Cambio Climático y Oficina Asesora Jurídica"/>
    <d v="2019-04-24T00:00:00"/>
    <d v="2020-03-31T00:00:00"/>
    <m/>
    <m/>
    <n v="100"/>
    <s v="06/27/2019  Se ajustó en los  contratos la denominación de los ítems y se realizó el desglose de las actividades referentes a los Ítems de manejo y disposición de residuos en el presupuesto._x000a_Evidencias _x000a_Presupuesto _x000a__x000a_10/01/2019 Acciones desarrolladas  _x000a_Se"/>
    <m/>
    <m/>
    <m/>
    <m/>
    <m/>
    <s v="23/07/2019:  En reunión de fecha 23 de julio de 2019, la Oficina Asesora Jurídica Grupo Precontractual, se revisó el procedimiento que realiza este grupo relacionado con el análisis realizado a los estudios de mercado que remiten las diferentes áreas de l"/>
    <m/>
    <m/>
    <m/>
    <m/>
    <n v="0"/>
    <m/>
    <n v="0"/>
    <s v="_x000a__x000a_Se evidenció que el 23/07/2019 se realizó reunion de analisis a los estudios de mercado que remiten las diferentes areas de la entidad, reunion que se comprobó mediante acta al a fecha de inicio de este seguimiento. _x000a_DFRCH 24/07/2019  _x000a__x000a_Frente a lo anal"/>
    <n v="0.7"/>
    <s v="La dependencia remite formatos con cotizaciones para las obras JJ Rondon, La Estrada y Arabia, los documentos remitidos no corresponden a un estudio de mercado. La acción se encuentra vigente hasta marzo de 2020, se recomienda priorizar la recopilación de"/>
    <n v="1"/>
    <s v="27/12/2019 DFRCH. A la fecha se evidenció soporte relacionado con analisis de mercado proceso de seleccion, S.A. MC 024 DE 2019 tipologia contractual obra, dando asi cumplimiento al seguimiento de plan de mejoramiento. Lorena Barón. _x000a_Se identifican:  docu"/>
    <s v="CUMPLIDA"/>
    <m/>
    <s v="30/04/2020: Para el perido objeto de seguimento los responsables no remitieron evidencias del cumplimiento de la acción, en periodos anteriores la OAJ habia recordado los linemientos para los estudios de mercado. SANH. Se requiere que se remita desde la S"/>
    <s v="EN EJECUCIÓN"/>
    <m/>
    <n v="1"/>
    <s v="28 Julio 2020: Para 2020, en términos de obras se expidió la urgencia manifiesta ****  con el Contrato 516 de 2019 - San Martín de Porres. En este contrato ele studio de mercado se realizó un ánálisis de los precios presentados en la Oferta del Contratist"/>
    <s v="CUMPLIDA"/>
    <n v="1"/>
    <s v="28 Julio 2020: Para 2020, en términos de obras se expidió la urgencia manifiesta ****  con el Contrato 516 de 2019 - San Martín de Porres. En este contrato ele studio de mercado se realizó un ánálisis de los precios presentados en la Oferta del Contratist"/>
    <s v="CUMPLIDA"/>
    <n v="1"/>
    <s v="A la fecha la Subdirección de Reducción presenta los documentos relacionados con Analisis y estudios de mercado de Casagrande - Porvenir - Serranías - Juan José Rondón - Arabia - Estrada -. Divino Niño - Monterrey - Parque Nacional - San Martín de Porres "/>
    <s v="CUMPLIDA"/>
    <n v="1"/>
    <s v="A la fecha la Subdirección de Reducción presenta los documentos relacionados con Analisis y estudios de mercado de Casagrande - Porvenir - Serranías - Juan José Rondón - Arabia - Estrada -. Divino Niño - Monterrey - Parque Nacional - San Martín de Porres "/>
    <s v="CUMPLIDA"/>
    <s v="_x000a_CERRADA AUDITORIA CÓD 53 PAD 2021_x000a_"/>
    <m/>
    <m/>
    <s v="_x000a_CERRADA AUDITORIA CÓD 53 PAD 2021_x000a_"/>
    <m/>
    <m/>
    <s v="_x000a_CERRADA AUDITORIA CÓD 53 PAD 2021_x000a_"/>
    <m/>
    <m/>
    <x v="2"/>
    <s v="_x000a_CERRADA AUDITORIA CÓD 53 PAD 2021_x000a_"/>
  </r>
  <r>
    <n v="44"/>
    <n v="203"/>
    <n v="2019"/>
    <s v="2019 2019"/>
    <n v="22"/>
    <s v="3.1.3.4"/>
    <n v="2"/>
    <s v="1 01 - AUDITORIA DE REGULARIDAD"/>
    <s v="Control Gestión"/>
    <s v="Control Fiscal Interno"/>
    <s v="HALLAZGO ADMINISTRATIVO CON INCIDENCIA FISCAL Y  PRESUNTA INCIDENCIA DISCIPLINARIA"/>
    <s v="Hallazgo administrativo con incidencia fiscal, por valor de $39.792.960 y presunta incidencia disciplinaria, por sobrecostos en el contrato de obra No. 318 de 2018"/>
    <s v="Ajustar en los próximos contratos la denominación de los items y realizar el desglose de las actividades referentes a los Items de manejo y disposición de residuos en el presupuesto."/>
    <s v="Item de transporte y disposición de residuos"/>
    <s v="Un documento modificado"/>
    <n v="1"/>
    <s v="Subdirección de Reducción de Riesgos y Adaptación a Cambio Climático"/>
    <d v="2019-04-24T00:00:00"/>
    <d v="2019-12-31T00:00:00"/>
    <m/>
    <m/>
    <m/>
    <m/>
    <m/>
    <m/>
    <m/>
    <m/>
    <m/>
    <m/>
    <m/>
    <m/>
    <m/>
    <m/>
    <n v="0"/>
    <m/>
    <n v="0"/>
    <s v="_x000a__x000a_SEGUIMIENTO JULIO DE 2019:   A la fecha la depdenencia remite  análisis de precios realizados por lo que se insta a  determinar las actividades con la Subdirección de Analisis para definir de forma concertada los requerimientos en las consultorías._x000a_  _x000a_S"/>
    <n v="0"/>
    <s v="SEGUIMIENTO OCTUBRE DE 2019: La dependencia solicita traslado de la acción al grupo de Estudios y Diseños de la SARRECC, lo cual no es posible toda vez que la Oficina de Control Interno no se encuentra facultada para realizar modificaciones al Plan de Mej"/>
    <n v="1"/>
    <s v="Se realizó el ajuste la desagregación en el  ítems &quot;3.00&quot; correspondiente a &quot;transporte y disposición de residuos&quot;  y &quot;derecho a botadero&quot; en los presupuestos de los  contratos de obra de Parque nacional.y  Casagrande. Contrato 464 de 2019. Parque naciona"/>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45"/>
    <n v="203"/>
    <n v="2019"/>
    <s v="2019 2019"/>
    <n v="22"/>
    <s v="3.1.3.5"/>
    <n v="1"/>
    <s v="1 01 - AUDITORIA DE REGULARIDAD"/>
    <s v="Control Gestión"/>
    <s v="Control Fiscal Interno"/>
    <s v="HALLAZGO ADMINISTRATIVO CON INCIDENCIA FISCAL Y  PRESUNTA INCIDENCIA DISCIPLINARIA"/>
    <s v="Hallazgo administrativo con incidencia fiscal por valor de $10.967.227 y presunta incidencia disciplinaria, por debilidades en la supervisión asociadas al seguimiento del factor multiplicador pactado en el marco del contrato de interventoría 212 de 2018"/>
    <s v="Analizar la viabilidad de solicitar o no la discriminación del factor multiplicador en la oferta"/>
    <s v="Aplicación de documento de analisis"/>
    <s v="Documento de analisis"/>
    <n v="1"/>
    <s v="Subdirección de Reducción de Riesgos y Adaptación a Cambio Climático"/>
    <d v="2019-04-24T00:00:00"/>
    <d v="2019-12-31T00:00:00"/>
    <m/>
    <m/>
    <m/>
    <s v="06/27/2019  Esta acción se encuentra en proceso de implementación _x000a__x000a_10/01/2019 Acciones desarrolladas  _x000a_A continuación se detallan las acciones realizadas:_x000a_• En la comunicación interna 2019IE2095 de fecha 02 de mayo de 2019, la Oficina Asesora Jurídica di"/>
    <m/>
    <m/>
    <m/>
    <m/>
    <m/>
    <m/>
    <m/>
    <m/>
    <m/>
    <m/>
    <n v="0"/>
    <m/>
    <n v="0"/>
    <s v="sin reporte"/>
    <n v="70"/>
    <s v="SEGUIMIENTO OCTUBRE DE 2019: La dependencia reporta la gestión realizada para realizar el análisis de viabilidad y remite soportes._x000a__x000a_La Oficina de control interno recomienda generar un documento por cada contrato suscrito en el que se presente el analisis"/>
    <n v="1"/>
    <s v="El 23 de mayo de 2019 se realizó reunión convocada por el área de estudios y diseños,  relacionada con el Factor Multiplicador, donde se establecieron unas actividades que deben adelantar los grupos Estudios y Diseños y Obras._x000a_• Se estableció dentro del a"/>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46"/>
    <n v="203"/>
    <n v="2019"/>
    <s v="2019 2019"/>
    <n v="22"/>
    <s v="3.1.3.6"/>
    <n v="1"/>
    <s v="1 01 - AUDITORIA DE REGULARIDAD"/>
    <s v="Control Gestión"/>
    <s v="Control Fiscal Interno"/>
    <s v="HALLAZGO ADMINISTRATIVO CON INCIDENCIA FISCAL Y  PRESUNTA INCIDENCIA DISCIPLINARIA"/>
    <s v="Hallazgo administrativo con incidencia fiscal por valor de $18.083.800 y presunta incidencia disciplinaria, por diferencias en el cálculo de la administración del contrato de obra 321 de 2017"/>
    <s v="Fortalecer la revisión a los documentos en el cálculo de la administración"/>
    <s v="Documentos en el cálculo de la administración"/>
    <s v="Un documento ajustado"/>
    <n v="1"/>
    <s v="Subdirección de Reducción de Riesgos y Adaptación a Cambio Climático"/>
    <d v="2019-04-24T00:00:00"/>
    <d v="2019-12-31T00:00:00"/>
    <m/>
    <m/>
    <m/>
    <s v="06/27/2019  Esta acción se encuentra en proceso de implementación _x000a__x000a_10/01/19 Acciones realizadas _x000a_Se fortaleció la revisión a los documentos en el cálculo de la administración mediante solicitud a los contratistas de oba e interventoria de los mismos y ve"/>
    <m/>
    <m/>
    <m/>
    <m/>
    <m/>
    <m/>
    <m/>
    <m/>
    <m/>
    <m/>
    <n v="0"/>
    <m/>
    <n v="0"/>
    <s v="sin reporte"/>
    <n v="0.8"/>
    <s v="SEGUIMIENTO OCTUBRE DE 2019: La dependencia remite documentos de cálculo de administración correspondientes a las obras Porvenir, Casagrande, Serranías, Arabia y la Estrada, se recomienda continuar con la ejecución de la acción hasta el cierre con corte a"/>
    <n v="1"/>
    <s v="De acuerdo a lo manifestado por la dependencia se realiza de manera sistemática calculo y  revisión del cálculo de la administración. Se identifican los documentos del cálculo de la administración de los siguientes contratos:_x000a_Contrato 321 de 2019. Arabia."/>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47"/>
    <n v="203"/>
    <n v="2019"/>
    <s v="2019 2019"/>
    <n v="22"/>
    <s v="3.1.3.7"/>
    <n v="1"/>
    <s v="1 01 - AUDITORIA DE REGULARIDAD"/>
    <s v="Control Gestión"/>
    <s v="Control Fiscal Interno"/>
    <s v="HALLAZGO ADMINISTRATIVO CON INCIDENCIA FISCAL Y  PRESUNTA INCIDENCIA DISCIPLINARIA"/>
    <s v="Hallazgo administrativo con incidencia fiscal por valor de $2.975.000 y presunta incidencia disciplinaria, por debilidades en la supervisión asociadas al seguimiento del factor multiplicador pactado en el marco del contrato de interventoría 420 de 2017"/>
    <s v="Incorporar en el formato del cálculo del factor multiplicador de los estudios previos y en el pliego de condiciones una nota indicado a los proponentes la necesidad de colocar No Aplica en aquellos ítems que por ley no deban incluir, señalando al pie de p"/>
    <s v="Aplicación de lineamientos calculo factor multiplicador"/>
    <s v="(No. de procesos con factor multiplicado ajustado/No. de procesos en curso)*100"/>
    <n v="100"/>
    <s v="Oficina TICS"/>
    <d v="2019-04-17T00:00:00"/>
    <d v="2020-04-07T00:00:00"/>
    <m/>
    <m/>
    <m/>
    <m/>
    <m/>
    <m/>
    <m/>
    <m/>
    <m/>
    <m/>
    <m/>
    <m/>
    <s v="0/0 "/>
    <s v="09/10/2019 No se han presentado contratos que requieran el factor multiplicador supervisados por la oficina TIC en el periodo de seguimiento. La oficina TIC se encuentra atenta a designaciones por por parte de la direccion general de contratos de este tip"/>
    <n v="0"/>
    <m/>
    <m/>
    <s v="Seguimiento  18 de julio de 2019: No se observó registro de avance por parte de la oficina TICS, debido a que  a al fecha no se han presentado contratos que requieran el uso del factor multiplicador. La acción continua en ejecución hasta 2020. SAN- DKRP J"/>
    <n v="0"/>
    <s v="Seguimiento 11 de Octubre de 2019:Se observó que la Oficina TICS no reporta avance debido  que a la fecha no se han reportado   contratos que requieran el factor multiplicador supervisados por la oficina TICS.La acción culmina en abril de 2020. MLBC"/>
    <m/>
    <s v="Seguimiento 31 de diciembre  de 2019:Se observó que la Oficina TICS no reporta avance debido  que a la fecha no se han reportado   contratos que requieran el factor multiplicador supervisados por la oficina TICS.La acción culmina en abril de 2020. MLBC"/>
    <s v="EN EJECUCIÓN"/>
    <m/>
    <s v="30/04/2020: Se observó que la Oficina TICS no reporta avance , La acción culminó en abril de 2020. MLBC"/>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 una muestra de evidencias de la plataforma SECOP II, en la que abriendo la aplicación anexo económico se desprende el formato correspondiente, relacionado con la desagregación del factor multiplicador, lo que permite identificar cada uno de lo"/>
    <s v="CUMPLIDA"/>
    <n v="1"/>
    <s v="Se presenta una muestra de evidencias de la plataforma SECOP II, en la que abriendo la aplicación anexo económico se desprende el formato correspondiente, relacionado con la desagregación del factor multiplicador, lo que permite identificar cada uno de lo"/>
    <s v="CUMPLIDA"/>
    <s v="_x000a_CERRADA AUDITORIA CÓD 53 PAD 2021_x000a_"/>
    <m/>
    <m/>
    <s v="_x000a_CERRADA AUDITORIA CÓD 53 PAD 2021_x000a_"/>
    <m/>
    <m/>
    <s v="_x000a_CERRADA AUDITORIA CÓD 53 PAD 2021_x000a_"/>
    <m/>
    <m/>
    <x v="2"/>
    <s v="_x000a_CERRADA AUDITORIA CÓD 53 PAD 2021_x000a_"/>
  </r>
  <r>
    <n v="48"/>
    <n v="203"/>
    <n v="2019"/>
    <s v="2019 2019"/>
    <n v="22"/>
    <s v="3.1.3.8"/>
    <n v="1"/>
    <s v="1 01 - AUDITORIA DE REGULARIDAD"/>
    <s v="Control Gestión"/>
    <s v="Control Fiscal Interno"/>
    <s v="Hallazgo Administrativo con presunta incidencia disciplinaria"/>
    <s v="Hallazgo administrativo con presunta incidencia disciplinaria por no contar con análisis económicos y precios del mercado, para determinar el valor de los contratos de obra 214 de 2018, 318 de 2018, 211 de 2018, 321 de 2017 y contrato de consultoría 231 d"/>
    <s v="Realizar reuniones entre el grupo de Obras de Mitigación y el grupo de Estudios y diseños, previa a la aprobación de los productos de las Consultorías, para la generación de recomendaciones a los productos presentados por dicha consultoria y que seran ava"/>
    <s v="Reuniones de retroalimentación productos de consultoria"/>
    <s v="(No. de reuniones realizadas/No. de poligonos de estudio)*100"/>
    <n v="1"/>
    <s v="Subdirección de Reducción de Riesgos y Adaptación a Cambio Climático"/>
    <d v="2019-04-24T00:00:00"/>
    <d v="2020-03-31T00:00:00"/>
    <m/>
    <m/>
    <m/>
    <s v="06/27/2019  Se han realizado las reuniones entre el grupo de Obras de Mitigación y el grupo de Estudios y diseños._x000a_Evidencia _x000a_Actas de reuniones _x000a__x000a_10/01/2019 Acciones desarrolladas  _x000a_Se  aclara que  el presupuesto es un producto de la consultoría realizad"/>
    <m/>
    <m/>
    <m/>
    <m/>
    <m/>
    <m/>
    <m/>
    <m/>
    <m/>
    <m/>
    <n v="0"/>
    <m/>
    <n v="0.5"/>
    <s v="SEGUIMIENTO JULIO DE 2019: Se evidencian soportes de reuniones entre los grupos de Obras y Diseños correspondienets a los meses de febrero, abril, mayo y junio. La acción se encuentra en desarrollo"/>
    <n v="0.6"/>
    <s v="_x000a_SEGUIMIENTO OCTUBRE DE 2019: La dependencia reporta el desarrollo de reuniones para cada uno de los polígonos objeto de estudio. La acción vence en marzo de 2020, se solicita remitir los soportes que se vayan generando de las reuniones desarrolladas hast"/>
    <n v="0.73"/>
    <s v="Se verifican soportes de reuniones entre el Equipo de Obras de Mitigación y el Equipo de Estudios y diseños frente a productos presentados por las consultorías.  _x000a_Soportes:  _x000a_Se adjuntan como evidencias las actas de reunión celebradas con el Equipo de Est"/>
    <s v="EN EJECUCIÓN"/>
    <m/>
    <s v="La dependencia no tiene referente de plan de mejoramiento asignado. El profesional especializado Grupo Obras remite  los siguientes soportes: Se realizaron las reuniones entre el Equipo de Obras de Mitigación y el Equipo de Estudios y diseños y se  genera"/>
    <s v="EN EJECUCIÓN"/>
    <m/>
    <n v="1"/>
    <s v="28 Julio de 2020: En las actas  de enero a Junio de 2020 se identifica el  Seguimiento de los siguientes Polígonos en las actas: Laches, Divino Niño, Santa Rosita las Vegas, Arboleda Sur, Fiscala Fortuna, Mirador, Delicias del Carmen, Juan José Rondón, Ca"/>
    <s v="CUMPLIDA"/>
    <n v="1"/>
    <s v="28 Julio de 2020: En las actas  de enero a Junio de 2020 se identifica el  Seguimiento de los siguientes Polígonos en las actas: Laches, Divino Niño, Santa Rosita las Vegas, Arboleda Sur, Fiscala Fortuna, Mirador, Delicias del Carmen, Juan José Rondón, Ca"/>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s v="_x000a_CERRADA AUDITORIA CÓD 53 PAD 2021_x000a_"/>
    <m/>
    <m/>
    <s v="_x000a_CERRADA AUDITORIA CÓD 53 PAD 2021_x000a_"/>
    <m/>
    <m/>
    <s v="_x000a_CERRADA AUDITORIA CÓD 53 PAD 2021_x000a_"/>
    <m/>
    <m/>
    <x v="2"/>
    <s v="_x000a_CERRADA AUDITORIA CÓD 53 PAD 2021_x000a_"/>
  </r>
  <r>
    <n v="49"/>
    <n v="203"/>
    <n v="2019"/>
    <s v="2019 2019"/>
    <n v="22"/>
    <s v="3.1.3.9"/>
    <n v="1"/>
    <s v="1 01 - AUDITORIA DE REGULARIDAD"/>
    <s v="Control Gestión"/>
    <s v="Control Fiscal Interno"/>
    <s v="Hallazgo Administrativo con presunta incidencia disciplinaria"/>
    <s v="Hallazgo administrativo con presunta incidencia disciplinaria, por incumplimiento en la publicación en el Plan Anual de Adquisiciones de los contratos de obra No. 416 de 2017, 211 de 2018 y 214 de 2018 y los contratos de interventoría No. 420 de 2017 y 21"/>
    <s v="Previo a iniciar cualquier contratación con recursos FONDIGER, se verifica que se encuentre incluido en el Plan de Adquisiciones a partir de la implementación de la nueva politica"/>
    <s v="Verificación Plan Anual de Adquisiciones vs la contrataciones realizadas"/>
    <s v="Contratos suscritos con recursos FONDIGER / Contrados reportados en el Plan Anual de Adquisiciones."/>
    <n v="1"/>
    <s v="Oficina Asesora Jurídica"/>
    <d v="2019-04-23T00:00:00"/>
    <d v="2020-04-07T00:00:00"/>
    <m/>
    <m/>
    <m/>
    <m/>
    <m/>
    <m/>
    <m/>
    <m/>
    <m/>
    <s v="23/07/2019: Verificado la versión 40 del plan de Adquisiciones publicada en el SECOP II y la base de contratos del IDIGER (Recursos FONDIGER), Se encuentra que esta cumpliendo. _x000a__x000a_14/08/2019: Se verifica la Version 43 del Plan de Adquisicones publicada en "/>
    <m/>
    <m/>
    <m/>
    <m/>
    <n v="0"/>
    <m/>
    <n v="100"/>
    <s v="El dia 24 de Julio se realizó verificacion de las evidencias comenzando con la versión 40 del plan de Adquisiciones publicada en el SECOP II y la base de contratos del IDIGER (Recursos FONDIGER) de lo anteriormente mencionado se evidencio que si le estan "/>
    <n v="0"/>
    <s v="DFRCH 28/10/2019 Se evidencío por parte de la OAJ en la pagina del SECOP II la verificacion del PAA tal y como lo implemetó la nueva politica de contratacion publica acorde con los contratos celebrados por IDIGER._x000a_EVIDENCIA: correo electronico con PAA y P"/>
    <n v="0"/>
    <s v="Actividad en ejecución en vigencia 2020"/>
    <s v="EN EJECUCIÓN"/>
    <m/>
    <s v="La Circular Externa No. 1 de 2019 de Colombia Compra Eficiente dispuso la obligación para las entidades de publicar en el SECOP II los procedimientos de contratación que iniciaban a partir del 1 de enero de 2020 , por lo que toda celebración de contrato s"/>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En 2019, la based e contratos con recursos FONDIGER se encuentra incluida en Plan Anual de adquisiciones y en 2020 se anexan los pantallazos donde se evidencia que cada uno de los 8 contratos suscritos con recursos FONDIGER en el año 2020 se encontraba pr"/>
    <s v="CUMPLIDA"/>
    <n v="1"/>
    <s v="En 2019, la based e contratos con recursos FONDIGER se encuentra incluida en Plan Anual de adquisiciones y en 2020 se anexan los pantallazos donde se evidencia que cada uno de los 8 contratos suscritos con recursos FONDIGER en el año 2020 se encontraba pr"/>
    <s v="CUMPLIDA"/>
    <s v="_x000a_CERRADA AUDITORIA CÓD 53 PAD 2021_x000a_"/>
    <m/>
    <m/>
    <s v="_x000a_CERRADA AUDITORIA CÓD 53 PAD 2021_x000a_"/>
    <m/>
    <m/>
    <s v="_x000a_CERRADA AUDITORIA CÓD 53 PAD 2021_x000a_"/>
    <m/>
    <m/>
    <x v="2"/>
    <s v="_x000a_CERRADA AUDITORIA CÓD 53 PAD 2021_x000a_"/>
  </r>
  <r>
    <n v="50"/>
    <n v="203"/>
    <n v="2019"/>
    <s v="2019 2019"/>
    <n v="22"/>
    <s v="3.1.3.10"/>
    <n v="1"/>
    <s v="1 01 - AUDITORIA DE REGULARIDAD"/>
    <s v="Control Gestión"/>
    <s v="Control Fiscal Interno"/>
    <s v="Hallazgo Administrativo con presunta incidencia disciplinaria"/>
    <s v="Hallazgo administrativo con presunta incidencia disciplinaria, por debilidades en la interventoría y la supervisión del contrato de obra No. 211 de 2018 relacionadas con la obtención de permisos y/o licencias"/>
    <s v="Solicitar a futuro para contratos con objeto y obligaciones similares al contratista el seguimiento semanal al estado de los trámites radicado en la SDA, desde la entidad se llevará la trazabilidad de las solicitudes y se realizará la gestión interinstitu"/>
    <s v="Seguimiento a trámites ante SDA"/>
    <s v="(Número de trámites con seguimiento/Numero total de tramites requeridos por obra)*100"/>
    <n v="1"/>
    <s v="Subdirección de Reducción de Riesgos y Adaptación a Cambio Climático"/>
    <d v="2019-04-24T00:00:00"/>
    <d v="2019-12-31T00:00:00"/>
    <m/>
    <m/>
    <m/>
    <s v="06/27/2019  Se han realizado el seguimiento a los trámites requeridos _x000a_Evidencia _x000a_Actas de Comité de obra _x000a__x000a_10/01/19 Acciones realizadas_x000a__x000a_Se han realizado el seguimiento a los trámites requeridos._x000a_Evidencias _x000a_Se adjuntan como evidencias los Radicados de s"/>
    <m/>
    <m/>
    <m/>
    <m/>
    <m/>
    <m/>
    <m/>
    <m/>
    <m/>
    <m/>
    <n v="0"/>
    <m/>
    <n v="0"/>
    <s v="SEGUIMIENTO JULIO DE 2019: Se solictan los soportes que permitan evidenciar los tramites con seguimiento que se han realizado a la fecha ante SDA."/>
    <n v="10"/>
    <s v="La dependencia remite soportes de seguimiento a tramites, se solicita realizar un consolidado de los tramites requeridos con su respectivo seguimiento, para cálculo del indicador."/>
    <n v="1"/>
    <s v="Se han realizado el seguimiento a los trámites requeridos.ante la SDA. Adicionalme, se incluyó en los estudios previos la obligacion de &quot; 8. Durante la ejecución, garantizar el cumplimiento de las obligaciones derivadas de los permisos, licencias y /o aut"/>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51"/>
    <n v="203"/>
    <n v="2019"/>
    <s v="2019 2019"/>
    <n v="22"/>
    <s v="3.1.3.11"/>
    <n v="1"/>
    <s v="1 01 - AUDITORIA DE REGULARIDAD"/>
    <s v="Control Gestión"/>
    <s v="Control Fiscal Interno"/>
    <s v="Hallazgo Administrativo con presunta incidencia disciplinaria"/>
    <s v="Hallazgo administrativo con presunta incidencia disciplinaria, por falta de suficiencia en la garantía de responsabilidad civil exigida en el marco del contrato de obra 321 de 2017"/>
    <s v="Comunicar al contratista de obra e interventoria mediante oficio los lineamientos para proceder en los casos en los que sean necesarias adiciones y prórrogas, en el cual se enfatizará la necesidad de cumplir con lo establecido en el artículo 2.2.1.2.3.1.1"/>
    <s v="Seguimiento a pólizas y garantías"/>
    <s v="Número de garantías aprobadas/ número de adiciones realizadas"/>
    <n v="1"/>
    <s v="Subdirección de Reducción de Riesgos y Adaptación a Cambio Climático"/>
    <d v="2019-04-24T00:00:00"/>
    <d v="2019-12-31T00:00:00"/>
    <m/>
    <m/>
    <m/>
    <s v="06/27/2019 Se cuenta con el formato de  oficio los lineamientos para proceder en los casos en los que sean necesarias adiciones y prórrogas, en el cual se enfatiza la necesidad de cumplir con lo establecido en el artículo 2.2.1.2.3.1.17 del Decreto 1082 d"/>
    <m/>
    <m/>
    <m/>
    <m/>
    <m/>
    <m/>
    <m/>
    <m/>
    <m/>
    <m/>
    <n v="0"/>
    <m/>
    <n v="0"/>
    <s v="SEGUIMIENTO JULIO DE 2019: Se evidencia formato en word de lineamientos para proceder en los casos en los que sean necesarias adiciones y prórrogas, en el cual se enfatiza la necesidad de cumplir con lo establecido en el artículo 2.2.1.2.3.1.17 del Decret"/>
    <n v="90"/>
    <s v="SEGUIMIENTO OCTUBRE OCI: La dependencia informa que se ha entregado a los contratistas oficios con los lineamientos para proceder en los casos en los que se han requerido adiciones y prórrogas, y remite como evidencia las pólizas y garantías y el oficio c"/>
    <n v="1"/>
    <s v="Se ha efectuado el seguimiento a la aprobación de las pólizas para los contratos en los que hubo lugar adiciones y prórrogas. Se adjunta ejemplo de comunicación de lineamientos en caso de adición y prórroga_x000a_Se adjuntan los soportes de  aprobación de las p"/>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52"/>
    <n v="203"/>
    <n v="2019"/>
    <s v="2019 2019"/>
    <n v="22"/>
    <s v="3.1.3.12"/>
    <n v="1"/>
    <s v="1 01 - AUDITORIA DE REGULARIDAD"/>
    <s v="Control Gestión"/>
    <s v="Control Fiscal Interno"/>
    <s v="Hallazgo administrativo"/>
    <s v="Hallazgo administrativo, por omitir una de las reglas pactadas en el pliego de condiciones en el marco del concurso de méritos No. IDIGER-CM-002-2017"/>
    <s v="Dar cumplimiento a las Comunicaciones Internas con lineamientos de la Oficina Asesora Jurídica sobre como se deben estructurar los estudios previos en las diferentes modalidades de selección, teniendo en cuenta la normatividad vigente y los lineamiento de"/>
    <s v="Estudios previos y pliegos de condiciones"/>
    <s v="Dos documentos modificados"/>
    <n v="2"/>
    <s v="Subdirecci de Reducción de Riesgos y Adaptación a Cambio Climático apoyo de Oficina Asesora Jurídica"/>
    <d v="2019-04-24T00:00:00"/>
    <d v="2020-03-31T00:00:00"/>
    <m/>
    <m/>
    <n v="100"/>
    <s v="06/27/2019 Se han socializado en las reuniones de coordinación de obras y se ha remitido por correo electrónico las Comunicaciones Internas con lineamientos de la Oficina Asesora Jurídica sobre como se deben estructurar los estudios previos en las diferen"/>
    <m/>
    <m/>
    <m/>
    <m/>
    <m/>
    <s v="23/07/2019: El 31 de mayo de 2019  se adelantó reunión en la Oficina Asesora Jurídica con el lider del proceso de gestión precontractual con el fin de actualizar los estudio previos de las diferentes modalidades de selección, actualizar los documentos com"/>
    <m/>
    <m/>
    <m/>
    <m/>
    <n v="0"/>
    <m/>
    <n v="50"/>
    <s v="En este segumiento mediante acta de reunion con fecha del 31/05/2019 realizada por la oficina asesora juridica, con el lider del proceso de gestión precontractual con el fin de actualizar los estudio previos de las diferentes modalidades de selección, act"/>
    <n v="50"/>
    <s v="La dependencia indica que de acuerdo a la normatividad vigente se encuentran en el proceso de modificación del formato de estudios previos. Para poder dar cierre a esta acción se debe formalizar y publicar dicho formato y adicionalmente el de pliego de co"/>
    <n v="0.77"/>
    <s v="27/12/2019 DFRCH. Se anexa correo electronico donde se encuentra la trazabilidad del estudio previo de INTERVENTORIA DE OBRA para su visto bueno el cual fue remitido por Anamilena Alvarez el cual se encuentra en revision por parte de la OAJ. _x000a_Se deja como"/>
    <s v="EN EJECUCIÓN"/>
    <n v="100"/>
    <s v="30/04/2020: Se observó la comunicación  2020IE433 del 30/01/220 asunto: obligaciones especificas de los estudios previos, remtida por la OAJ  a los subdirectos y jefes del IDIGER. SANH"/>
    <s v="EN EJECUCIÓN"/>
    <m/>
    <n v="1"/>
    <s v="Julio 2020: Se identifican las  copias digitales de los estudios previos y los pliegos de condiciones correspondientes a los sguientes proyectos de ejecución de obras y _x000a_Contrato 398 de 2019 - Juan José Rondón._x000a_Contrato 490 de 2019 - Monterrey._x000a_Contrato 4"/>
    <s v="CUMPLIDA"/>
    <n v="1"/>
    <s v="Julio 2020: Se identifican las  copias digitales de los estudios previos y los pliegos de condiciones correspondientes a los sguientes proyectos de ejecución de obras y _x000a_Contrato 398 de 2019 - Juan José Rondón._x000a_Contrato 490 de 2019 - Monterrey._x000a_Contrato 4"/>
    <s v="CUMPLIDA"/>
    <n v="1"/>
    <s v="Se identifican las copias digitales de los estudios previos y los pliegos de condiciones correspondientes a los sguientes proyectos de ejecución de obras y _x000a_ Contrato 490-2019 y 491-2019: Monterrey._x000a_ Contrato 488-2019 y 489-2019: Divino Niño._x000a_ Contrato 39"/>
    <s v="CUMPLIDA"/>
    <n v="1"/>
    <s v="Se identifican las copias digitales de los estudios previos y los pliegos de condiciones correspondientes a los sguientes proyectos de ejecución de obras y _x000a_ Contrato 490-2019 y 491-2019: Monterrey._x000a_ Contrato 488-2019 y 489-2019: Divino Niño._x000a_ Contrato 39"/>
    <s v="CUMPLIDA"/>
    <s v="_x000a_CERRADA AUDITORIA CÓD 53 PAD 2021_x000a_"/>
    <m/>
    <m/>
    <s v="_x000a_CERRADA AUDITORIA CÓD 53 PAD 2021_x000a_"/>
    <m/>
    <m/>
    <s v="_x000a_CERRADA AUDITORIA CÓD 53 PAD 2021_x000a_"/>
    <m/>
    <m/>
    <x v="2"/>
    <s v="_x000a_CERRADA AUDITORIA CÓD 53 PAD 2021_x000a_"/>
  </r>
  <r>
    <n v="53"/>
    <n v="203"/>
    <n v="2019"/>
    <s v="2019 2019"/>
    <n v="22"/>
    <s v="3.1.3.12"/>
    <n v="2"/>
    <s v="1 01 - AUDITORIA DE REGULARIDAD"/>
    <s v="Control Gestión"/>
    <s v="Control Fiscal Interno"/>
    <s v="Hallazgo administrativo"/>
    <s v="Hallazgo administrativo, por omitir una de las reglas pactadas en el pliego de condiciones en el marco del concurso de méritos No. IDIGER-CM-002-2017"/>
    <s v="Expedir Comunicaciones Internas a los Subdirectores y Jefes de Oficina con lineamientos de cómo se debe exigir la experiencia específica de los estudios previos , teniendo en cuenta la normatividad vigente y los lineamiento de Colombia Compra Eficiente."/>
    <s v="Comunicación Interna"/>
    <s v="Comunicación Interna proyectada"/>
    <n v="1"/>
    <s v="Subdirecci de Reducción de Riesgos y Adaptación a Cambio Climático apoyo de Oficina Asesora Jurídica"/>
    <d v="2019-04-23T00:00:00"/>
    <d v="2020-04-07T00:00:00"/>
    <m/>
    <m/>
    <m/>
    <s v="06/27/2019  Esta acción se encuentra en proceso de implementación por parte de Juridica_x000a__x000a_12/12/2019 Acciones realizadas: _x000a_Esta acción se encuentra en proceso de implementación por parte de Jurídica_x000a_*Comunicación interna a los supervisores y subdirecciones"/>
    <m/>
    <m/>
    <m/>
    <m/>
    <m/>
    <s v="23/07/2019: Esta adelantando el borrador de la comunicación interna que se remitirá a las Subdirección y Oficina del Idiger, para lo cual el día 23 de Julio de 2019, el Lider del proceso Precontractual remitió insumo para proyectar la comunicación. Igualm"/>
    <m/>
    <m/>
    <m/>
    <m/>
    <n v="0"/>
    <m/>
    <n v="1"/>
    <s v="En seguimiento realizado a la OAJ, cuenta actualmente con el insumo para adelantar la comunicacion y poder ejecutar las acciones correspondientes. pendiente evidencia._x000a_DFRCH 24/07/2019"/>
    <n v="1"/>
    <s v="DFRCH 28/10/2019 De acuerdo a las acciones descritas en este punto se evidenció comunicacion interna a los supervisores y subdirecciones respescto a los lineamientos que establece Colombia Compra Eficiente. _x000a_Documento remitido por la referente de la OAJ p"/>
    <n v="1"/>
    <s v="27/12/2019 DFRCH. _x000a_En el seguimiento que se realizó al plan de mejoramiento se evidenció como se establecen en el proceso de obra la experiencia especifica en un lineamiento que dio la OAJ. _x000a_Lorena Barón. "/>
    <s v="CUMPLIDA"/>
    <n v="100"/>
    <s v="30/04/2020: Se observó la comunicación  2020IE433 del 30/01/220 asunto: obligaciones especificas de los estudios previos, remtida por la OAJ  a los subdirectos y jefes del IDIGER. SANH"/>
    <s v="EN EJECUCIÓN"/>
    <m/>
    <n v="1"/>
    <s v="Se identifica  la comunicacion interna No. 2019IE4877 del 10-10-2019 a todas la Sudiinformando una serie de lineamientos sobre la Experiencia Especifica establecidos por Colombia Compra Eficiente y la Camara Colobiana de la Infraestructura. Dihca comunica"/>
    <s v="CUMPLIDA"/>
    <n v="1"/>
    <s v="Se identifica  la comunicacion interna No. 2019IE4877 del 10-10-2019 a todas la Sudiinformando una serie de lineamientos sobre la Experiencia Especifica establecidos por Colombia Compra Eficiente y la Camara Colobiana de la Infraestructura. Dihca comunica"/>
    <s v="CUMPLIDA"/>
    <n v="1"/>
    <s v="Se identifica la comunicacion interna No. 2019IE4877 del 10-10-2019 a todas la Sudiinformando una serie de lineamientos sobre la Experiencia Especifica establecidos por Colombia Compra Eficiente y la Camara Colobiana de la Infraestructura. DIcha comunicac"/>
    <s v="CUMPLIDA"/>
    <n v="1"/>
    <s v="Se identifica la comunicacion interna No. 2019IE4877 del 10-10-2019 a todas la Sudiinformando una serie de lineamientos sobre la Experiencia Especifica establecidos por Colombia Compra Eficiente y la Camara Colobiana de la Infraestructura. DIcha comunicac"/>
    <s v="CUMPLIDA"/>
    <s v="_x000a_CERRADA AUDITORIA CÓD 53 PAD 2021_x000a_"/>
    <m/>
    <m/>
    <s v="_x000a_CERRADA AUDITORIA CÓD 53 PAD 2021_x000a_"/>
    <m/>
    <m/>
    <s v="_x000a_CERRADA AUDITORIA CÓD 53 PAD 2021_x000a_"/>
    <m/>
    <m/>
    <x v="2"/>
    <s v="_x000a_CERRADA AUDITORIA CÓD 53 PAD 2021_x000a_"/>
  </r>
  <r>
    <n v="54"/>
    <n v="203"/>
    <n v="2019"/>
    <s v="2019 2019"/>
    <n v="22"/>
    <s v="3.1.3.13"/>
    <n v="1"/>
    <s v="1 01 - AUDITORIA DE REGULARIDAD"/>
    <s v="Control Gestión"/>
    <s v="Control Fiscal Interno"/>
    <s v="Hallazgo Administrativo con presunta incidencia disciplinaria"/>
    <s v="Hallazgo administrativo con presunta incidencia disciplinaria, por falta de exigencia, control y seguimiento de las garantías del contrato de obra No. 416 de 2018"/>
    <s v="Establecer en los estudios previos dentro de las obligaciones del idiger el &quot; Realizar el seguimiento a las clausulas contractuales una vez se realicen modificaciones o adiciones a los contratos&quot;"/>
    <s v="Estudios previos y pliegos de condiciones"/>
    <s v="Estudios previos con la obligacion de la entidad / total de procesos de la vigencia"/>
    <n v="100"/>
    <s v="Oficina TICS"/>
    <d v="2019-04-17T00:00:00"/>
    <d v="2020-04-07T00:00:00"/>
    <m/>
    <m/>
    <m/>
    <m/>
    <m/>
    <m/>
    <m/>
    <m/>
    <m/>
    <m/>
    <m/>
    <m/>
    <n v="0.1"/>
    <s v="24/04/2020. Después de la socialización a los funcionarios de la oficina TIC responsables de la elaboración de los estudios previos para incluir la obligación definida en el plan de acción no cursa ninguna elaboración del estudio previo, para entregar ava"/>
    <n v="0"/>
    <m/>
    <m/>
    <s v="Seguimiento  18 de julio de 2019: No se observó registro de avance por parte de la oficina TICS"/>
    <m/>
    <s v="Seguimiento 11 de Octubre de 2019 la Oficina TICS mediante correo electronico envia a los funcionarios responsables de TIC, recordando la inclusión de la obligación en los estudios previos. Esta acción culmina en el mes de abril de 2019"/>
    <m/>
    <s v="Mediante correo electronico del 9 de Octubre de 2019;  envia a los funcionarios responsables de TIC, recordando la inclusión de la obligación en los estudios previos. Esta acción culmina en el mes de abril de 2020"/>
    <s v="EN EJECUCIÓN"/>
    <n v="0.15"/>
    <s v="29/04/2020: Se observó  mediante correo electronico del 9 de Octubre de 2019;  envia a los funcionarios responsables de TIC, recordando la inclusión de la obligación en los estudios previos, sin embargo  de acuerdo a lo reportado por TICS  &quot;no cursa ningu"/>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n evidencias en las que se incorpora en los estudios previos de Estudios Previos Contratación Prestación De Servicios Profesionales  O De Apoyo A La Gestión  GC-FT-22 en el numeral 11. &quot;designación del supervisor del contrato&quot; en la cual indica"/>
    <s v="CUMPLIDA"/>
    <n v="1"/>
    <s v="Se presentan evidencias en las que se incorpora en los estudios previos de Estudios Previos Contratación Prestación De Servicios Profesionales  O De Apoyo A La Gestión  GC-FT-22 en el numeral 11. &quot;designación del supervisor del contrato&quot; en la cual indica"/>
    <s v="CUMPLIDA"/>
    <s v="_x000a_CERRADA AUDITORIA CÓD 53 PAD 2021_x000a_"/>
    <m/>
    <m/>
    <s v="_x000a_CERRADA AUDITORIA CÓD 53 PAD 2021_x000a_"/>
    <m/>
    <m/>
    <s v="_x000a_CERRADA AUDITORIA CÓD 53 PAD 2021_x000a_"/>
    <m/>
    <m/>
    <x v="2"/>
    <s v="_x000a_CERRADA AUDITORIA CÓD 53 PAD 2021_x000a_"/>
  </r>
  <r>
    <n v="55"/>
    <n v="203"/>
    <n v="2019"/>
    <s v="2019 2019"/>
    <n v="22"/>
    <s v="3.1.3.14"/>
    <n v="1"/>
    <s v="1 01 - AUDITORIA DE REGULARIDAD"/>
    <s v="Control Gestión"/>
    <s v="Control Fiscal Interno"/>
    <s v="Hallazgo Administrativo con presunta incidencia disciplinaria"/>
    <s v="Hallazgo administrativo con presunta incidencia disciplinaria, por delegar una supervisión en el marco del contrato de obra 416 de 2017"/>
    <s v="Preveer en los pliegos de condiciones de contrato de obra pública que tenga adicional la entrega de elementos, además de las contratación de la interventoria para la obra la designación de un supervisor para la recepción de los bienes adquiridos."/>
    <s v="Interventoria en los contratos de obra con valor superior a la menor cuantia"/>
    <s v="Contratos de interventoria / Contratos del obras supervisados por la oficina TIC con valor superior a la menor cuantia"/>
    <n v="100"/>
    <s v="Oficina TICS"/>
    <d v="2019-04-17T00:00:00"/>
    <d v="2020-04-07T00:00:00"/>
    <m/>
    <m/>
    <m/>
    <m/>
    <m/>
    <m/>
    <m/>
    <m/>
    <m/>
    <m/>
    <m/>
    <m/>
    <s v="0/0 "/>
    <s v="24/04/2020. No se han presentado contratos de obra ni de interventoria supervisados por la oficina TIC en el periodo de seguimiento. La oficina TIC se encuentra atenta a designaciones por por parte de la direccion general de contratos de este tipo que die"/>
    <n v="0"/>
    <m/>
    <n v="0"/>
    <s v="Seguimiento  18 de julio de 2019: No se observó registro de avance por parte de la oficina TICS"/>
    <n v="0"/>
    <s v="Seguimiento 11 de Octubre de 2019 la Oficina TICS no reporta avance debido a que a la fecha en la oficina TICS no se han presentado contratos de obra ni de interventoria.La acción culmina en abril de 2020.  MLBC"/>
    <n v="0"/>
    <s v="La OFicina TICs manifiesta que  no se han presentado contratos de obra ni de interventoria supervisados por la oficina TIC en el periodo de seguimiento. La oficina TIC se encuentra atenta a designaciones por por parte de la direccion general de contratos "/>
    <s v="EN EJECUCIÓN"/>
    <n v="0"/>
    <s v="29/04/2020:De acuerdo a la Oficina  de informativa y sistemas , &quot;No se han presentado contratos de obra ni de interventoria supervisados por la oficina TIC en el periodo de seguimiento. La oficina TIC se encuentra atenta a designaciones por por parte de l"/>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n evidencias del LINK del proceso de contratación IDIGER-LIC-003-2020 correspondiente a la obra pública a desarrollar en el barrio Los Laches en el cual se pude evidencia que en el documento denominado &quot; Documento Complementario al proyecto de "/>
    <s v="CUMPLIDA"/>
    <n v="1"/>
    <s v="Se presentan evidencias del LINK del proceso de contratación IDIGER-LIC-003-2020 correspondiente a la obra pública a desarrollar en el barrio Los Laches en el cual se pude evidencia que en el documento denominado &quot; Documento Complementario al proyecto de "/>
    <s v="CUMPLIDA"/>
    <s v="_x000a_CERRADA AUDITORIA CÓD 53 PAD 2021_x000a_"/>
    <m/>
    <m/>
    <s v="_x000a_CERRADA AUDITORIA CÓD 53 PAD 2021_x000a_"/>
    <m/>
    <m/>
    <s v="_x000a_CERRADA AUDITORIA CÓD 53 PAD 2021_x000a_"/>
    <m/>
    <m/>
    <x v="2"/>
    <s v="_x000a_CERRADA AUDITORIA CÓD 53 PAD 2021_x000a_"/>
  </r>
  <r>
    <n v="56"/>
    <n v="203"/>
    <n v="2019"/>
    <s v="2019 2019"/>
    <n v="22"/>
    <s v="3.1.3.15"/>
    <n v="1"/>
    <s v="1 01 - AUDITORIA DE REGULARIDAD"/>
    <s v="Control Gestión"/>
    <s v="Control Fiscal Interno"/>
    <s v="Hallazgo Administrativo con presunta incidencia disciplinaria"/>
    <s v="Hallazgo administrativo con presunta incidencia disciplinaria por vulnerar el principio de transparencia en la subasta inversa IDIGER-SA-MC-014-2017"/>
    <s v="En el estudio de mercado de las subastas se solicitara unicamente lo establecido en 2.2.1.2.1.2.1 decreto 1082 2015 y en la matriz de riesgo se establecera el concepto de incompatibilidad de tecnologia, salvo que se trate de un único proveedor."/>
    <s v="Fichas tecnicas ajustadas al decreto"/>
    <s v="Procesos con fichas tecnicas ajustadas al decreto / procesos de subasta de la oficina TIC durante la vigencia"/>
    <n v="100"/>
    <s v="Oficina TICS"/>
    <d v="2019-04-17T00:00:00"/>
    <d v="2020-04-07T00:00:00"/>
    <m/>
    <m/>
    <m/>
    <m/>
    <m/>
    <m/>
    <m/>
    <m/>
    <m/>
    <m/>
    <m/>
    <m/>
    <s v="0/0 "/>
    <s v="24/04/2020 No se han presentado procesos de subasta supervisados por oficina TIC en el periodo de seguimiento. La oficina TIC se encuentra atenta al plan de adquisiciones para implementar la accion en cuanto surja un proceso de tipo subasta_x000a__x000a_20/09/2020_x000a_Pa"/>
    <n v="0"/>
    <m/>
    <m/>
    <s v="Seguimiento  18 de julio de 2019: No se observó registro de avance por parte de la oficina TICS"/>
    <n v="0"/>
    <s v="Seguimiento 11 de Octubre de 2019 la Oficina TICS no reporta avance debido a que a la fecha en la oficina TICS procesos de subasta supervisados por oficina TIC .La acción culmina en abril de 2020. MLBC"/>
    <n v="0"/>
    <s v="la Oficina TICS no reporta avance debido a que a la fecha en la oficina TICS procesos de subasta supervisados por oficina TIC .La acción culmina en abril de 2020. MLBC"/>
    <s v="EN EJECUCIÓN"/>
    <n v="0"/>
    <s v="29/04/2020: De acuerdo a la Oficina  de informativa y sistemas &quot;No se han presentado procesos de subasta supervisados por oficina TIC en el periodo de seguimiento. La oficina TIC se encuentra atenta al plan de adquisiciones para implementar la accion en c"/>
    <s v="EN EJECUCIÓN"/>
    <m/>
    <m/>
    <s v="31/07/2020 Durante este periodo no se presentaron seguimientos, asi como evidencias o soportes  de la gestion de la acción planteada._x000a__x000a_Se recomienda que frente al vencimiento de la accion, se tomen las medidas pertinentes tendientes a gartantizar su cumpl"/>
    <s v="VENCIDA"/>
    <n v="1"/>
    <s v="_x000a_26/10/2020 Según el seguimiento realizado el dia 30/09/2020 el cual  hace referencia de la publicacion de bolsa de repuestos, planteado como una subasta, en la que se indica la la inclusion en la matriz de riesgos por incompatibilidad tecnologica, una ve"/>
    <s v="CUMPLIDA"/>
    <n v="1"/>
    <s v="Se reporta evidencia del Contrato 583 de 2020, el cual de bolsa de repuestos, planteado como una subasta, en la que se indica la la inclusion en la matriz de riesgos por incompatibilidad tecnologica, durante el periodo de ejecucion de la accion no se pres"/>
    <s v="CUMPLIDA"/>
    <n v="1"/>
    <s v="Se reporta evidencia del Contrato 583 de 2020, el cual de bolsa de repuestos, planteado como una subasta, en la que se indica la la inclusion en la matriz de riesgos por incompatibilidad tecnologica, durante el periodo de ejecucion de la accion no se pres"/>
    <s v="CUMPLIDA"/>
    <s v="_x000a_CERRADA AUDITORIA CÓD 53 PAD 2021_x000a_"/>
    <m/>
    <m/>
    <s v="_x000a_CERRADA AUDITORIA CÓD 53 PAD 2021_x000a_"/>
    <m/>
    <m/>
    <s v="_x000a_CERRADA AUDITORIA CÓD 53 PAD 2021_x000a_"/>
    <m/>
    <m/>
    <x v="2"/>
    <s v="_x000a_CERRADA AUDITORIA CÓD 53 PAD 2021_x000a_"/>
  </r>
  <r>
    <n v="57"/>
    <n v="203"/>
    <n v="2019"/>
    <s v="2019 2019"/>
    <n v="22"/>
    <s v="3.1.3.16"/>
    <n v="1"/>
    <s v="1 01 - AUDITORIA DE REGULARIDAD"/>
    <s v="Control Gestión"/>
    <s v="Control Fiscal Interno"/>
    <s v="Hallazgo Administrativo con presunta incidencia disciplinaria"/>
    <s v="Hallazgo administrativo con presunta incidencia disciplinaria, por debilidades en la interventoría y supervisión del contrato de obra 416 de 2017 y contrato de interventoría 420 de 2017"/>
    <s v="Realizar el diseño de el formato &quot;Transferencia de conocimiento de servicios tecnologicos&quot; , registrarlo en el sistema de gestión de calidad e implementarlo en los contratos cuya obligación involucre transferencia de conocimiento por parte del proveedor."/>
    <s v="% de implementacion de los formatos durante la vigencia"/>
    <s v="Formatos diligenciados / Procesos contractuales requeridos"/>
    <n v="100"/>
    <s v="Oficina TICS"/>
    <d v="2019-04-17T00:00:00"/>
    <d v="2020-04-07T00:00:00"/>
    <m/>
    <m/>
    <m/>
    <m/>
    <m/>
    <m/>
    <m/>
    <m/>
    <m/>
    <m/>
    <m/>
    <m/>
    <n v="0.15"/>
    <s v="24/04/2020. El formato TC-FT-18 Formato Transferencia Conocimiento Servicios Tecnologicos. Fué revisado por la oficina de planeación y se envío a Gestión Documental para su revisión y posterior publicación.                             13/05/2020. El forma"/>
    <n v="0"/>
    <m/>
    <m/>
    <s v="Seguimiento  18 de julio de 2019: No se observó registro de avance por parte de la oficina TICS"/>
    <n v="0.15"/>
    <s v="Seguimiento 11 de Octubre de 2019: se evidencia borrador del Acta de transferencia de conocimiento _x000a_de servicios tecnologico.Pendiente de ser aprobado por la Oficina Asesora de Planeación. MLBC"/>
    <m/>
    <s v="31 de diciembre de 2019_x000a_No se reporta avance por parte de la oficina TICS"/>
    <s v="EN EJECUCIÓN"/>
    <n v="100"/>
    <s v="29/04/2020: No se evidenció Realizar el diseño de el formato &quot;Transferencia de conocimiento de servicios tecnologicos&quot; formato TC-FT-18  en el mapa de procesos , de acuerdo a TICS este formato _x000a_ Fué revisado por la oficina de planeación y enviado  a Gesti"/>
    <s v="EN EJECUCIÓN"/>
    <m/>
    <n v="1"/>
    <s v="31/07/2020 El formato en mencion esta implemntado desde el mes de mayo de 2020"/>
    <s v="CUMPLIDA"/>
    <n v="1"/>
    <s v="31/07/2020 El formato en mencion esta implemntado desde el mes de mayo de 2020"/>
    <s v="CUMPLIDA"/>
    <n v="1"/>
    <s v="Se encuentra formato establecido TC-FT-18 Formato Transferencia Conocimiento Servicios Tecnologicos para su uso cuando se presente contratos que lo requieran por su naturaleza en la Oficina de TICS."/>
    <s v="CUMPLIDA"/>
    <n v="1"/>
    <s v="Se encuentra formato establecido TC-FT-18 Formato Transferencia Conocimiento Servicios Tecnologicos para su uso cuando se presente contratos que lo requieran por su naturaleza en la Oficina de TICS."/>
    <s v="CUMPLIDA"/>
    <s v="_x000a_CERRADA AUDITORIA CÓD 53 PAD 2021_x000a_"/>
    <m/>
    <m/>
    <s v="_x000a_CERRADA AUDITORIA CÓD 53 PAD 2021_x000a_"/>
    <m/>
    <m/>
    <s v="_x000a_CERRADA AUDITORIA CÓD 53 PAD 2021_x000a_"/>
    <m/>
    <m/>
    <x v="2"/>
    <s v="_x000a_CERRADA AUDITORIA CÓD 53 PAD 2021_x000a_"/>
  </r>
  <r>
    <n v="58"/>
    <n v="203"/>
    <n v="2019"/>
    <s v="2019 2019"/>
    <n v="22"/>
    <s v="3.1.3.17"/>
    <n v="1"/>
    <s v="1 01 - AUDITORIA DE REGULARIDAD"/>
    <s v="Control Gestión"/>
    <s v="Control Fiscal Interno"/>
    <s v="Hallazgo Administrativo con presunta incidencia disciplinaria"/>
    <s v="Hallazgo administrativo con presunta incidencia disciplinaria, por falta de seguimiento por parte de la interventoría e IDIGER frente a la cancelación de la contribución parafiscal al Fondo Nacional de Formación Profesional de la Industria de la Construcc"/>
    <s v="Incluir la obligacion al contratista: &quot;El contratista deberá anexar el recibo de pago al(FIC)correspondiente a la ejecución del presente contrato de obra, para la suscripción del acta de liquidación&quot; y a la interventoria: &quot;Verificar que el contratista ane"/>
    <s v="% contratos de obra e interventoria con la obligación del FIC"/>
    <s v="contratos con la obligacion FIC/Total de contratos de obra e interventoria de la oficina TIC durante la vigencia"/>
    <n v="100"/>
    <s v="Oficina TICS"/>
    <d v="2019-04-17T00:00:00"/>
    <d v="2020-04-07T00:00:00"/>
    <m/>
    <m/>
    <m/>
    <m/>
    <m/>
    <m/>
    <m/>
    <m/>
    <m/>
    <m/>
    <m/>
    <m/>
    <s v="0/0 "/>
    <s v="24/04/2020. No se han presentado contratos de obra ni de interventoria supervisados por la oficina TIC en el periodo de seguimiento. La oficina TIC se encuentra atenta a designaciones por por parte de la direccion general de contratos de este tipo que die"/>
    <n v="0"/>
    <m/>
    <m/>
    <s v="Seguimiento  18 de julio de 2019: No se observó registro de avance por parte de la oficina TICS"/>
    <n v="0"/>
    <s v="Seguimiento 11 de Octubre de 2019 la Oficina TICS no reporta avance debido a que a la fecha en la oficina TICS no se han presentado contratos de obra ni de interventoria.La acción culmina en abril de 2020.  MLBC"/>
    <m/>
    <s v="la Oficina TICS no reporta avance debido a que a la fecha en la oficina TICS no se han presentado contratos de obra ni de interventoria.La acción culmina en abril de 2020.  MLBC"/>
    <s v="EN EJECUCIÓN"/>
    <n v="0"/>
    <s v="29/04/2020:  De acuerdo a lo informado por TICS&quot; no se han  presentado contratos de obra ni de interventoria supervisados por la oficina TIC en el periodo de seguimiento. La oficina TIC se encuentra atenta a designaciones por por parte de la direccion gen"/>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 evidencia relacionada con el link del proceso de contratación IDIGER-LIC-003-2020correspondiente a la obra pública a desarrollar en el barrio Los Laches en el cual se pude evidencia que en el documento denominado &quot; Documento Complementario al "/>
    <s v="CUMPLIDA"/>
    <n v="1"/>
    <s v="Se presenta evidencia relacionada con el link del proceso de contratación IDIGER-LIC-003-2020correspondiente a la obra pública a desarrollar en el barrio Los Laches en el cual se pude evidencia que en el documento denominado &quot; Documento Complementario al "/>
    <s v="CUMPLIDA"/>
    <s v="_x000a_CERRADA AUDITORIA CÓD 53 PAD 2021_x000a_"/>
    <m/>
    <m/>
    <s v="_x000a_CERRADA AUDITORIA CÓD 53 PAD 2021_x000a_"/>
    <m/>
    <m/>
    <s v="_x000a_CERRADA AUDITORIA CÓD 53 PAD 2021_x000a_"/>
    <m/>
    <m/>
    <x v="2"/>
    <s v="_x000a_CERRADA AUDITORIA CÓD 53 PAD 2021_x000a_"/>
  </r>
  <r>
    <n v="59"/>
    <n v="203"/>
    <n v="2019"/>
    <s v="2019 2019"/>
    <n v="22"/>
    <s v="3.1.3.18"/>
    <n v="1"/>
    <s v="1 01 - AUDITORIA DE REGULARIDAD"/>
    <s v="Control Gestión"/>
    <s v="Control Fiscal Interno"/>
    <s v="Hallazgo administrativo"/>
    <s v="Hallazgo administrativo por deficiencia en los controles de la supervisión y falencias en la planeación de los contratos de logística 345 de 2014 y 290 de 2018"/>
    <s v="Elaborar, implementar y socializar una guía que contenga las instrucciones a seguir por parte de las dependencias solicitantes de los servicios del contrato del apoyo logistíco antes, durante y después del evento"/>
    <s v="Guía de instrucciones para el uso del contrato de apoyo logístico"/>
    <s v="1 Guía elaborada y implementada"/>
    <n v="1"/>
    <s v="Subdirección Corporativa y de Asuntos Disciplinarios"/>
    <d v="2019-05-02T00:00:00"/>
    <d v="2019-06-28T00:00:00"/>
    <m/>
    <m/>
    <m/>
    <m/>
    <m/>
    <m/>
    <n v="1"/>
    <s v="23 de julio de 2019_x000a__x000a_Se elaboró la guía y se remitió a la OAP a través de correo institucional_x000a__x000a_Octubre de 2019_x000a_Se elaboró un instructivo para la programación de servicios de apoyo logísitco, acompañado de un formato de solicitud delevento, documentos que"/>
    <m/>
    <m/>
    <m/>
    <m/>
    <m/>
    <m/>
    <n v="0"/>
    <m/>
    <n v="0.8"/>
    <s v="Se identifican los siguientes soportes: Correo enviado a OAP para aprobación del documento: INSTRUCTIVO PARA LA PROGRAMACION DE SERVICIOS_x000a__x000a_DE APOYO LOGISTICO y el documento  relacionado. SE asigna un 80% de cumplimiento hasta aprobación. Se encuentra Venc"/>
    <n v="1"/>
    <s v="El documento se encuentra publicado en el proceso de Gestión Administrativa en el siguiente link: https://www.idiger.gov.co/web/guest/administrativa se adjuntan:MP-IN-01 Instructivo apoyo Logístico_x000a_MP-FT-01 Formato de solicitud del Evento"/>
    <n v="1"/>
    <s v="El documento se encuentra publicado en el proceso de Gestión Administrativa en el siguiente link: https://www.idiger.gov.co/web/guest/administrativa se adjuntan:MP-IN-01 Instructivo apoyo Logístico_x000a_MP-FT-01 Formato de solicitud del Evento"/>
    <s v="CUMPLIDA"/>
    <n v="1"/>
    <s v="El documento se encuentra publicado en el proceso de Gestión Administrativa en el siguiente link: https://www.idiger.gov.co/web/guest/administrativa se adjuntan:MP-IN-01 Instructivo apoyo Logístico_x000a_MP-FT-01 Formato de solicitud del Evento_x000a__x000a_CERRADA AUDITOR"/>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60"/>
    <n v="203"/>
    <n v="2019"/>
    <s v="2019 2019"/>
    <n v="22"/>
    <s v="3.1.3.18"/>
    <n v="2"/>
    <s v="1 01 - AUDITORIA DE REGULARIDAD"/>
    <s v="Control Gestión"/>
    <s v="Control Fiscal Interno"/>
    <s v="Hallazgo administrativo"/>
    <s v="Hallazgo administrativo por deficiencia en los controles de la supervisión y falencias en la planeación de los contratos de logística 345 de 2014 y 290 de 2018"/>
    <s v="Solicitar a la empresa contratista un informe mensual de la ejecución del contrato"/>
    <s v="Informe de ejecución del contrato"/>
    <s v="Número de informes de ejecución del contrato/Plazo del contrato(meses)"/>
    <n v="100"/>
    <s v="Subdirección Corporativa y de Asuntos Disciplinarios"/>
    <d v="2019-08-01T00:00:00"/>
    <d v="2019-12-31T00:00:00"/>
    <m/>
    <m/>
    <m/>
    <m/>
    <m/>
    <m/>
    <n v="0.5"/>
    <s v="Octubre de 2019:_x000a_No se realizó contrato de apoyo logístico en el IDIGER. En reemplazo se suscribio el contrato de suministro de alimentos No. 447 de 2019, en el cual se establece la obligación específica No. 17: &quot; Entregar con la cuenta de cobro la consta"/>
    <m/>
    <m/>
    <m/>
    <m/>
    <m/>
    <m/>
    <n v="0"/>
    <m/>
    <m/>
    <s v="19/07/2019  La acción se iniciará en agosto de acuerdo a lo programado, pues alli se firmará el nuevo contrato de logística. DKRP"/>
    <m/>
    <s v="La SCAD manifiesta que no se realizó contrato de apoyo logístico en el IDIGE,  sino contrato de suministro de alimentos No. 447 de 2019 (4 meses: El pago se hará en mensualidades contra la presentación de factura), en el cual  esta  la obligación específi"/>
    <n v="1"/>
    <s v="Se evidencia soportes de la ejecución del contrato, en donde se muestra como fue la ejecución del mismo de conformidad con lo solicitado.Se relaciona en un cuadro de excel con 10 refrigerios entregados para un total de $9928170. Empresa ROKY`s FOOD. _x000a_El c"/>
    <s v="CUMPLIDA"/>
    <n v="1"/>
    <s v="Se evidencia soportes de la ejecución del contrato, en donde se muestra como fue la ejecución del mismo de conformidad con lo solicitado.Se relaciona en un cuadro de excel con 10 refrigerios entregados para un total de $9928170. Empresa ROKY`s FOOD. _x000a_El c"/>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61"/>
    <n v="203"/>
    <n v="2019"/>
    <s v="2019 2019"/>
    <n v="22"/>
    <s v="3.2.1.1"/>
    <n v="1"/>
    <s v="1 01 - AUDITORIA DE REGULARIDAD"/>
    <s v="Control Gestión"/>
    <s v="Control Fiscal Interno"/>
    <s v="Hallazgo Administrativo con presunta incidencia disciplinaria"/>
    <s v="Hallazgo administrativo con presunta incidencia disciplinaria, por la baja ejecución presupuestal de los proyectos de inversión 1158 y 1178, contraviniendo el principio de anualidad y planeación establecidos en el Estatuto Orgánico del Presupuesto"/>
    <s v="Realizar inventario semestral de necesidades de herramientas, accesorios y/o equipos que se requieren para garantizar el cumplimiento de las metas del proyecto 1178. Los cuales permitan evidenciar las necesidades de compras para el CDLyR con anterioridad,"/>
    <s v="Inventario semestral de HEAS"/>
    <s v="(N° de invetarios HEAS realizados/ 2 inventarios HEAS)*100"/>
    <n v="100"/>
    <s v="Subd. Manejo de Emergencias"/>
    <d v="2019-04-15T00:00:00"/>
    <d v="2019-12-31T00:00:00"/>
    <m/>
    <m/>
    <m/>
    <m/>
    <n v="1"/>
    <s v="22-07-2019: Se elaboró el plan de adquisiones de la SMEyD, como una herramienta mediante la cual se realiza el inventario de las necesidades de HEAS, identificando y priorizando confome al presupuesto y el tiempo de ejecución. Se adjunta el plan para los "/>
    <m/>
    <m/>
    <m/>
    <m/>
    <m/>
    <m/>
    <m/>
    <m/>
    <n v="0"/>
    <m/>
    <n v="0"/>
    <s v="La dependencia remite como soporte excel con procesos de compra. Como evidncia se reuiere inventario semestral de acuerdo a la acciòn formulada: Realizar inventario semestral de necesidades de herramientas, accesorios y/o equipos que se requieren para gar"/>
    <m/>
    <m/>
    <n v="1"/>
    <s v="Con el propósito de realizar mayor control a las necesidades en recursos, herramientas, equipos y otros, de la Subdirección para el Manejo de Emergencias y Desastres-SMEYD, se elaboró un documento de control en el cual se describen los procesos requeridos"/>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62"/>
    <n v="203"/>
    <n v="2019"/>
    <s v="2019 2019"/>
    <n v="22"/>
    <s v="3.2.1.1"/>
    <n v="2"/>
    <s v="1 01 - AUDITORIA DE REGULARIDAD"/>
    <s v="Control Gestión"/>
    <s v="Control Fiscal Interno"/>
    <s v="Hallazgo Administrativo con presunta incidencia disciplinaria"/>
    <s v="Hallazgo administrativo con presunta incidencia disciplinaria, por la baja ejecución presupuestal de los proyectos de inversión 1158 y 1178, contraviniendo el principio de anualidad y planeación establecidos en el Estatuto Orgánico del Presupuesto"/>
    <s v="Daremos estricto cumplimiento a los decretos 111 de 1996, 714 de 1996 y la ley 819 de 2003."/>
    <s v="Proyecto 1158"/>
    <s v="Presupuesto programado/ Presupuesto aprobado"/>
    <n v="100"/>
    <s v="Subdireccion Reducción"/>
    <d v="2019-04-15T00:00:00"/>
    <d v="2019-12-31T00:00:00"/>
    <m/>
    <m/>
    <m/>
    <s v="10/01/2017 Acciones realizadas _x000a_Se realiza el monitoreo semanal al avance de la ejecución de la meta mediante el informe semanal de interventoría y las actas de Comité de obra. _x000a__x000a_Evidencias_x000a_Se adjuntan como evidencia los informes semanal de ejecución de o"/>
    <m/>
    <m/>
    <m/>
    <m/>
    <m/>
    <m/>
    <m/>
    <m/>
    <m/>
    <m/>
    <n v="0"/>
    <m/>
    <n v="0.25"/>
    <s v="SEGUIMIENTO JULIO DE 2019: La dependencia informa que se ha dado estricto cumplimiento a los decretos 111 de 1996, 714 de 1996 y la ley 819 de 2003, en reporte del PACA con corte  de junio. Se requieren los soportes de cumplimiento."/>
    <n v="0.5"/>
    <s v="SEGUIMIENTO OCTUBRE OCI: La dependencia remite actas de comités de las obras Casagrande, Porvenir, Serranías, Arabia, La Estrada y Juan José Rondón y los informes de monitoreo semanal realizados por la interventoría. Se recomienda continuar con la ejecuci"/>
    <n v="0.88"/>
    <s v="Se presenta a cierre de diciembre de 2019 una ejecución del 88% del proyecto 1158  -Reducción del riesgo y adaptacion al cambio climático. Se adjunta informe de gestión y Ejecución presupuestal asociada y control sobre obras"/>
    <s v="VENC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63"/>
    <n v="203"/>
    <n v="2019"/>
    <s v="2019 2019"/>
    <n v="22"/>
    <s v="3.2.1.2"/>
    <n v="1"/>
    <s v="1 01 - AUDITORIA DE REGULARIDAD"/>
    <s v="Control Gestión"/>
    <s v="Control Fiscal Interno"/>
    <s v="Hallazgo Administrativo con presunta incidencia disciplinaria"/>
    <s v="Hallazgo administrativo con presunta incidencia disciplinaria, por ejecutar recursos de los proyectos de inversión 1172, 1178, 1158 en gastos de funcionamiento, en el contrato No. 290 de 2018"/>
    <s v="Solicitar y aplicar un concepto a la Secretaría Distrital de Planeación sobre la viabilidad de incluir gastos operativos en proyectos de inversión"/>
    <s v="Concepto de la Secretaría Distrital de Planeación"/>
    <s v="1 concepto aplicado"/>
    <n v="1"/>
    <s v="Sub Corporativa y de Asuntos Disciplin - Ofi Asesora Planeac con apoyo gerentes proye 1172-1178-1158"/>
    <d v="2019-05-02T00:00:00"/>
    <d v="2019-07-31T00:00:00"/>
    <m/>
    <m/>
    <m/>
    <m/>
    <m/>
    <m/>
    <n v="1"/>
    <s v="Se solicitó concepto a la Secretaría de Planeación y a la Secretaría de Hacienda Distrital a través de comunicación radicada con el No. 2019EE10053 y 2019EE9986  respectivamente en donde se menciona lo siguiente:_x000a_&quot;Con el fin de aclarar conceptos técnicos "/>
    <m/>
    <m/>
    <m/>
    <m/>
    <m/>
    <m/>
    <n v="0"/>
    <m/>
    <m/>
    <s v="19/07/2019 Se solicitó concepto a la Secretaría de Planeación y a la Secretaría de Hacienda Distrital a través de comunicación radicada con el No. 2019ee10053 y 2019EE9986.  Se valora al 50% en atención a que se cumple con la solicitud a las entidades res"/>
    <n v="1"/>
    <s v="22/08/2019: Se identifican  comunicaciones  por parte de la Secretaría de Hacienda a través de la Comunicación radicada con el Número 2019ER14882 del 8 de agosto de 2019 IDIGER y 2019EE144928 del 2 de agosto de 2019 SH y la Secretaría de Planeación a trav"/>
    <n v="1"/>
    <s v="Se identifican  comunicaciones  por parte de la Secretaría de Hacienda a través de la Comunicación radicada con el Número 2019ER14882 del 8 de agosto de 2019 IDIGER y 2019EE144928 del 2 de agosto de 2019 SH y la Secretaría de Planeación a través de la rad"/>
    <s v="CUMPLIDA"/>
    <n v="0"/>
    <s v="La respuesta y soportes remitidos a la Contraloría como respuesta al Informe Preliminar de Auditoría Cód 57 PAD 2020, finalmente dieron por cerrada la acción en el Informe Definitiva Radicado con Cordis 2020ER6396 del 14/05/2020."/>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64"/>
    <n v="203"/>
    <n v="2019"/>
    <s v="2019 2019"/>
    <n v="22"/>
    <s v="3.2.1.3"/>
    <n v="1"/>
    <s v="1 01 - AUDITORIA DE REGULARIDAD"/>
    <s v="Control Gestión"/>
    <s v="Control Fiscal Interno"/>
    <s v="Hallazgo administrativo"/>
    <s v="Hallazgo administrativo, por la desactualización de las fichas de Estadística Básica de Inversión -EBI y de los documentos de formulación de los Proyectos de inversión 1172, 1158, 1178 y 1166"/>
    <s v="Articular el procedimiento de formulación y/o seguimiento a los proyectos de inversión o el que haga sus veces con los manuales definidos por la Secretaria Distrital de Planeación-SDP y la Secretaría Distrital de Hacienda - SDH en lo referente a modificac"/>
    <s v="Procedimiento Actualizado"/>
    <s v="Un procedimiento actualizado y socializado con el área de planeación y los referentes de cada proyecto."/>
    <n v="1"/>
    <s v="Oficina Asesora de Planeación"/>
    <d v="2019-07-01T00:00:00"/>
    <d v="2020-01-31T00:00:00"/>
    <m/>
    <m/>
    <m/>
    <m/>
    <m/>
    <m/>
    <m/>
    <m/>
    <m/>
    <m/>
    <n v="1"/>
    <s v="Seguimiento 31/12/2019_x000a_Se realizó la actualización del procedimiento Formulación, reformulación y modificación de planes, programas y proyectos de inversión, en la cual se articularon las actividades que se realizan de acuerdo con manuales definidos por l"/>
    <m/>
    <m/>
    <n v="0"/>
    <m/>
    <n v="0.2"/>
    <s v="Seguimiento18 de julio de 2019: Se evidenció con el líder asignado por la OAP que esta oficina ha venido recopilando los lineamientos de la Secretaría Distrital de Planeación que tienen que ver con la actualización de las fichas EBI de los proyectos de in"/>
    <n v="0.2"/>
    <s v="Seguimiento15 de octubre de 2019: Se evidenció que la oficina Asesora de planeación una vez recopilo  los lineamientos de la Secretaría Distrital de Planeación que tienen que ver con la actualización de las fichas EBI de los proyectos de inversión._x000a__x000a_Se re"/>
    <n v="1"/>
    <s v="Seguimiento 31/12/2019_x000a_Se evidenció la actualización del procedimiento Formulación, reformulación y modificación de planes, programas y proyectos de inversión, en la cual se articularon las actividades que se realizan de acuerdo con manuales definidos por"/>
    <s v="CUMPLIDA"/>
    <m/>
    <m/>
    <s v="EN EJECUCIÓN"/>
    <m/>
    <n v="1"/>
    <s v="Seguimiento 31/12/2019_x000a_Se evidenció la actualización del procedimiento Formulación, reformulación y modificación de planes, programas y proyectos de inversión, en la cual se articularon las actividades que se realizan de acuerdo con manuales definidos por"/>
    <s v="CUMPLIDA"/>
    <n v="1"/>
    <s v="Seguimiento 31/12/2019_x000a_Se evidenció la actualización del procedimiento Formulación, reformulación y modificación de planes, programas y proyectos de inversión, en la cual se articularon las actividades que se realizan de acuerdo con manuales definidos por"/>
    <s v="CUMPLIDA"/>
    <n v="1"/>
    <s v="Se evidenció la actualización del procedimiento Formulación, reformulación y modificación de planes, programas y proyectos de inversión, en la cual se articularon las actividades que se realizan de acuerdo con manuales definidos por la Secretaria Distrita"/>
    <s v="CUMPLIDA"/>
    <n v="1"/>
    <s v="Se evidenció la actualización del procedimiento Formulación, reformulación y modificación de planes, programas y proyectos de inversión, en la cual se articularon las actividades que se realizan de acuerdo con manuales definidos por la Secretaria Distrita"/>
    <s v="CUMPLIDA"/>
    <s v="_x000a_CERRADA AUDITORIA CÓD 53 PAD 2021_x000a_"/>
    <m/>
    <m/>
    <s v="_x000a_CERRADA AUDITORIA CÓD 53 PAD 2021_x000a_"/>
    <m/>
    <m/>
    <s v="_x000a_CERRADA AUDITORIA CÓD 53 PAD 2021_x000a_"/>
    <m/>
    <m/>
    <x v="2"/>
    <s v="_x000a_CERRADA AUDITORIA CÓD 53 PAD 2021_x000a_"/>
  </r>
  <r>
    <n v="65"/>
    <n v="203"/>
    <n v="2019"/>
    <s v="2019 2019"/>
    <n v="22"/>
    <s v="3.2.1.4"/>
    <n v="1"/>
    <s v="1 01 - AUDITORIA DE REGULARIDAD"/>
    <s v="Control Gestión"/>
    <s v="Control Fiscal Interno"/>
    <s v="Hallazgo administrativo"/>
    <s v="Hallazgo administrativo, por no contar con evaluación ex-post en los proyectos de inversión 1172, 1158, 1178 y 1166 que permitan determinar el cumplimiento de los objetivos del proyecto"/>
    <s v="Incluir dentro del informe de gestión de los proyectos de inversión de la entidad, la evaluación ex post y oficializar la plantilla de reporte dentro del Sistema Integrado de Gestión del IDIGER."/>
    <s v="Informes de Gestión de los proyectos de inversión con evaluación ex proyectos"/>
    <s v="Número de informes con evaluación expost/ Total de informes de gestión"/>
    <n v="4"/>
    <s v="Oficina Asesora de Planeación"/>
    <d v="2019-07-01T00:00:00"/>
    <d v="2020-01-31T00:00:00"/>
    <m/>
    <m/>
    <m/>
    <m/>
    <m/>
    <m/>
    <m/>
    <m/>
    <m/>
    <m/>
    <n v="1"/>
    <s v="Seguimiento 31/01/2019_x000a__x000a_La oficina Asersora de Planeación cuenta con 4 informes de gestión y la respectiva Evaluación Ex-post._x000a__x000a_Seguimiento 31/12/2019_x000a__x000a_Al momento de cuenta con 3 evaluaciones Ex-post correspondientes a los Proyectos 1166, 1178 y 1158._x000a__x000a__x000a_S"/>
    <m/>
    <m/>
    <n v="0"/>
    <m/>
    <n v="0.5"/>
    <s v="Seguimiento  18 de julio de 2019: Se Observó que la OAP elaboró, público y socializo a través de comunicación interna el formato PLF-FT-48 Evaluación Ex-post frente al primer seguimiento  utilizando dicho formato por parte de los responsables y solicitado"/>
    <n v="0.6"/>
    <s v="Seguimiento 15 de octubre de 2019:  se evidencia 2 evaluaciones Ex-post en el formato establecido para tal fin; el proyecto 1178 &quot;Fortalecimiento del Manejo de Emergencias y Desastres&quot; y el Proyecto 1158- Reducción del riesgo y adaptación al cambio climát"/>
    <n v="0.8"/>
    <s v="Seguimiento 31/12/2019_x000a__x000a_Se evidenció 3 evaluaciones Ex-post correspondientes a los Proyectos 1166, 1178 y 1158."/>
    <s v="EN EJECUCIÓN"/>
    <n v="100"/>
    <s v="29/04/20: Se evidenció que la oficina Asesora de Planeación cuenta  las  Evaluaciónes Ex-post_x000a_de los Proyectos 1166, 1178, 1158 y 1172 que permiten  determinar el cumplimiento de los objetivos de los proyectos . MLBC _x000a_"/>
    <s v="EN EJECUCIÓN"/>
    <m/>
    <n v="1"/>
    <s v="29/04/20: Se evidenció que la oficina Asesora de Planeación cuenta  las  Evaluaciónes Ex-post_x000a_de los Proyectos 1166, 1178, 1158 y 1172 que permiten  determinar el cumplimiento de los objetivos de los proyectos . MLBC _x000a_"/>
    <s v="CUMPLIDA"/>
    <n v="1"/>
    <s v="29/04/20: Se evidenció que la oficina Asesora de Planeación cuenta  las  Evaluaciónes Ex-post_x000a_de los Proyectos 1166, 1178, 1158 y 1172 que permiten  determinar el cumplimiento de los objetivos de los proyectos . MLBC _x000a_"/>
    <s v="CUMPLIDA"/>
    <n v="1"/>
    <s v="Se evidenció que la Oficina Asesora de Planeación cuenta las Evaluaciónes Ex-postde los Proyectos 1166, 1178, 1158 y 1172 que permiten determinar el cumplimiento de los objetivos de los proyectos."/>
    <s v="CUMPLIDA"/>
    <n v="1"/>
    <s v="Se evidenció que la Oficina Asesora de Planeación cuenta las Evaluaciónes Ex-postde los Proyectos 1166, 1178, 1158 y 1172 que permiten determinar el cumplimiento de los objetivos de los proyectos."/>
    <s v="CUMPLIDA"/>
    <s v="_x000a_CERRADA AUDITORIA CÓD 53 PAD 2021_x000a_"/>
    <m/>
    <m/>
    <s v="_x000a_CERRADA AUDITORIA CÓD 53 PAD 2021_x000a_"/>
    <m/>
    <m/>
    <s v="_x000a_CERRADA AUDITORIA CÓD 53 PAD 2021_x000a_"/>
    <m/>
    <m/>
    <x v="2"/>
    <s v="_x000a_CERRADA AUDITORIA CÓD 53 PAD 2021_x000a_"/>
  </r>
  <r>
    <n v="66"/>
    <n v="203"/>
    <n v="2019"/>
    <s v="2019 2019"/>
    <n v="22"/>
    <s v="3.2.1.5"/>
    <n v="1"/>
    <s v="1 01 - AUDITORIA DE REGULARIDAD"/>
    <s v="Control Gestión"/>
    <s v="Control Fiscal Interno"/>
    <s v="Hallazgo administrativo"/>
    <s v="Hallazgo administrativo, por inconsistencias en el Diligenciamiento de la Ficha de Estadística Básica de Inversión Distrital EBI – D de los proyectos de inversión 1172 y 1178"/>
    <s v="Solicitar la SDP orientaciones metodológicas aplicables a la Gestión de Riesgo en la formulación y seguimiento a proyectos."/>
    <s v="Una comunicación dirigida a la SDP solicitando orientación del impacto de la Gestión de Riesgo."/>
    <s v="Una comunicación dirigida a la SDP"/>
    <n v="1"/>
    <s v="Oficina Asesora de Planeación"/>
    <d v="2019-07-01T00:00:00"/>
    <d v="2020-01-31T00:00:00"/>
    <m/>
    <m/>
    <m/>
    <m/>
    <m/>
    <m/>
    <m/>
    <m/>
    <m/>
    <m/>
    <n v="1"/>
    <s v="Seguimiento a 30/09/2019:_x000a_Se realizó una reunión con la SDP, el 22/08/2019, en la cual indica con respecto a este hallazgo que las actualizaciones a las fichas EBI se hacen cuando requieran Concepto Presupuestal de lo contrario no._x000a__x000a_La territorialización "/>
    <m/>
    <m/>
    <n v="0"/>
    <m/>
    <m/>
    <m/>
    <n v="1"/>
    <s v="Seguimiento 16 de octubre de 2019:Se evidencia comunicación 2019EE9199 el 8 de julio de 2019, dirgida a la Secretaria Distrital de Planeación, solicitando orientaciones metodológicas  aplicables a la Gestión de Riesgo en la Formuilación y seguimiento a pr"/>
    <n v="1"/>
    <s v="Se revisara sostenibilidad  en 2020"/>
    <s v="EN EJECUCIÓN"/>
    <n v="1"/>
    <s v="29/04/2020: Se evidencia comunicación 2019EE9199 el 8 de julio de 2019, dirgida a la Secretaria Distrital de Planeación, solicitando orientaciones metodológicas  aplicables a la Gestión de Riesgo en la Formuilación y seguimiento a proyectos. _x000a_Sin embargo "/>
    <s v="EN EJECUCIÓN"/>
    <m/>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Se presentan evidencias de la solicitud de orientaciones metodológicas aplicables a la gestión del riesgo, en la formulación y seguimiento a proyectos, presentada desde el IDIGER ala SDA, según Oficio 2019IE9199, allí se solicitan instrucciones puntuales "/>
    <s v="CUMPLIDA"/>
    <n v="1"/>
    <s v="Se presentan evidencias de la solicitud de orientaciones metodológicas aplicables a la gestión del riesgo, en la formulación y seguimiento a proyectos, presentada desde el IDIGER ala SDA, según Oficio 2019IE9199, allí se solicitan instrucciones puntuales "/>
    <s v="CUMPLIDA"/>
    <s v="_x000a_CERRADA AUDITORIA CÓD 53 PAD 2021_x000a_"/>
    <m/>
    <m/>
    <s v="_x000a_CERRADA AUDITORIA CÓD 53 PAD 2021_x000a_"/>
    <m/>
    <m/>
    <s v="_x000a_CERRADA AUDITORIA CÓD 53 PAD 2021_x000a_"/>
    <m/>
    <m/>
    <x v="2"/>
    <s v="_x000a_CERRADA AUDITORIA CÓD 53 PAD 2021_x000a_"/>
  </r>
  <r>
    <n v="67"/>
    <n v="203"/>
    <n v="2019"/>
    <s v="2019 2019"/>
    <n v="22"/>
    <s v="3.2.1.6"/>
    <n v="1"/>
    <s v="1 01 - AUDITORIA DE REGULARIDAD"/>
    <s v="Control Gestión"/>
    <s v="Control Fiscal Interno"/>
    <s v="Hallazgo administrativo"/>
    <s v="Hallazgo administrativo, por falencias en la clasificación de los contratos en relación a algunas de las metas de los proyectos de inversión"/>
    <s v="Incluir en el formato de ajuste a la ficha del proyecto de inversión un campo de verificación del objeto con respecto al cumplimiento de la meta proyecto."/>
    <s v="Formato de ajuste a la ficha del proyecto de inversión actualizado"/>
    <s v="Un formato actualizado y socializado con el área de planeación y los referentes de cada proyecto."/>
    <n v="1"/>
    <s v="Oficina Asesora de Planeación"/>
    <d v="2019-04-23T00:00:00"/>
    <d v="2020-04-07T00:00:00"/>
    <m/>
    <m/>
    <m/>
    <m/>
    <m/>
    <m/>
    <m/>
    <m/>
    <m/>
    <m/>
    <n v="1"/>
    <s v="_x000a_Seguimiento 31/12/2019:_x000a_Se creó y publico el formato DE-FT-50-v1 Solicitud ajuste fichas proyectos de inversión, en el cual de verificación del objeto con respecto al cumplimiento de la meta proyecto y el campo de conceptos de gasto._x000a_Se socializó con los"/>
    <m/>
    <m/>
    <n v="0"/>
    <m/>
    <n v="0.8"/>
    <s v="Seguimiento 18 de  julio de 2019: Se observó la elaboración del formato SOLICITUD  AJUSTE FICHAS PROYECTOS DE INVERSIÓN PLE-FT-16, no obstante no se observaron en las evidencias remitidas por la líder aplicación del mismo a la fecha, aun queda tiempo para"/>
    <n v="0.8"/>
    <s v="Seguimiento 16 de octubre de 2019:  se evidenció borrador  de el formato &quot;El formato SOLICITUD  AJUSTE FICHAS PROYECTOS DE INVERSIÓN&quot; de acuerdo con la Oficina asesora de Plabeación se encuentra en fase de prueba. avance de acuerdo al indicador es del 0%."/>
    <n v="1"/>
    <s v="Seguimiento 31/12/2019:_x000a_SE evidenció el formato DE-FT-50-v1 Solicitud ajuste fichas proyectos de inversión, en el cual de verificación del objeto con respecto al cumplimiento de la meta proyecto y el campo de conceptos de gasto._x000a_Se socializó con los refer"/>
    <s v="CUMPLIDA"/>
    <m/>
    <m/>
    <s v="EN EJECUCIÓN"/>
    <m/>
    <n v="1"/>
    <s v="Seguimiento 31/12/2019:_x000a_SE evidenció el formato DE-FT-50-v1 Solicitud ajuste fichas proyectos de inversión, en el cual de verificación del objeto con respecto al cumplimiento de la meta proyecto y el campo de conceptos de gasto._x000a_Se socializó con los refer"/>
    <s v="CUMPLIDA"/>
    <n v="1"/>
    <s v="Seguimiento 31/12/2019:_x000a_SE evidenció el formato DE-FT-50-v1 Solicitud ajuste fichas proyectos de inversión, en el cual de verificación del objeto con respecto al cumplimiento de la meta proyecto y el campo de conceptos de gasto._x000a_Se socializó con los refer"/>
    <s v="CUMPLIDA"/>
    <n v="1"/>
    <s v="Se evidenció el formato DE-FT-50-v1 Solicitud ajuste fichas proyectos de inversión, en el cual de verificación del objeto con respecto al cumplimiento de la meta proyecto y el campo de conceptos de gasto. Posteriormente se hizo modificacion de su denomina"/>
    <s v="CUMPLIDA"/>
    <n v="1"/>
    <s v="Se evidenció el formato DE-FT-50-v1 Solicitud ajuste fichas proyectos de inversión, en el cual de verificación del objeto con respecto al cumplimiento de la meta proyecto y el campo de conceptos de gasto. Posteriormente se hizo modificacion de su denomina"/>
    <s v="CUMPLIDA"/>
    <s v="_x000a_CERRADA AUDITORIA CÓD 53 PAD 2021_x000a_"/>
    <m/>
    <m/>
    <s v="_x000a_CERRADA AUDITORIA CÓD 53 PAD 2021_x000a_"/>
    <m/>
    <m/>
    <s v="_x000a_CERRADA AUDITORIA CÓD 53 PAD 2021_x000a_"/>
    <m/>
    <m/>
    <x v="2"/>
    <s v="_x000a_CERRADA AUDITORIA CÓD 53 PAD 2021_x000a_"/>
  </r>
  <r>
    <n v="68"/>
    <n v="203"/>
    <n v="2019"/>
    <s v="2019 2019"/>
    <n v="22"/>
    <s v="3.2.1.6"/>
    <n v="2"/>
    <s v="1 01 - AUDITORIA DE REGULARIDAD"/>
    <s v="Control Gestión"/>
    <s v="Control Fiscal Interno"/>
    <s v="Hallazgo administrativo"/>
    <s v="Hallazgo administrativo, por falencias en la clasificación de los contratos en relación a algunas de las metas de los proyectos de inversión"/>
    <s v="Actualizar el formato de estudios previos, dónde se indique la meta del PDD a la cual le apunta el objeto contractual."/>
    <s v="Formato de ajuste a los estudios previos actualizado"/>
    <s v="Un formato actualizado de estudios previos"/>
    <n v="1"/>
    <s v="Oficina Asesora Jurídica"/>
    <d v="2019-04-23T00:00:00"/>
    <d v="2019-08-11T00:00:00"/>
    <m/>
    <m/>
    <m/>
    <m/>
    <m/>
    <m/>
    <m/>
    <m/>
    <m/>
    <s v="23/07/2019: Se adelantó reunión la Coordinadora de Contratos y la Profesional que tiene a cargo el Plan de Mejoramiento con el fin de establecer fecha para ajustar los estudios previos para adelantar contratación de Prestación de Servicios, con el fin que"/>
    <m/>
    <m/>
    <m/>
    <m/>
    <n v="0"/>
    <m/>
    <n v="100"/>
    <s v="En seguimiento se comprobó que la OAJ adelantó una reunion del 23/07/2019, donde se discute el tema de cambio de formatos para los estudios previos, se evidenció acta de reunion. _x000a_falta evidencia de las acciones aimplementar. _x000a_La ruta de acceso para encon"/>
    <m/>
    <s v=" "/>
    <n v="1"/>
    <s v="Se cumplió con la acción  dado  quedo incluido en el Sistema de Gestión de  la entidad del proceso precontractual, los estudios previos para adelantar los contratos de prestación de servicios de apoyo y profesionales tanto del FONDIGER como del IDIGER.  E"/>
    <s v="CUMPLIDA"/>
    <n v="1"/>
    <s v="30/04/2020: La acción fue cerrada por la Contraloría de Bogotá (COD 57 PAD 2020) SANH"/>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69"/>
    <n v="203"/>
    <n v="2019"/>
    <s v="2019 2019"/>
    <n v="22"/>
    <s v="3.2.2.1"/>
    <n v="1"/>
    <s v="1 01 - AUDITORIA DE REGULARIDAD"/>
    <s v="Control Gestión"/>
    <s v="Control Fiscal Interno"/>
    <s v="Hallazgo administrativo"/>
    <s v="Hallazgo administrativo, por incumplimiento de la meta del proyecto PACA “Construir 16 obras de mitigación, adecuación y recuperación para la reducción del riesgo (Adecuación hidrogeormorfológica de humedales y recuperación y control de la erosión de lagu"/>
    <s v="Articular el procedimiento de formulación y/o seguimiento a los proyectos de inversión o el que haga sus veces con el manual definido por la Secretaria Distrital de Ambiente-SDA para la formulación y seguimiento del PACA o el que haga sus veces."/>
    <s v="Informe de reporte del PACA"/>
    <s v="Documento del informe de reporte del PACA"/>
    <n v="1"/>
    <s v="Subdirecci de Reducción de Riesgos y Adaptación a Cambio Climático con Oficina Asesora de Planeación"/>
    <d v="2019-04-24T00:00:00"/>
    <d v="2019-12-31T00:00:00"/>
    <m/>
    <m/>
    <m/>
    <s v="06/27/2019  Se ha dado estricto cumplimiento a los decretos 111 de 1996, 714 de 1996 y la ley 819 de 2003, en el reporte del PACA con corte de junio._x000a_Evidencia:_x000a_Reporte de PACA                 _x000a__x000a_10/01/2019 _x000a_Se realizó el reporte de PACA de acuerdo a los l"/>
    <m/>
    <m/>
    <m/>
    <m/>
    <m/>
    <m/>
    <n v="1"/>
    <s v="Seguimiento 31/12/2019_x000a_Con respecto a las acciones que debía realizar la Oficina Asesora de Planeación ya se realizó la actualización del procedimiento Formulación, reformulación y modificación de planes, programas y proyectos de inversión y quedo en la v"/>
    <m/>
    <m/>
    <n v="0"/>
    <m/>
    <n v="0.8"/>
    <s v="Seguimiento18 de julio de 2019: Se evidenció con el líder asignado por la OAP que esta oficina ha venido revisando el procedimiento para la formulación y seguimiento de los proyectos de inversión de la entidad para incorporar diferentes lineamientos reque"/>
    <n v="80"/>
    <s v="SEGUIMIENTO OCTUBRE OCI:  La SRRAC remite evidencia del reporte del PACA  de acuerdo a los lineamientos de SDA._x000a__x000a_Con lo anterior se evidencia cumplimiento del indicador_x000a__x000a_No obstante la acción hace referncia a &quot;Articular el procedimiento de formulación y/o"/>
    <n v="1"/>
    <s v="Se identifica  que la Oficina Asesora de Planeación  realizó la actualización del procedimiento Formulación, reformulación y modificación de planes, programas y proyectos de inversión y quedo en la versión 7, en la cual se incluyó dentro de la política el"/>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70"/>
    <n v="203"/>
    <n v="2019"/>
    <s v="2019 2019"/>
    <n v="22"/>
    <s v="3.3.1.1"/>
    <n v="1"/>
    <s v="1 01 - AUDITORIA DE REGULARIDAD"/>
    <s v="Control Financiero"/>
    <s v="Estados Contables"/>
    <s v="Hallazgo administrativo"/>
    <s v="Hallazgo administrativo por diferencias presentadas en las cuentas 1-5-14 – Materiales y Suministros y 1-6-35 – Bienes Muebles en Bodega; con relación al ingreso de elementos al Almacén del Contrato de Obra 416 de 2017"/>
    <s v="Realizar reunión con el área contable con el fin de revisar el ingreso objeto del contrato 416 de 2017 y realizar los ajustes que se consideren pertinentes"/>
    <s v="Reunión con el área contable"/>
    <s v="1 reunión efectuada"/>
    <n v="1"/>
    <s v="Subdirección Corporativa y de Asuntos Disciplinarios"/>
    <d v="2019-05-02T00:00:00"/>
    <d v="2019-06-30T00:00:00"/>
    <m/>
    <m/>
    <m/>
    <m/>
    <m/>
    <m/>
    <n v="1"/>
    <s v="Octubre de 2019:_x000a_Se elaboró un acta con el área contable."/>
    <m/>
    <m/>
    <m/>
    <m/>
    <m/>
    <m/>
    <n v="0"/>
    <m/>
    <m/>
    <s v="19/07/2019 No se ha realizado reunión planteaada. Se encuentra Vencida  DKRP"/>
    <n v="0.5"/>
    <s v="22/08/2019: Se realizó la respectiva reunión  con el area contable para revisar el ingreso del contrato 416 de 2017 y se plantean lso ajustes para agosto de 2019. Se asigna un 50% al quedar pendiente la realziación de los ajustes. Continúa vencida._x000a__x000a_18/10"/>
    <n v="1"/>
    <s v="27/12/2019: Se evidencia dos soportes de los días 30/10/2019 con el ingreso y egreso de los bienes relacionados con el contrato 416 de 2017. Se evidencia acta del 30/10/2019, donde se establecen los ajustes que se deben hacer frente a los elementos entreg"/>
    <s v="CUMPLIDA"/>
    <n v="1"/>
    <s v="27/12/2019: Se evidencia dos soportes de los días 30/10/2019 con el ingreso y egreso de los bienes relacionados con el contrato 416 de 2017. Se evidencia acta del 30/10/2019, donde se establecen los ajustes que se deben hacer frente a los elementos entreg"/>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71"/>
    <n v="203"/>
    <n v="2019"/>
    <s v="2019 2019"/>
    <n v="22"/>
    <s v="3.3.1.2"/>
    <n v="1"/>
    <s v="1 01 - AUDITORIA DE REGULARIDAD"/>
    <s v="Control Financiero"/>
    <s v="Estados Contables"/>
    <s v="Hallazgo administrativo"/>
    <s v="Hallazgo administrativo por no realizar la depuración contable del 100% en el término establecido en la Ley 1819 de 2016"/>
    <s v="Elaborar, aprobar, socializar y aplicar el procedimiento para trámite de incapacidades"/>
    <s v="Procedimiento para trámite de Incapacidades"/>
    <s v="Procedimiento aprobado y socializado"/>
    <n v="1"/>
    <s v="Subdirección Corporativa y de Asuntos Disciplinarios"/>
    <d v="2019-05-02T00:00:00"/>
    <d v="2019-06-30T00:00:00"/>
    <m/>
    <m/>
    <m/>
    <m/>
    <m/>
    <m/>
    <n v="1"/>
    <s v="Julio 19 de 2018_x000a_Se terminó el procedimiento de incapacidades, fue revisado por el área contable y a nivel de normatividad. Se remitió el día de hoy a la Oficina Asesora de Planeación para su revisión y aprobación._x000a_Octubre de 2019_x000a_Los documentos de  proce"/>
    <m/>
    <m/>
    <m/>
    <m/>
    <m/>
    <m/>
    <n v="0"/>
    <m/>
    <n v="0.9"/>
    <s v="19/07/2019 Se  revisa procedimiento para trámite de incapacidades elaborado y se encuentra  en aprobación en OAP mediante correo enviado el 19 de julio de 2019. SE valora en 0.9 hasta aprobación de OAP._x000a_Evidencias Correo con procedimiento adjunto. DKRP "/>
    <n v="1"/>
    <s v="18/10/2019: El procedimiento de trámite de incapacidades se encuentra en el link https://www.idiger.gov.co/web/guest/th: TH-GU-3 Guía para el trámite de incapacidades, licencias de maternidad y paternidad_x000a_TH-PD-29 Procedimiento para el trámite de incapaci"/>
    <n v="1"/>
    <s v="El procedimiento de trámite de incapacidades se encuentra en el link https://www.idiger.gov.co/web/guest/th: TH-GU-3 Guía para el trámite de incapacidades, licencias de maternidad y paternidad_x000a_TH-PD-29 Procedimiento para el trámite de incapacidades y lice"/>
    <s v="CUMPLIDA"/>
    <n v="1"/>
    <s v="El procedimiento de trámite de incapacidades se encuentra en el link https://www.idiger.gov.co/web/guest/th: TH-GU-3 Guía para el trámite de incapacidades, licencias de maternidad y paternidad_x000a_TH-PD-29 Procedimiento para el trámite de incapacidades y lice"/>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72"/>
    <n v="203"/>
    <n v="2019"/>
    <s v="2019 2019"/>
    <n v="22"/>
    <s v="3.3.1.2"/>
    <n v="2"/>
    <s v="1 01 - AUDITORIA DE REGULARIDAD"/>
    <s v="Control Financiero"/>
    <s v="Estados Contables"/>
    <s v="Hallazgo administrativo"/>
    <s v="Hallazgo administrativo por no realizar la depuración contable del 100% en el término establecido en la Ley 1819 de 2016"/>
    <s v="Realizar las acciones que permitan tener la información completa de recobro de incapacidades"/>
    <s v="Plan de acciones sobre recobro de incapacidades"/>
    <s v="Número de acciones realizadas/Número de acciones propuestas"/>
    <n v="100"/>
    <s v="Subdirección Corporativa y de Asuntos Disciplinarios"/>
    <d v="2019-05-02T00:00:00"/>
    <d v="2019-12-31T00:00:00"/>
    <m/>
    <m/>
    <m/>
    <m/>
    <m/>
    <m/>
    <m/>
    <s v="Julio 19 de 2018_x000a_ Se elaboró un plan de trabajo el cual se está ejecutando y se remiten reportes contables_x000a_ Octubre de 2019_x000a_ Se desarrollaron las actividades, que han permitido poner al día los hechos de incapacidades en el IDIGER y hacer la respectiva de"/>
    <m/>
    <m/>
    <m/>
    <m/>
    <m/>
    <m/>
    <n v="0"/>
    <m/>
    <m/>
    <s v="19/07/2019 Se identifica plan de trabajo con objetivo: Generar información contable fiable y de acuerdo a los hechos económicos reportados por talento humano – nomina. Se han realizado 7 actividades, se identifican las comunicaciones de TN Nomina. Sigue e"/>
    <n v="57"/>
    <s v="Frente a  las acciones que permitan tener la información completa de recobro de incapacidades se han desarrollado las siguientes: Se continuó con la consecución y búsqueda de documentos soportes  con el fin de efectuar  el recobro de incapacidades, con ba"/>
    <n v="1"/>
    <s v="Se identifica plan de trabajo con objetivo: Generar información contable fiable y de acuerdo a los hechos económicos reportados por talento humano – nomina donde se realizan actividades para  la consecución y búsqueda de documentos soportes  con el fin de"/>
    <s v="CUMPLIDA"/>
    <n v="1"/>
    <s v="Se identifica plan de trabajo con objetivo: Generar información contable fiable y de acuerdo a los hechos económicos reportados por talento humano – nomina donde se realizan actividades para  la consecución y búsqueda de documentos soportes  con el fin de"/>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73"/>
    <n v="203"/>
    <n v="2019"/>
    <s v="2019 2019"/>
    <n v="22"/>
    <s v="3.3.1.2"/>
    <n v="3"/>
    <s v="1 01 - AUDITORIA DE REGULARIDAD"/>
    <s v="Control Financiero"/>
    <s v="Estados Contables"/>
    <s v="Hallazgo administrativo"/>
    <s v="Hallazgo administrativo por no realizar la depuración contable del 100% en el término establecido en la Ley 1819 de 2016"/>
    <s v="Realizar el registro contable de acuerdo con la información reportada por el area de Talento Humano"/>
    <s v="Información contable fiable y de acuerdo a los hechos económicos"/>
    <s v="Información registradas/Información reportada"/>
    <n v="100"/>
    <s v="Subdirección Corporativa y de Asuntos Disciplinarios"/>
    <d v="2019-05-02T00:00:00"/>
    <d v="2019-12-31T00:00:00"/>
    <m/>
    <m/>
    <m/>
    <m/>
    <m/>
    <m/>
    <m/>
    <s v="Julio 19 de 2018_x000a_Se elaboró un plan de trabajo el cual se está ejecutando y se remiten reportes contables_x000a_Octubre de 2019_x000a_Se desarrollaron las actividades, que han permitido poner al día los hechos de incapacidades en el IDIGER y hacer la respectiva depur"/>
    <m/>
    <m/>
    <m/>
    <m/>
    <m/>
    <m/>
    <n v="0"/>
    <m/>
    <m/>
    <s v="19/07/2019 Se identifica plan de trabajo con objetivo: Generar información contable fiable y de acuerdo a los hechos económicos reportados por talento humano – nomina. Se han realizado 7 actividades, se identifican las comunicaciones de TN Nomina. DKRP"/>
    <n v="57"/>
    <s v="Frente a  las acciones que permitan tener la información completa de recobro de incapacidades se han desarrollado las siguientes: Se continuó con la consecución y búsqueda de documentos soportes  con el fin de efectuar  el recobro de incapacidades, con ba"/>
    <n v="1"/>
    <s v="Se identifica plan de trabajo con objetivo: Generar información contable fiable y de acuerdo a los hechos económicos reportados por talento humano – nomina donde se realizan actividades para  la consecución y búsqueda de documentos soportes  con el fin de"/>
    <s v="CUMPLIDA"/>
    <n v="1"/>
    <s v="Se identifica plan de trabajo con objetivo: Generar información contable fiable y de acuerdo a los hechos económicos reportados por talento humano – nomina donde se realizan actividades para  la consecución y búsqueda de documentos soportes  con el fin de"/>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s v="CERRADA AUDITORIA CÓD 57 PAD 2020"/>
  </r>
  <r>
    <n v="74"/>
    <n v="203"/>
    <n v="2019"/>
    <s v="2019 2019"/>
    <n v="32"/>
    <s v="3.1.1.1"/>
    <n v="1"/>
    <s v="2 02 - AUDITORIA DE DESEMPEÑO"/>
    <s v="Control Gestión"/>
    <s v="Control Fiscal Interno"/>
    <s v="Hallazgo administrativo"/>
    <s v="Hallazgo administrativo por debilidades en el archivo documental, que soporta la trayectoria aplicada para la entrega de ayudas humanitarias de carácter pecuniario"/>
    <s v="Realizar una mesa de trabajo en las cual se compartan los cambios en los lineamientos para la organización del archivo documental de ayudas humanitarias"/>
    <s v="Mesa de trabajo para el archivo documental de ayudas humanitarias"/>
    <s v="Reunión mesa de trabajo programada/ Reunión mesa de trabajo realizada"/>
    <n v="100"/>
    <s v="SUBDIRECCIÓN DE EMERGENCIAS (AYUDAS HUMANITARIAS)"/>
    <d v="2019-10-15T00:00:00"/>
    <d v="2020-09-30T00:00:00"/>
    <m/>
    <m/>
    <m/>
    <m/>
    <n v="1"/>
    <s v="13-01-2020:  Se realizará mesa de trabajo en la semana del 16 al 22 de enero de 2020, la cual tiene el objetivo revisar los lineamientos de Gestión Documental referente al archivo de Ayudas humanitarias. _x000a_23-04-2020. La jefe del área muestra que la reunió"/>
    <m/>
    <m/>
    <m/>
    <m/>
    <m/>
    <m/>
    <m/>
    <m/>
    <m/>
    <s v="NA"/>
    <m/>
    <s v="NA"/>
    <m/>
    <s v="NA"/>
    <m/>
    <s v="Se encuentra en desarrollo la acción hasta 2020"/>
    <s v="EN EJECUCIÓN"/>
    <n v="0"/>
    <s v="28/04/2020: Se identifica reprogramación de mesa planteada y aunque la acción continúa en ejecución hasta septiembre de 2020, debe articularse con contexto actual de acciones del IDIGER frente a ladeclaratoria de calamidad pública y las actividades relaci"/>
    <s v="EN EJECUCIÓN"/>
    <m/>
    <n v="0"/>
    <s v="Se presenta reporte extemporaneo de seguimiento. Se recomienda establecer mecanismos de control para asegurar su registro en tiempo , para facilitar análisis desde segunda y tercera línea de defensa._x000a_Frente a lo descrito el listado de aistencia no es evid"/>
    <s v="EN EJECUCIÓN"/>
    <n v="1"/>
    <s v="La dependencia remite las siguientes soportes como evidencia de la realización de la mesa de trabajo:_x000a_·         Listado de asistencia mesa de trabajo 16 junio 2020_x000a_·         Acta de reunión Mesa de trabajo 16 junio 2020_x000a_·         Correo de Bogotá es TIC -"/>
    <s v="CUMPLIDA"/>
    <n v="1"/>
    <s v="La dependencia remite las siguientes soportes como evidencia de la realización de la mesa de trabajo:_x000a_ · Listado de asistencia mesa de trabajo 16 junio 2020_x000a_ · Acta de reunión Mesa de trabajo 16 junio 2020_x000a_ · Correo de Bogotá es TIC - Revisión y Validació"/>
    <s v="CUMPLIDA"/>
    <n v="1"/>
    <s v="La dependencia remite las siguientes soportes como evidencia de la realización de la mesa de trabajo:_x000a_ · Listado de asistencia mesa de trabajo 16 junio 2020_x000a_ · Acta de reunión Mesa de trabajo 16 junio 2020_x000a_ · Correo de Bogotá es TIC - Revisión y Validació"/>
    <s v="CUMPLIDA"/>
    <s v="_x000a_CERRADA AUDITORIA CÓD 53 PAD 2021_x000a_"/>
    <m/>
    <m/>
    <s v="_x000a_CERRADA AUDITORIA CÓD 53 PAD 2021_x000a_"/>
    <m/>
    <m/>
    <s v="_x000a_CERRADA AUDITORIA CÓD 53 PAD 2021_x000a_"/>
    <m/>
    <m/>
    <x v="2"/>
    <s v="_x000a_CERRADA AUDITORIA CÓD 53 PAD 2021_x000a_"/>
  </r>
  <r>
    <n v="75"/>
    <n v="203"/>
    <n v="2019"/>
    <s v="2019 2019"/>
    <n v="32"/>
    <s v="3.1.1.2"/>
    <n v="1"/>
    <s v="2 02 - AUDITORIA DE DESEMPEÑO"/>
    <s v="Control Gestión"/>
    <s v="Control Fiscal Interno"/>
    <s v="Hallazgo administrativo"/>
    <s v="Hallazgo administrativo por inconsistencias en el procedimiento de ayudas humanitarias de carácter pecuniario, para la relocalización transitoria de familias afectadas por emergencia o por riesgo inminente"/>
    <s v="Revisar, actualizar y socializar el procedimiento &quot;Reconocimiento de AHCP para la Relocalización Transitoria de Familias Afectadas por Emergencia o por Riesgo Inminente&quot; atendiendo las recomendaciones de realizadas por el equipo auditor."/>
    <s v="Procedimiento actualizado &quot;AHCP&quot;"/>
    <s v="Procedimiento &quot;Reconocimiento de AHCP para la Relocalización Transitoria de Familias Afectadas por Emergencia o por Riesgo Inminente&quot; / Procedimiento actualizado*100"/>
    <n v="100"/>
    <s v="SUBDIRECCIÓN DE EMERGENCIAS (AYUDAS HUMANITARIAS)"/>
    <d v="2019-10-15T00:00:00"/>
    <d v="2020-09-30T00:00:00"/>
    <m/>
    <m/>
    <m/>
    <m/>
    <n v="1"/>
    <s v="12-01-2020: Se realizó reunión el13 noviembre de 2019 con el equipo de Gestión Humanitaria con el fin de socializar los hallazgos de Contraloría, y generar los compromisos para actualizar el procedimiento &quot;Reconocimiento de AHCP para la Relocalización Tra"/>
    <m/>
    <m/>
    <m/>
    <m/>
    <m/>
    <m/>
    <m/>
    <m/>
    <m/>
    <m/>
    <m/>
    <m/>
    <m/>
    <m/>
    <m/>
    <s v="Se encuentra en desarrollo la acción hasta 2020"/>
    <s v="EN EJECUCIÓN"/>
    <n v="0.1"/>
    <s v="28/04/2020: Se identifican dos documentos como avance: GMR-PD-04 Reconocimiento de AHCP V6 y GMR-FT-33 Visita Social de Verificacion y Seguimiento de Evacuacion. Se recomienda en el desarrollo de la acción evaluar si los elementos asociados a la declarato"/>
    <s v="EN EJECUCIÓN"/>
    <m/>
    <n v="0"/>
    <s v="Se presenta reporte extemporaneo de seguimiento. Se recomienda establecer mecanismos de control para asegurar su registro en tiempo , para facilitar análisis desde segunda y tercera línea de defensa. Frente a lo presentado se identifican los avances repor"/>
    <s v="EN EJECUCIÓN"/>
    <n v="1"/>
    <s v="Se verificó mapa de procesos del IDIGER, evidenciandose la publicación del procedimiento &quot;RECONOCIMIENTO DE AHCP PARA LA RELOCALIZACIÓN TRANSITORIA DE FAMILIAS AFECTADAS POR EMERGENCIA O POR RIESGO INMINENTE&quot; versión 8 del 29 de septiembre de 2020. _x000a_De ac"/>
    <s v="CUMPLIDA"/>
    <n v="1"/>
    <s v="Se verificó mapa de procesos del IDIGER, evidenciandose la publicación del procedimiento &quot;RECONOCIMIENTO DE AHCP PARA LA RELOCALIZACIÓN TRANSITORIA DE FAMILIAS AFECTADAS POR EMERGENCIA O POR RIESGO INMINENTE&quot; versión 8 del 29 de septiembre de 2020."/>
    <s v="CUMPLIDA"/>
    <n v="1"/>
    <s v="Se verificó mapa de procesos del IDIGER, evidenciandose la publicación del procedimiento &quot;RECONOCIMIENTO DE AHCP PARA LA RELOCALIZACIÓN TRANSITORIA DE FAMILIAS AFECTADAS POR EMERGENCIA O POR RIESGO INMINENTE&quot; versión 8 del 29 de septiembre de 2020."/>
    <s v="CUMPLIDA"/>
    <s v="_x000a_CERRADA AUDITORIA CÓD 53 PAD 2021_x000a_"/>
    <m/>
    <m/>
    <s v="_x000a_CERRADA AUDITORIA CÓD 53 PAD 2021_x000a_"/>
    <m/>
    <m/>
    <s v="_x000a_CERRADA AUDITORIA CÓD 53 PAD 2021_x000a_"/>
    <m/>
    <m/>
    <x v="2"/>
    <s v="_x000a_CERRADA AUDITORIA CÓD 53 PAD 2021_x000a_"/>
  </r>
  <r>
    <n v="76"/>
    <n v="203"/>
    <n v="2019"/>
    <s v="2019 2019"/>
    <n v="32"/>
    <s v="3.1.1.3"/>
    <n v="1"/>
    <s v="2 02 - AUDITORIA DE DESEMPEÑO"/>
    <s v="Control Gestión"/>
    <s v="Control Fiscal Interno"/>
    <s v="Hallazgo administrativo"/>
    <s v="Hallazgo administrativo, por debilidades en el manejo del inventario del Centro Distrital Logístico y de Reserva"/>
    <s v="Adquirir un equipo para el cargue de baterías del CDLYR, como medida de seguridad en caso de fallas con las baterías."/>
    <s v="Adquisición de un equipo para cargue de baterías"/>
    <s v="No de equipos para cargue de baterías disponibles en el CDLYR/ No de Equipos para cargue de baterias adquiridos para el CDLYR."/>
    <n v="100"/>
    <s v="SUBDIRECCIÓN DE EMERGENCIAS (LOGISTICA)"/>
    <d v="2019-10-15T00:00:00"/>
    <d v="2020-09-30T00:00:00"/>
    <m/>
    <m/>
    <m/>
    <m/>
    <n v="1"/>
    <s v="10-01-2020: Se adquirió a través del contrato de suministros de ferretería un cargador para baterías, el cual permite cargar las baterías de las motos y otros equipos del CDLyR en el momento que se lleguen a descargar. Se adjunta registro fotográfico del "/>
    <m/>
    <m/>
    <m/>
    <m/>
    <m/>
    <m/>
    <m/>
    <m/>
    <m/>
    <m/>
    <m/>
    <m/>
    <m/>
    <m/>
    <m/>
    <s v="Se encuentra en desarrollo la acción hasta 2020"/>
    <s v="EN EJECUCIÓN"/>
    <n v="1"/>
    <s v="28/04/2020: Se identificaron fotografias del equipo adquirido junto con el contrato 443  de 2019 que tiene por objeto: SUMINISTRO DE INSUMOS DE FERRETERIA Y_x000a_MATERIALES ORGÁNICOS PARA ADELANTAR LOS PROCESOS DE GESTIÓN DEL RIESGO A CARGO DE_x000a_LAS SUBDIRECCION"/>
    <s v="CUMPLIDA"/>
    <m/>
    <n v="1"/>
    <s v="Los soportes establecidos dan cuenta de la acción planificada, Se da por cumplida cuanperp deben especificarse  el resultado de cada una de las variables del indicador, ya que este es solicitadod e esta forma por el ente de control. DKRP"/>
    <s v="CUMPLIDA"/>
    <n v="1"/>
    <s v="Los soportes establecidos dan cuenta de la acción planificada, Se da por cumplida cuanperp deben especificarse  el resultado de cada una de las variables del indicador, ya que este es solicitadod e esta forma por el ente de control. DKRP"/>
    <s v="CUMPLIDA"/>
    <n v="1"/>
    <s v="Los soportes establecidos dan cuenta de la adquisición de dos equipos para cargue de bateria, los cuales se encuentran disponibles en el Centro Distrital Logistico y de Reserva, la dependencia reporta cumplimiento del indicador: (2 equipos para cargue de "/>
    <s v="CUMPLIDA"/>
    <n v="1"/>
    <s v="Los soportes establecidos dan cuenta de la adquisición de dos equipos para cargue de bateria, los cuales se encuentran disponibles en el Centro Distrital Logistico y de Reserva, la dependencia reporta cumplimiento del indicador: (2 equipos para cargue de "/>
    <s v="CUMPLIDA"/>
    <s v="_x000a_CERRADA AUDITORIA CÓD 53 PAD 2021_x000a_"/>
    <m/>
    <m/>
    <s v="_x000a_CERRADA AUDITORIA CÓD 53 PAD 2021_x000a_"/>
    <m/>
    <m/>
    <s v="_x000a_CERRADA AUDITORIA CÓD 53 PAD 2021_x000a_"/>
    <m/>
    <m/>
    <x v="2"/>
    <s v="_x000a_CERRADA AUDITORIA CÓD 53 PAD 2021_x000a_"/>
  </r>
  <r>
    <n v="77"/>
    <n v="203"/>
    <n v="2019"/>
    <s v="2019 2019"/>
    <n v="32"/>
    <s v="3.1.1.3"/>
    <n v="2"/>
    <s v="2 02 - AUDITORIA DE DESEMPEÑO"/>
    <s v="Control Gestión"/>
    <s v="Control Fiscal Interno"/>
    <s v="Hallazgo administrativo"/>
    <s v="Hallazgo administrativo, por debilidades en el manejo del inventario del Centro Distrital Logístico y de Reserva"/>
    <s v="Elaborar una propuesta de modificación del Manual de Imagen institucional a la Oficina Asesora de Comunicaciones"/>
    <s v="Propuesta de modificación al Manual de Imagen Institucional"/>
    <s v="Una propuesta de modificación del Manual de Imagen Institucional / Una propuesta de modificación elaborada *100"/>
    <n v="100"/>
    <s v="SUBDIRECCIÓN DE EMERGENCIAS (LOGISTICA)"/>
    <d v="2019-10-15T00:00:00"/>
    <d v="2020-09-30T00:00:00"/>
    <m/>
    <m/>
    <m/>
    <m/>
    <n v="0.1"/>
    <s v="10-01-2020: A la fecha se espera la entrega de las directrices de la Alcaldía de Bogotá para hacer los ajustes en el manual de imagen corporativa de IDIGER. Desde la Oficina de comunicaciones del IDIGER se han iniciado acciones para la modificación de los"/>
    <m/>
    <m/>
    <m/>
    <m/>
    <m/>
    <m/>
    <m/>
    <m/>
    <m/>
    <m/>
    <m/>
    <m/>
    <m/>
    <m/>
    <m/>
    <s v="Se encuentra en desarrollo la acción hasta 2020"/>
    <s v="EN EJECUCIÓN"/>
    <n v="0.1"/>
    <s v="28/04/2020: El área manifiesta que se encuentra una restricción  de uso las carpas con los logos, el manual se encuentra en borardor pendiente soporte. Sigue en ejecuión. DKRP."/>
    <s v="EN EJECUCIÓN"/>
    <m/>
    <n v="0"/>
    <s v="Se presenta reporte extemporaneo de seguimiento. Se recomienda establecer mecanismos de control para asegurar su registro en tiempo , para facilitar análisis desde segunda y tercera línea de defensa. La acción se encuentra en ejecución."/>
    <s v="EN EJECUCIÓN"/>
    <n v="0"/>
    <s v="Teniendo en cuenta que la acción establece como indicador la elaboración de una propuesta no es posible dar cierre a la acción con las evidencias remitidas por la dependencia ya que el ente de Control Verifica exclusivamente el cumplimiento de la acción p"/>
    <s v="VENCIDA"/>
    <n v="1"/>
    <s v="La dependencia remite los siguientes soportes, para dar cumplimiento a la acción:_x000a_ 1) Manual de Identidad Corporativa, con actualización a Octubre de 2020, en el cual se_x000a_ establecen los lineamientos para la Imagen Institucional incluyendo el CDLYR._x000a_ 2) Co"/>
    <s v="CUMPLIDA"/>
    <n v="1"/>
    <s v="La dependencia remite los siguientes soportes, para dar cumplimiento a la acción:_x000a_ 1) Manual de Identidad Corporativa, con actualización a Octubre de 2020, en el cual se_x000a_ establecen los lineamientos para la Imagen Institucional incluyendo el CDLYR._x000a_ 2) Co"/>
    <s v="CUMPLIDA"/>
    <s v="_x000a_CERRADA AUDITORIA CÓD 53 PAD 2021_x000a_"/>
    <m/>
    <m/>
    <s v="_x000a_CERRADA AUDITORIA CÓD 53 PAD 2021_x000a_"/>
    <m/>
    <m/>
    <s v="_x000a_CERRADA AUDITORIA CÓD 53 PAD 2021_x000a_"/>
    <m/>
    <m/>
    <x v="2"/>
    <s v="_x000a_CERRADA AUDITORIA CÓD 53 PAD 2021_x000a_"/>
  </r>
  <r>
    <n v="78"/>
    <n v="203"/>
    <n v="2019"/>
    <s v="2019 2019"/>
    <n v="32"/>
    <s v="3.1.1.3"/>
    <n v="3"/>
    <s v="2 02 - AUDITORIA DE DESEMPEÑO"/>
    <s v="Control Gestión"/>
    <s v="Control Fiscal Interno"/>
    <s v="Hallazgo administrativo"/>
    <s v="Hallazgo administrativo, por debilidades en el manejo del inventario del Centro Distrital Logístico y de Reserva"/>
    <s v="El grupo de almacen hara la revision de la informacion de los bienes de propiedad planta y equipo a cargodel CDLYR incluyendo la informacion faltante en el modulo SAI de SI CAPITAL."/>
    <s v="Revision de bienes del CDLYR"/>
    <s v="(Número de bienes actualizados CDLYR/ Número de bienes de propiedad planta y equipo del CDLYR)*100"/>
    <n v="100"/>
    <s v="SUB DE GESTIÓN CORPORATIVA(ALMACÉN)"/>
    <d v="2019-10-10T00:00:00"/>
    <d v="2020-03-31T00:00:00"/>
    <m/>
    <m/>
    <m/>
    <m/>
    <m/>
    <m/>
    <n v="1"/>
    <s v="En el mes de diciembre de 2019 se realizó la actualización de la información de los bienes del CDLYR en el sistema de información de almacén (SAI), con el fin de dar cumplimiento a la acción de mejoramiento de la Contraloría. Se remite información a la Dr"/>
    <m/>
    <m/>
    <m/>
    <m/>
    <m/>
    <m/>
    <m/>
    <m/>
    <m/>
    <m/>
    <m/>
    <m/>
    <n v="0"/>
    <s v="No se evidencia avances _x000a_LCIR"/>
    <s v="EN EJECUCIÓN"/>
    <n v="1"/>
    <s v="Se evidencia correo electrónico remitido el día 16 de diciembre de 2020 del responsable del Almacén a la Jefe de Oficina de Control Interno, adjuntando archivo en el cual se actualiza la información de los bienes del CDLYR en el sistema de información de "/>
    <s v="CUMPLIDA"/>
    <m/>
    <n v="1"/>
    <s v="5/08/2020.  De acuerdo a lo informado por el área un revisado el soporte que  remiten como medida de control de los inventarios del almacén ,se tomo la decision de transladar temporalmente al funcionario Manuel Fernando Suarez Rivera, Profesional Universi"/>
    <s v="CUMPLIDA"/>
    <n v="1"/>
    <s v="5/08/2020.  De acuerdo a lo informado por el área un revisado el soporte que  remiten como medida de control de los inventarios del almacén ,se tomo la decision de transladar temporalmente al funcionario Manuel Fernando Suarez Rivera, Profesional Universi"/>
    <s v="CUMPLIDA"/>
    <n v="1"/>
    <s v="Se presenta Evidencia Actualización De Elementos CDLYR en SICAPITAL 13-12-2019. Se presenta informe de inventarios de 2020 donde se incluye el CDLy R donde se realiza registro de 2973 bienes devolutivos, y registros de la toma de inventarios de l CDLyR."/>
    <s v="CUMPLIDA"/>
    <n v="1"/>
    <s v="Se presenta Evidencia Actualización De Elementos CDLYR en SICAPITAL 13-12-2019. Se presenta informe de inventarios de 2020 donde se incluye el CDLy R donde se realiza registro de 2973 bienes devolutivos, y registros de la toma de inventarios de l CDLyR."/>
    <s v="CUMPLIDA"/>
    <s v="_x000a_CERRADA AUDITORIA CÓD 53 PAD 2021_x000a_"/>
    <m/>
    <m/>
    <s v="_x000a_CERRADA AUDITORIA CÓD 53 PAD 2021_x000a_"/>
    <m/>
    <m/>
    <s v="_x000a_CERRADA AUDITORIA CÓD 53 PAD 2021_x000a_"/>
    <m/>
    <m/>
    <x v="2"/>
    <s v="_x000a_CERRADA AUDITORIA CÓD 53 PAD 2021_x000a_"/>
  </r>
  <r>
    <n v="79"/>
    <n v="203"/>
    <n v="2019"/>
    <s v="2019 2019"/>
    <n v="32"/>
    <s v="3.1.3.1"/>
    <n v="1"/>
    <s v="2 02 - AUDITORIA DE DESEMPEÑO"/>
    <s v="Control de Resultados"/>
    <s v="Gestión Contractual"/>
    <s v="Hallazgo Administrativo con presunta incidencia disciplinaria"/>
    <s v="Hallazgo administrativo con presunta incidencia disciplinaria, por no acreditar la compra de los Ítems capacitación, herramientas y dotación; como también por falencias en los estudios previos del contrato interadministrativo 382 de 2018"/>
    <s v="Implementar un control previo a la ejecución de contratos interadministrativos de dela Sub. Emergencias, en la cual se contemple un &quot;Informe de alistamiento&quot; donde se aclare que el contratista dispone de cada uno de los insumos, en las condiciones descrit"/>
    <s v="Informe de alistamiento en contratos interadministrativos"/>
    <s v="No. de contratos interadministrativos con requisito de &quot;Informe de alistamiento&quot; / Nº de contratos interadministrativos celebrados*100"/>
    <n v="100"/>
    <s v="SUBDIRECCIÓN DE EMERGENCIAS"/>
    <d v="2019-10-03T00:00:00"/>
    <d v="2020-09-30T00:00:00"/>
    <m/>
    <m/>
    <m/>
    <m/>
    <n v="0.8"/>
    <s v="13-01-2020: Se adelantaron las siguientes acciones:_x000a_1. Se adicionó la siguiente especificación a la minuta del contrato, cláusula “ESPECIFICACIONES  DE LOS SERVICIOS A SER PRESTADOS POR EL CONTRATISTA EN EL MARCO DEL CONTRATO”, con el fin de garantizar to"/>
    <m/>
    <m/>
    <m/>
    <m/>
    <m/>
    <m/>
    <m/>
    <m/>
    <m/>
    <m/>
    <m/>
    <m/>
    <m/>
    <m/>
    <m/>
    <s v="Se encuentra en desarrollo la acción hasta 2020"/>
    <s v="EN EJECUCIÓN"/>
    <n v="0.7"/>
    <s v="29/04/2020: Se idemtifican los siguientes soportes:_x000a_especificación a la minuta del contrato, cláusula “ESPECIFICACIONES  DE LOS SERVICIOS A SER PRESTADOS POR EL CONTRATISTA EN EL MARCO DEL CONTRATO”, con el fin de garantizar todos los elementos contemplad"/>
    <s v="EN EJECUCIÓN"/>
    <m/>
    <n v="0"/>
    <s v="Se presenta reporte extemporaneo de seguimiento. Se recomienda establecer mecanismos de control para asegurar su registro en tiempo , para facilitar análisis desde segunda y tercera línea de defensa. Aunque se evidencian loscontroles establecidos se debe "/>
    <s v="EN EJECUCIÓN"/>
    <n v="1"/>
    <s v="De acuerdo al seguimiento anterior realizado por la Oficina de Control Interno, la dependencia informa que no se han suscrito mas contratos además de los ya reportados, por lo tanto para la Oficina de Control Interno se ha dado cumplimiento al indicador, "/>
    <s v="EN EJECUCIÓN"/>
    <n v="1"/>
    <s v="La dependencia remite los informes de alistamiento correspondientes a los dos contratos interadministrativos a los que aplica la acción a la fecha: CTO 519 de 2020 y CTO 565 de 2020."/>
    <s v="CUMPLIDA"/>
    <n v="1"/>
    <s v="La dependencia remite los informes de alistamiento correspondientes a los dos contratos interadministrativos a los que aplica la acción a la fecha: CTO 519 de 2020 y CTO 565 de 2020."/>
    <s v="CUMPLIDA"/>
    <s v="_x000a_CERRADA AUDITORIA CÓD 53 PAD 2021_x000a_"/>
    <m/>
    <m/>
    <s v="_x000a_CERRADA AUDITORIA CÓD 53 PAD 2021_x000a_"/>
    <m/>
    <m/>
    <s v="_x000a_CERRADA AUDITORIA CÓD 53 PAD 2021_x000a_"/>
    <m/>
    <m/>
    <x v="2"/>
    <s v="_x000a_CERRADA AUDITORIA CÓD 53 PAD 2021_x000a_"/>
  </r>
  <r>
    <n v="80"/>
    <n v="203"/>
    <n v="2019"/>
    <s v="2019 2019"/>
    <n v="32"/>
    <s v="3.1.3.1"/>
    <n v="2"/>
    <s v="2 02 - AUDITORIA DE DESEMPEÑO"/>
    <s v="Control de Resultados"/>
    <s v="Gestión Contractual"/>
    <s v="Hallazgo Administrativo con presunta incidencia disciplinaria"/>
    <s v="Hallazgo administrativo con presunta incidencia disciplinaria, por no acreditar la compra de los Ítems capacitación, herramientas y dotación; como también por falencias en los estudios previos del contrato interadministrativo 382 de 2018"/>
    <s v="Implementar un control en la etapa contractual de la naturalezacontratos interadministrativos de dela Sub. Emergencias por medio del cual se oriente las labores de supervisión a través de un &quot;Plan de Supervisión&quot; para los contratos interadministrativos de"/>
    <s v="Plan de supervisión"/>
    <s v="plan de supervisión ejecutado/plan de supervisión programado *100"/>
    <n v="100"/>
    <s v="SUBDIRECCIÓN DE EMERGENCIAS"/>
    <d v="2019-10-03T00:00:00"/>
    <d v="2020-09-30T00:00:00"/>
    <m/>
    <m/>
    <m/>
    <m/>
    <n v="1"/>
    <s v="13-01-2020: Durante la ejecución del contrato, se realizará un control mensual o bimensual, dependiendo del plazo de ejecución establecido, para verificar la disponibilidad del personal y el cumplimiento de las obligaciones contempladas en el contrato, a "/>
    <m/>
    <m/>
    <m/>
    <m/>
    <m/>
    <m/>
    <m/>
    <m/>
    <m/>
    <m/>
    <m/>
    <m/>
    <m/>
    <m/>
    <m/>
    <s v="Se encuentra en desarrollo la acción hasta 2020"/>
    <s v="EN EJECUCIÓN"/>
    <m/>
    <s v="Se muestra su aplicación en Implementación del modelo de informe de supervisión - informe final de supervisión Contrato 382 de 2018 y que con referencia contrato 519 de 2019, a la fecha no se ha aprobado ningún pago y todo lo relacionado para sumplir con "/>
    <s v="EN EJECUCIÓN"/>
    <m/>
    <n v="0"/>
    <s v="Se presenta reporte extemporaneo de seguimiento. Se recomienda establecer mecanismos de control para asegurar su registro en tiempo , para facilitar análisis desde segunda y tercera línea de defensa. Debe evidenciarse de manera especifica el plan de super"/>
    <s v="EN EJECUCIÓN"/>
    <n v="1"/>
    <s v="16/10/2020: La dependencia remite propuesta de instructivo plan de supervisión, pero con relación al seguimiento realizado en julio de 2020 no remite soportes, de acuerdo a la siguiente observación: &quot;Debe evidenciarse de manera especifica el plan de super"/>
    <s v="EN EJECUCIÓN"/>
    <n v="1"/>
    <s v="La dependencia remite plan de supervisión del contrato interadminsitrativo 565 de 2020 informando lo siguiente&quot;..ha este hallazgo, se vincula el contrato interadministrativo 565 -2020 con fecha de inicio el 20 DE NOVIEMBRE DE 2020 que cuenta con el respec"/>
    <s v="CUMPLIDA"/>
    <n v="1"/>
    <s v="La dependencia remite plan de supervisión del contrato interadminsitrativo 565 de 2020 informando lo siguiente&quot;..ha este hallazgo, se vincula el contrato interadministrativo 565 -2020 con fecha de inicio el 20 DE NOVIEMBRE DE 2020 que cuenta con el respec"/>
    <s v="CUMPLIDA"/>
    <s v="_x000a_CERRADA AUDITORIA CÓD 53 PAD 2021_x000a_"/>
    <m/>
    <m/>
    <s v="_x000a_CERRADA AUDITORIA CÓD 53 PAD 2021_x000a_"/>
    <m/>
    <m/>
    <s v="_x000a_CERRADA AUDITORIA CÓD 53 PAD 2021_x000a_"/>
    <m/>
    <m/>
    <x v="2"/>
    <s v="_x000a_CERRADA AUDITORIA CÓD 53 PAD 2021_x000a_"/>
  </r>
  <r>
    <n v="81"/>
    <n v="203"/>
    <n v="2019"/>
    <s v="2019 2019"/>
    <n v="32"/>
    <s v="3.1.3.2"/>
    <n v="1"/>
    <s v="2 02 - AUDITORIA DE DESEMPEÑO"/>
    <s v="Control de Resultados"/>
    <s v="Gestión Contractual"/>
    <s v="HALLAZGO ADMINISTRATIVO CON INCIDENCIA FISCAL Y  PRESUNTA INCIDENCIA DISCIPLINARIA"/>
    <s v="Hallazgo administrativo con incidencia fiscal por valor de $130.478.277 y presunta incidencia disciplinaria por sobrecostos encontrados en el contrato de obra 495 de 2014"/>
    <s v="Realizar reuniones entre el grupo de Obras de Mitigación ygrupo de Estudios y diseños para la generación de recomendaciones referentes al proceso constructivo (Análisis de precios unitarios, precios de referencia, cotizaciones y/o comparativos de otros pr"/>
    <s v="Reuniones de retroalimentación de los productos de la consultoría"/>
    <s v="(# de procesos constructivos revisados/No. deprocesos constructivos diseñados )*100"/>
    <n v="100"/>
    <s v="SUBDIRECCIÓN DE ANÁLISIS(ESTUDIOS)_x000a_ SUBDIRECCIÓN DE REDUCCIÓN(OBRAS)"/>
    <d v="2019-10-03T00:00:00"/>
    <d v="2020-06-30T00:00:00"/>
    <n v="1"/>
    <s v="Marzo 31 de 2020: Estudios recibió del grupo de obras comunicación 2020IE957 con solicitud de complementación o aclaración de aspectos presupuestales, constructivos, estudio de mercado, información que fue trasladada a los respectivos consultores mediante"/>
    <n v="1"/>
    <s v="16/07/2020 Acciones realizadas _x000a_Se adjuntan como evidencias las copias digitales de las actas de reunión celebradas con el Equipo de Estudios y diseños y las comunicaciones internas. _x000a_Actas de coordinación Estudios y diseños Enero _x000a_Actas de coordinación E"/>
    <m/>
    <m/>
    <m/>
    <m/>
    <m/>
    <m/>
    <m/>
    <m/>
    <m/>
    <m/>
    <m/>
    <m/>
    <m/>
    <m/>
    <n v="0"/>
    <s v="Las dependencias no remiten soportes de cumplimiento de la acción, se solicita a las Subdirecciones de Analisis y de Reducción remitir la evidencia de cumplimiento."/>
    <m/>
    <s v="Se identifican soportes de visitas en campo de revisión del proceso constructivo de Divino Niño. Pendiente confirmación de polígonos visitados en el marco del proceso constructivo y su soporte. Continua ejecución hasta 2020."/>
    <s v="EN EJECUCIÓN"/>
    <m/>
    <s v="No se ha designado referente de pland e mejoramiento de la dependencia. El ing Wilson Villaher remite los siguientes avences y soportes: De conformidad con el Artículo 2.2.1.1.2.1.1 del Decreto 1082 de 2015, la Oficina Asesora Jurídica del IDIGER, actuali"/>
    <s v="EN EJECUCIÓN"/>
    <m/>
    <n v="1"/>
    <s v="Se identifican 6 procesos constructivos revisados frente a los diseñados : obras de Laches, Peñón de Cortijo, Divino Niño, Arboleda sur, Santa Rosita y la fiscala. Se da por cumplida pero se continuara revisión de sus sostenibilidad emn 2020."/>
    <s v="CUMPLIDA"/>
    <n v="1"/>
    <s v="Se identifican 6 procesos constructivos revisados frente a los diseñados : obras de Laches, Peñón de Cortijo, Divino Niño, Arboleda sur, Santa Rosita y la fiscala. Se da por cumplida pero se continuara revisión de sus sostenibilidad en 2020."/>
    <s v="CUMPLIDA"/>
    <n v="1"/>
    <s v="Se realizaron reuniones entre el grupo de Estudios y Diseños y Obras sobre los procesos constructivos de los sectores: Laches - Peñon del Cortijo II - Divino Niño - Codito Fase III - Santa Rosita las Vegas - Bella Flor - Fiscala II (Fortuna) - Arboleda Su"/>
    <s v="CUMPLIDA"/>
    <n v="1"/>
    <s v="Se realizaron reuniones entre el grupo de Estudios y Diseños y Obras sobre los procesos constructivos de los sectores: Laches - Peñon del Cortijo II - Divino Niño - Codito Fase III - Santa Rosita las Vegas - Bella Flor - Fiscala II (Fortuna) - Arboleda Su"/>
    <s v="CUMPLIDA"/>
    <s v="_x000a_CERRADA AUDITORIA CÓD 53 PAD 2021_x000a_"/>
    <m/>
    <m/>
    <s v="_x000a_CERRADA AUDITORIA CÓD 53 PAD 2021_x000a_"/>
    <m/>
    <m/>
    <s v="_x000a_CERRADA AUDITORIA CÓD 53 PAD 2021_x000a_"/>
    <m/>
    <m/>
    <x v="2"/>
    <s v="_x000a_CERRADA AUDITORIA CÓD 53 PAD 2021_x000a_"/>
  </r>
  <r>
    <n v="82"/>
    <n v="203"/>
    <n v="2019"/>
    <s v="2019 2019"/>
    <n v="32"/>
    <s v="3.1.3.4"/>
    <n v="1"/>
    <s v="2 02 - AUDITORIA DE DESEMPEÑO"/>
    <s v="Control de Resultados"/>
    <s v="Gestión Contractual"/>
    <s v="HALLAZGO ADMINISTRATIVO CON INCIDENCIA FISCAL Y  PRESUNTA INCIDENCIA DISCIPLINARIA"/>
    <s v="Hallazgo administrativo con incidencia fiscal en cuantía de $32.321.381 y presunta incidencia disciplinaria, por la adición efectuada como consecuencia a la mayor permanencia de la interventoría, producto de las deficiencias en la planeación, fase de estu"/>
    <s v="Se debe realizar los ajustes técnicos necesarios, y redefinir el alcance presupuestal para dar cumplimiento al objeto contractual, la reprogramación de tiempo y recursos con las respectivas modificaciones contractuales y dar continuidad a las acciones del"/>
    <s v="Contratos de obra con ajustes durante la ejecución."/>
    <s v="(# de contratos de obra con ajustes durante la ejecución /# de contratos de obra suscritos con necesidad de ajuste)*100"/>
    <n v="100"/>
    <s v="SUBDIRECCIÓN DE REDUCCIÓN(OBRAS)"/>
    <d v="2019-10-03T00:00:00"/>
    <d v="2020-06-30T00:00:00"/>
    <m/>
    <m/>
    <n v="1"/>
    <s v="12/12/2019 Acciones realizadas _x000a_Se realizaron los ajustes técnicos para la realización de adiciones y prorrogas con las respectivas justificaciones técnicas y administrativas para  dar continuidad a las acciones de la interventoría en cumplimiento dar cum"/>
    <m/>
    <m/>
    <m/>
    <m/>
    <m/>
    <m/>
    <m/>
    <m/>
    <m/>
    <m/>
    <m/>
    <m/>
    <m/>
    <m/>
    <m/>
    <m/>
    <m/>
    <s v="_x000a_Se identifican  los ajustes técnicos para la realización de adiciones y prorrogas con las respectivas justificaciones técnicas y administrativas para  dar continuidad a las acciones de la interventoría en cumplimiento dar cumplimiento a lo establecido en"/>
    <s v="EN EJECUCIÓN"/>
    <m/>
    <s v="No se ha designado plan de mejoramiento, pero el ing Wilson Villaher remite el siguiente avance: 31/03/2020 Acciones realizadas _x000a_Se realizaron  los ajustes técnicos para la realización de adiciones y prorrogas con las respectivas justificaciones técnicas "/>
    <s v="EN EJECUCIÓN"/>
    <m/>
    <n v="1"/>
    <s v=" En 2020 Se identifican Contratos 398 y 402 de 2019 - Juan José Rondón_x000a_Contrato 420 y 421 de 2019 - Granjas de San Pablo _x000a_Contrato 158 y 464 de 2019 - Parque Nacional. con sus respectivas modificaciones , son los únicos contratos que requirieron modificac"/>
    <s v="CUMPLIDA"/>
    <n v="1"/>
    <s v=" En 2020 Se identifican Contratos 398 y 402 de 2019 - Juan José Rondón_x000a_Contrato 420 y 421 de 2019 - Granjas de San Pablo _x000a_Contrato 158 y 464 de 2019 - Parque Nacional. con sus respectivas modificaciones , son los únicos contratos que requirieron modificac"/>
    <s v="CUMPLIDA"/>
    <n v="1"/>
    <s v="Se adjunta como evidencia, los soportes documentales de las adiciones y prorrogas correspondientes a los siguentes proyectos en etapa de liquidación:_x000a_ Contrato 271-2019 y 275-2019: Casagrande._x000a_ Contrato 420-2019 y 421-2019: Granjas de San Pablo._x000a_ Contrato"/>
    <s v="CUMPLIDA"/>
    <n v="1"/>
    <s v="Se adjunta como evidencia, los soportes documentales de las adiciones y prorrogas correspondientes a los siguentes proyectos en etapa de liquidación:_x000a_ Contrato 271-2019 y 275-2019: Casagrande._x000a_ Contrato 420-2019 y 421-2019: Granjas de San Pablo._x000a_ Contrato"/>
    <s v="CUMPLIDA"/>
    <s v="_x000a_CERRADA AUDITORIA CÓD 53 PAD 2021_x000a_"/>
    <m/>
    <m/>
    <s v="_x000a_CERRADA AUDITORIA CÓD 53 PAD 2021_x000a_"/>
    <m/>
    <m/>
    <s v="_x000a_CERRADA AUDITORIA CÓD 53 PAD 2021_x000a_"/>
    <m/>
    <m/>
    <x v="2"/>
    <s v="_x000a_CERRADA AUDITORIA CÓD 53 PAD 2021_x000a_"/>
  </r>
  <r>
    <n v="83"/>
    <n v="203"/>
    <n v="2019"/>
    <s v="2019 2019"/>
    <n v="32"/>
    <s v="3.1.3.5"/>
    <n v="1"/>
    <s v="2 02 - AUDITORIA DE DESEMPEÑO"/>
    <s v="Control de Resultados"/>
    <s v="Gestión Contractual"/>
    <s v="HALLAZGO ADMINISTRATIVO CON INCIDENCIA FISCAL Y  PRESUNTA INCIDENCIA DISCIPLINARIA"/>
    <s v="Hallazgo administrativo con incidencia fiscal por valor de $22.203.470 y presunta incidencia disciplinaria, por sobreestimación en el cálculo del presupuesto oficial del contrato de obra 495 de 2014"/>
    <s v="Fortalecer las acciones de lainterventoría de obra a contratar mediante elestablecimiento deun mecanismo que le permitirá a la supervisión establecer el cumplimiento de los obligaciones contractuales de la interventoría asociadas con velar por el cumplimi"/>
    <s v="Certificaciónsuscrita por la interventoria de obra con los respetivos soportes"/>
    <s v="# de Certificaciones suscritas por la interventoria de obra / # de Certificaciones requeridas"/>
    <n v="100"/>
    <s v="SUBDIRECCIÓN DE REDUCCIÓN(OBRAS)"/>
    <d v="2019-10-03T00:00:00"/>
    <d v="2020-06-30T00:00:00"/>
    <m/>
    <m/>
    <n v="1"/>
    <s v="12/12/2019 Acciones realizadas: _x000a_Se anexan las certificaciones de cumplimiento firmadas por parte de la interventoría para los contratos en ejecución_x000a_Evidencia _x000a_Certificación de cumplimiento suscrita por la interventoría para los contratos de:_x000a_Contrato 27"/>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s: Se anexan las certificaciones de cumplimiento firmadas por parte de la interventoría para los contratos en ejecución:_x000a_Evidencias:_x000a_Contrato 488"/>
    <s v="EN EJECUCIÓN"/>
    <m/>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s v="_x000a_CERRADA AUDITORIA CÓD 53 PAD 2021_x000a_"/>
    <m/>
    <m/>
    <s v="_x000a_CERRADA AUDITORIA CÓD 53 PAD 2021_x000a_"/>
    <m/>
    <m/>
    <s v="_x000a_CERRADA AUDITORIA CÓD 53 PAD 2021_x000a_"/>
    <m/>
    <m/>
    <x v="2"/>
    <s v="_x000a_CERRADA AUDITORIA CÓD 53 PAD 2021_x000a_"/>
  </r>
  <r>
    <n v="84"/>
    <n v="203"/>
    <n v="2019"/>
    <s v="2019 2019"/>
    <n v="32"/>
    <s v="3.1.3.6"/>
    <n v="1"/>
    <s v="2 02 - AUDITORIA DE DESEMPEÑO"/>
    <s v="Control de Resultados"/>
    <s v="Gestión Contractual"/>
    <s v="Hallazgo Administrativo con presunta incidencia disciplinaria"/>
    <s v="Hallazgo administrativo con presunta incidencia disciplinaria por doble reconocimiento del pago de vigilancia y arriendo durante el tiempo de la suspensión en el marco del contrato de obra 495 de 2014"/>
    <s v="Fortalecer las acciones de lainterventoría de obra a contratar mediante elestablecimiento deun mecanismo que le permitirá a la supervisión establecer el cumplimiento de los obligaciones contractuales de la interventoría asociadas con velar por el cumplimi"/>
    <s v="Certificaciónsuscrita por la interventoria de obra con los respetivos soportes"/>
    <s v="# de Certificaciones suscritas por la interventoria de obra / # de Certificaciones requeridas"/>
    <n v="100"/>
    <s v="SUBDIRECCIÓN DE REDUCCIÓN(OBRAS)"/>
    <d v="2019-10-03T00:00:00"/>
    <d v="2020-06-30T00:00:00"/>
    <m/>
    <m/>
    <m/>
    <s v="12/12/2019 Acciones realizadas: _x000a_Se anexan las certificaciones de cumplimiento firmadas por parte de la interventoría para los contratos en ejecución_x000a_Evidencia _x000a_Certificación de cumplimiento suscrita por la interventoría para los contratos de:_x000a_Contrato 27"/>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s: Se anexan las certificaciones de cumplimiento firmadas por parte de la interventoría para los contratos en ejecución:_x000a_Evidencias:_x000a_Contrato 488"/>
    <s v="EN EJECUCIÓN"/>
    <m/>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s v="_x000a_CERRADA AUDITORIA CÓD 53 PAD 2021_x000a_"/>
    <m/>
    <m/>
    <s v="_x000a_CERRADA AUDITORIA CÓD 53 PAD 2021_x000a_"/>
    <m/>
    <m/>
    <s v="_x000a_CERRADA AUDITORIA CÓD 53 PAD 2021_x000a_"/>
    <m/>
    <m/>
    <x v="2"/>
    <s v="_x000a_CERRADA AUDITORIA CÓD 53 PAD 2021_x000a_"/>
  </r>
  <r>
    <n v="85"/>
    <n v="203"/>
    <n v="2019"/>
    <s v="2019 2019"/>
    <n v="32"/>
    <s v="3.1.3.7"/>
    <n v="1"/>
    <s v="2 02 - AUDITORIA DE DESEMPEÑO"/>
    <s v="Control de Resultados"/>
    <s v="Gestión Contractual"/>
    <s v="Hallazgo Administrativo con presunta incidencia disciplinaria"/>
    <s v="Hallazgo administrativo con presunta incidencia disciplinaria por insuficiencia en la garantía de responsabilidad civil extracontractual en el marco del contrato de obra 495 de 2014"/>
    <s v="Expedir formato que sirva de apoyo en la revisión de la garantía de responsabilidad civil extracontractual. junto con Elaboración decomunicación interna, recondando a los supervisores e interventores la obligación que tienen de revisar previamente las gar"/>
    <s v="1. Formato de revisión y Comunicación interna proyectada"/>
    <s v="Formato de revisión garantía de responsabilidad civil extracontractual y Comunicación interna proyectada"/>
    <n v="1"/>
    <s v="Oficina Asesora Jurídica"/>
    <d v="2019-10-10T00:00:00"/>
    <d v="2020-04-07T00:00:00"/>
    <m/>
    <m/>
    <m/>
    <m/>
    <m/>
    <m/>
    <m/>
    <m/>
    <m/>
    <s v="18/09/2020: Se expedió el formato GC-FT-29 APROBACIÓN GARANTIA&quot; a través del cual se aprobaran las garantiás, en especial para la póliza de responsabilidad civil extracontractual, la cual se encuentra formulada para controlar que efectviamente los valores"/>
    <m/>
    <m/>
    <m/>
    <m/>
    <m/>
    <m/>
    <m/>
    <m/>
    <m/>
    <m/>
    <m/>
    <s v="Se encuentra en desarrollo la acción hasta 2020"/>
    <s v="EN EJECUCIÓN"/>
    <n v="1"/>
    <s v="Mediante comunicación interna No. 2020IE1487 se reitera a las diferentes áreas de la Entidad, el deber que tienen los Supervisores de revisar las Garantías contractuales, antes de remitirlas a la Oficina Asesora Jurídica (Se anexa como evidencia la referi"/>
    <s v="EN EJECUCIÓN"/>
    <m/>
    <n v="1"/>
    <s v="31/07/2020 Aunque se evidencia comunicación interna No. 2020IE1487 se reitera a las diferentes áreas de la Entidad, el deber que tienen los Supervisores de revisar las Garantías contractuales, antes de remitirlas a la Oficina Asesora Jurídica, no se prese"/>
    <s v="CUMPLIDA"/>
    <n v="1"/>
    <s v="31/07/2020 Aunque se evidencia comunicación interna No. 2020IE1487 se reitera a las diferentes áreas de la Entidad, el deber que tienen los Supervisores de revisar las Garantías contractuales, antes de remitirlas a la Oficina Asesora Jurídica, no se prese"/>
    <s v="CUMPLIDA"/>
    <n v="1"/>
    <s v="Se presentan evidencias de la adopción del formato GC-FT-29 Aprobación de Garantías, el cual deben diligenciar los supervisores al revisar las garantías contractuales, antes de Remitirlas a la OAJ, el formato entro en vigencia a partir del 17/09/2020. y f"/>
    <s v="CUMPLIDA"/>
    <n v="1"/>
    <s v="Se presentan evidencias de la adopción del formato GC-FT-29 Aprobación de Garantías, el cual deben diligenciar los supervisores al revisar las garantías contractuales, antes de Remitirlas a la OAJ, el formato entro en vigencia a partir del 17/09/2020. y f"/>
    <s v="CUMPLIDA"/>
    <s v="_x000a_CERRADA AUDITORIA CÓD 53 PAD 2021_x000a_"/>
    <m/>
    <m/>
    <s v="_x000a_CERRADA AUDITORIA CÓD 53 PAD 2021_x000a_"/>
    <m/>
    <m/>
    <s v="_x000a_CERRADA AUDITORIA CÓD 53 PAD 2021_x000a_"/>
    <m/>
    <m/>
    <x v="2"/>
    <s v="_x000a_CERRADA AUDITORIA CÓD 53 PAD 2021_x000a_"/>
  </r>
  <r>
    <n v="86"/>
    <n v="203"/>
    <n v="2019"/>
    <s v="2019 2019"/>
    <n v="32"/>
    <s v="3.1.3.8"/>
    <n v="1"/>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Fortalecer las acciones de lainterventoría de obra a contratar mediante elestablecimiento deun mecanismo de monitoreo mensual del cumplimiento de los obligaciones contractuales de la interventoría."/>
    <s v="Lista de chequeo de seguimiento mensual que realiza el supervisor a la interventoría"/>
    <s v="# lista de chequeo mensual / # de meses de ejecucion de contratos de interventoria"/>
    <n v="100"/>
    <s v="SUBDIRECCIÓN DE REDUCCIÓN(OBRAS)"/>
    <d v="2019-10-03T00:00:00"/>
    <d v="2020-06-30T00:00:00"/>
    <m/>
    <m/>
    <n v="100"/>
    <s v="12/12/2019 Acciones realizadas: _x000a_ Se anexa el certificado de cumplimiento que da cuenta del control al cumplimiento de las obligaciones de la interventoría y esta a su vez al contratista de obra mediante la revisión de los informes semanales. _x000a_Evidencia _x000a_"/>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 _x000a_Se anexan las certificaciones de cumplimiento firmadas por parte de la interventoría para los contratos en ejecución:_x000a_Evidencias:_x000a_Contrato 488"/>
    <s v="EN EJECUCIÓN"/>
    <m/>
    <n v="1"/>
    <s v="Se identifican los chequeos mensuales de : Contrato 457 de 2019 - Caracolí._x000a_Contrato 488 de 2019 - Divino Niño._x000a_Contrato 490 de 2019 - Monterrey._x000a_Contrato 420 de 2019 - Granjas de San Pablo._x000a_Contrato 458 de 2019 - Parque Nacional._x000a_Contrato 516 de 2019 - S"/>
    <s v="CUMPLIDA"/>
    <n v="1"/>
    <s v="Se identifican los chequeos mensuales de : Contrato 457 de 2019 - Caracolí._x000a_Contrato 488 de 2019 - Divino Niño._x000a_Contrato 490 de 2019 - Monterrey._x000a_Contrato 420 de 2019 - Granjas de San Pablo._x000a_Contrato 458 de 2019 - Parque Nacional._x000a_Contrato 516 de 2019 - S"/>
    <s v="CUMPLIDA"/>
    <n v="1"/>
    <s v="La dependencia reporta el siguiente cumplimiento del indicador:_x000a_ Se adjunta como evidencia, los soportes documentales de las listas de chequeo correspondientes a los siguentes proyectos en etapa de liquidación:_x000a_ Contrato 420-2019 y 421-2019: Granjas de Sa"/>
    <s v="CUMPLIDA"/>
    <n v="1"/>
    <s v="La dependencia reporta el siguiente cumplimiento del indicador:_x000a_ Se adjunta como evidencia, los soportes documentales de las listas de chequeo correspondientes a los siguentes proyectos en etapa de liquidación:_x000a_ Contrato 420-2019 y 421-2019: Granjas de Sa"/>
    <s v="CUMPLIDA"/>
    <s v="_x000a_CERRADA AUDITORIA CÓD 53 PAD 2021_x000a_"/>
    <m/>
    <m/>
    <s v="_x000a_CERRADA AUDITORIA CÓD 53 PAD 2021_x000a_"/>
    <m/>
    <m/>
    <s v="_x000a_CERRADA AUDITORIA CÓD 53 PAD 2021_x000a_"/>
    <m/>
    <m/>
    <x v="2"/>
    <s v="_x000a_CERRADA AUDITORIA CÓD 53 PAD 2021_x000a_"/>
  </r>
  <r>
    <n v="87"/>
    <n v="203"/>
    <n v="2019"/>
    <s v="2019 2019"/>
    <n v="32"/>
    <s v="3.1.3.8"/>
    <n v="2"/>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Elaborar informe parcial de supervisión donde se registre el avance especifico en el cumplimiento de los compromisos para los contratos interadministrativos de la subdirección de emergencias y desastres"/>
    <s v="Informe de supervisión"/>
    <s v="Un informe de supervisión / Un informe de supervisión elaborado*100"/>
    <n v="100"/>
    <s v="SUBDIRECCIÓN DE EMERGENCIAS"/>
    <d v="2019-10-03T00:00:00"/>
    <d v="2020-09-30T00:00:00"/>
    <m/>
    <m/>
    <m/>
    <m/>
    <n v="0.7"/>
    <s v="13-01-2020: Se diseñó el modelo de informe de supervisión para realizar el seguimiento a los compromisos establecidos en los contratos. Se adjunta el modelo, que se va a utilizar en el contrato 519 de 2019 firmado con la Defensa Civil Colombiana. Se adjun"/>
    <m/>
    <m/>
    <m/>
    <m/>
    <m/>
    <m/>
    <m/>
    <m/>
    <m/>
    <m/>
    <m/>
    <m/>
    <m/>
    <m/>
    <m/>
    <s v="Se encuentra en desarrollo la acción hasta 2020"/>
    <s v="EN EJECUCIÓN"/>
    <n v="0.6"/>
    <s v="28/04/2020: Se identifican los siguientes soportes: B. Anexo 2. Modelo Informe de supervisión_2019.doc, C. Anexo 1. Informe de Alistamiento o Verificación_382_2018.pdf, D. Informe final de supervisión_Contrato 382_18.pdf. Se manifestaba que iba a ser usad"/>
    <s v="EN EJECUCIÓN"/>
    <m/>
    <n v="0"/>
    <s v="Se presenta reporte extemporaneo de seguimiento. Se recomienda establecer mecanismos de control para asegurar su registro en tiempo , para facilitar análisis desde segunda y tercera línea de defensa. Se identifica la implementacion de losinformes, pero de"/>
    <s v="EN EJECUCIÓN"/>
    <m/>
    <s v="La dependencia remite informe de supervisión final del convenio de cooperación 072 de 2020, del Convenio de Cooperación 511 de 2019. Los demás documentos remitidos no corresponden con informes de supervisión, adicionalmente los dos informes de supervisión"/>
    <s v="VENCIDA"/>
    <n v="1"/>
    <s v="La dependencia informa que para el cumplimiento de esta acción unicamente aplica el contrato interadminsitrativo 519 de 2020 &quot;...Unicamente el Contrato Interadministrativo 519 de 2020; con fecha de inicio el 15_01_2020 y Finalización 14_05_2020, para lo c"/>
    <s v="CUMPLIDA"/>
    <n v="1"/>
    <s v="La dependencia informa que para el cumplimiento de esta acción unicamente aplica el contrato interadminsitrativo 519 de 2020 &quot;...Unicamente el Contrato Interadministrativo 519 de 2020; con fecha de inicio el 15_01_2020 y Finalización 14_05_2020, para lo c"/>
    <s v="CUMPLIDA"/>
    <s v="_x000a_CERRADA AUDITORIA CÓD 53 PAD 2021_x000a_"/>
    <m/>
    <m/>
    <s v="_x000a_CERRADA AUDITORIA CÓD 53 PAD 2021_x000a_"/>
    <m/>
    <m/>
    <s v="_x000a_CERRADA AUDITORIA CÓD 53 PAD 2021_x000a_"/>
    <m/>
    <m/>
    <x v="2"/>
    <s v="_x000a_CERRADA AUDITORIA CÓD 53 PAD 2021_x000a_"/>
  </r>
  <r>
    <n v="88"/>
    <n v="203"/>
    <n v="2019"/>
    <s v="2019 2019"/>
    <n v="32"/>
    <s v="3.1.3.8"/>
    <n v="3"/>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La OAJ elaborará comunicación interna a las subdirectores de reducción y de emergencias indicando que las obligaciones específicas pactadas desde los estudios previos deben ser claras (saber realmente que actividades deben realizar las partes) y verificab"/>
    <s v="Comunicación interna proyectada."/>
    <s v="Una comunicación interna proyectada yremitida."/>
    <n v="1"/>
    <s v="Oficina Asesora Jurídica"/>
    <d v="2019-10-10T00:00:00"/>
    <d v="2020-04-07T00:00:00"/>
    <m/>
    <m/>
    <m/>
    <m/>
    <m/>
    <m/>
    <m/>
    <m/>
    <m/>
    <m/>
    <m/>
    <m/>
    <m/>
    <m/>
    <m/>
    <m/>
    <m/>
    <m/>
    <m/>
    <m/>
    <m/>
    <s v="Se encuentra en desarrollo la acción hasta 2020"/>
    <s v="EN EJECUCIÓN"/>
    <n v="1"/>
    <s v="Mediante Comunicacion Interna No. 2020IE433 del 31-01-2020 se les remitio a las diferentes areas lineamiento en relacion con las obligaciones especificas que se pactan en los estudios previos, indicandoles que estas debe ser claras y verificables (Se remi"/>
    <s v="EN EJECUCIÓN"/>
    <m/>
    <n v="1"/>
    <s v="Mediante Comunicacion Interna No. 2020IE433 del 31-01-2020 se les remitio a las diferentes areas lineamiento en relacion con las obligaciones especificas que se pactan en los estudios previos, indicandoles que estas debe ser claras y verificables (Se remi"/>
    <s v="CUMPLIDA"/>
    <n v="1"/>
    <s v="Mediante Comunicacion Interna No. 2020IE433 del 31-01-2020 se les remitio a las diferentes areas lineamiento en relacion con las obligaciones especificas que se pactan en los estudios previos, indicandoles que estas debe ser claras y verificables (Se remi"/>
    <s v="CUMPLIDA"/>
    <n v="1"/>
    <s v="Mediante Comunicacion Interna No. 2020IE433 del 31-01-2020 se les remitio a las diferentes areas lineamiento en relacion con las obligaciones especificas que se pactan en los estudios previos, indicandoles que estas debe ser claras y verificables (Se remi"/>
    <s v="CUMPLIDA"/>
    <n v="1"/>
    <s v="Mediante Comunicacion Interna No. 2020IE433 del 31-01-2020 se les remitio a las diferentes areas lineamiento en relacion con las obligaciones especificas que se pactan en los estudios previos, indicandoles que estas debe ser claras y verificables (Se remi"/>
    <s v="CUMPLIDA"/>
    <s v="_x000a_CERRADA AUDITORIA CÓD 53 PAD 2021_x000a_"/>
    <m/>
    <m/>
    <s v="_x000a_CERRADA AUDITORIA CÓD 53 PAD 2021_x000a_"/>
    <m/>
    <m/>
    <s v="_x000a_CERRADA AUDITORIA CÓD 53 PAD 2021_x000a_"/>
    <m/>
    <m/>
    <x v="2"/>
    <s v="_x000a_CERRADA AUDITORIA CÓD 53 PAD 2021_x000a_"/>
  </r>
  <r>
    <n v="89"/>
    <n v="203"/>
    <n v="2019"/>
    <s v="2019 2019"/>
    <n v="32"/>
    <s v="3.1.3.9"/>
    <n v="1"/>
    <s v="2 02 - AUDITORIA DE DESEMPEÑO"/>
    <s v="Control de Resultados"/>
    <s v="Gestión Contractual"/>
    <s v="HALLAZGO ADMINISTRATIVO CON INCIDENCIA FISCAL Y  PRESUNTA INCIDENCIA DISCIPLINARIA"/>
    <s v="Hallazgo administrativo con incidencia fiscal por valor de $134.817.854 y presunta incidencia disciplinaria por no encontrar en el sitio de las obras el número y densidad de especies vegetales reportadas en el acta de recibo a satisfacción del contrato 49"/>
    <s v="En los proyectos que se ejecuten actividades de traslado y/o siembra de especies vegetales y/o individuos arbóreos se proyectarán mantenimientos periódicosposteriores al recibo a satisfacción del proyecto."/>
    <s v="Mantenimientos Forestales"/>
    <s v="# de Mantenimientos Forestales realizados)/(# de mantenimientos forestales programados)"/>
    <n v="100"/>
    <s v="SUBDIRECCIÓN DE REDUCCIÓN(OBRAS)"/>
    <d v="2019-10-03T00:00:00"/>
    <d v="2020-09-30T00:00:00"/>
    <m/>
    <m/>
    <n v="1"/>
    <s v="12/12/2019 Acciones realizadas: _x000a_ Se envia matriz con el diagnostico de las obras que requieren mantenimiento de arbolado. _x000a_Evidencia:_x000a_Matriz de diagnostico de las obras que requerirían mantenimiento de arbolado _x000a__x000a_16/07/2020 Se avanza con el proceso de ma"/>
    <m/>
    <m/>
    <m/>
    <m/>
    <m/>
    <m/>
    <m/>
    <m/>
    <m/>
    <m/>
    <m/>
    <m/>
    <m/>
    <m/>
    <m/>
    <m/>
    <m/>
    <s v="Se identifica  matriz con el diagnostico de las obras que requieren mantenimiento de arbolado. _x000a_Continua en ejecución hasta 2020"/>
    <s v="EN EJECUCIÓN"/>
    <m/>
    <s v="No se ha designado referente de plan de mejoramiento, pero el ing Wilson Villaher remite los siguientes avances_x000a_Se realizó la revisión de la información y se generó el diagnostico de las obras que requieren mantenimiento de arbolado. _x000a_Evidencia:_x000a_Matriz de"/>
    <s v="EN EJECUCIÓN"/>
    <m/>
    <n v="0"/>
    <s v="Se identificó  la Matriz de diagnóstico de las obras que requerirían mantenimiento de arbolado. y la presentación del diagnóstico de las obras que requerirían mantenimiento de arbolado. Se recomienda  indicar de manera especifica las obras y establecer el"/>
    <s v="EN EJECUCIÓN"/>
    <m/>
    <s v="La dependencia informa que se esta avanzando con la formulación de los estudios previos y de sector para las obras de mantenimiento en la cual se incluye la realización de mantenimiento arbóreo, como evidencias remite: Matriz de diagnóstico de las obras q"/>
    <s v="VENCIDA"/>
    <n v="1"/>
    <s v="La dependencia remite: &quot;PROTOCOLO PARA MANTENIMIENTO DEL COMPONENTE FORESTAL EN LAS OBRAS EJECUTADAS POR EL IDIGER&quot;, asi como fichas de mantenimiento de arbolado e informe de programación y mantenimientos realizados:_x000a_ *Juan José Rondón ubicado en la local"/>
    <s v="CUMPLIDA"/>
    <n v="1"/>
    <s v="La dependencia remite: &quot;PROTOCOLO PARA MANTENIMIENTO DEL COMPONENTE FORESTAL EN LAS OBRAS EJECUTADAS POR EL IDIGER&quot;, asi como fichas de mantenimiento de arbolado e informe de programación y mantenimientos realizados:_x000a_ *Juan José Rondón ubicado en la local"/>
    <s v="CUMPLIDA"/>
    <s v="_x000a_CERRADA AUDITORIA CÓD 53 PAD 2021_x000a_"/>
    <m/>
    <m/>
    <s v="_x000a_CERRADA AUDITORIA CÓD 53 PAD 2021_x000a_"/>
    <m/>
    <m/>
    <s v="_x000a_CERRADA AUDITORIA CÓD 53 PAD 2021_x000a_"/>
    <m/>
    <m/>
    <x v="2"/>
    <s v="_x000a_CERRADA AUDITORIA CÓD 53 PAD 2021_x000a_"/>
  </r>
  <r>
    <n v="90"/>
    <n v="203"/>
    <n v="2020"/>
    <s v="2020 2020"/>
    <n v="57"/>
    <s v="3.1.3.1"/>
    <n v="1"/>
    <s v="1 01 - AUDITORIA DE REGULARIDAD"/>
    <s v="Control Gestión"/>
    <s v="Gestión Contractual"/>
    <s v="Hallazgo Administrativo con presunta incidencia disciplinaria"/>
    <s v="Hallazgo administrativo con presunta incidencia disciplinaria, por el no cumplimiento del artículo 2.2.1.1.2.1.1 del Decreto 1082 de 2015, al no señalar en el estudio previo de los contratos de obra Nos. 403 de 2018 y 360 de 2018, el valor estimado y su j"/>
    <s v="Actualizar el formato de los estudios previos para obra e interventoría para la inclusión de la forma en que se calcula presupuesto y los soportes relacionado"/>
    <s v="Actualización del formato estudios previos"/>
    <s v="Formato actualizado de estudios previos"/>
    <n v="1"/>
    <s v="Oficina Asesor Jurídica"/>
    <d v="2020-06-01T00:00:00"/>
    <d v="2021-04-30T00:00:00"/>
    <m/>
    <m/>
    <m/>
    <m/>
    <m/>
    <m/>
    <m/>
    <m/>
    <m/>
    <s v="23/02/2021: Se encuentra en revisión por parte del area precontractual de la oficina asesora jurídica la implementación de la acción en los formatos correspondientes_x000a_ 9-06-2021: Dando cumplimiento al hallazgo N 3.1.3.1 En los diferentes formatos de estud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m/>
    <s v="26/102020 Durante este periodo la dependencia no registro el correspondiente seguimiento a la accion, ni el reporte de avances o evidencias relacionados con la misma. AFPH"/>
    <s v="EN EJECUCIÓN"/>
    <m/>
    <s v="26/102020 Durante este periodo la dependencia no registro el correspondiente seguimiento a la accion, ni el reporte de avances o evidencias relacionados con la misma. AFPH_x000a_ _x000a_ 31/12/2020 a fecha de este seguimiento no se reportaron seguimientos, avances ni"/>
    <s v="EN EJECUCIÓN"/>
    <m/>
    <s v="14/04/2021: Se requiere evidencia de la revisión que indica el reporte de la dependendencia en relación a el formato de los estudios previos para obra e interventoría para la inclusión de la forma en que se calcula presupuesto y los soportes relacionado. "/>
    <s v="EN EJECUCIÓN"/>
    <m/>
    <n v="1"/>
    <s v="11/06/2021: Se valida el reporte de la dependencia el dia 09062021, sin embargo en el mapa de procesos de la entidad no se encuentra registrado el formato de estudios de Licitación; se escribe a la referente Katherine Vela para solicitar aclaración dado q"/>
    <s v="CUMPLIDA"/>
    <n v="1"/>
    <s v="11/06/2021: Se valida el reporte de la dependencia el dia 09062021, sin embargo en el mapa de procesos de la entidad no se encuentra registrado el formato de estudios de Licitación; se escribe a la referente Katherine Vela para solicitar aclaración dado q"/>
    <s v="CUMPLIDA"/>
    <n v="1"/>
    <s v="11/06/2021: Se valida el reporte de la dependencia el dia 09062021, sin embargo en el mapa de procesos de la entidad no se encuentra registrado el formato de estudios de Licitación; se escribe a la referente Katherine Vela para solicitar aclaración dado q"/>
    <x v="5"/>
    <m/>
  </r>
  <r>
    <n v="91"/>
    <n v="203"/>
    <n v="2020"/>
    <s v="2020 2020"/>
    <n v="57"/>
    <s v="3.1.3.2"/>
    <n v="1"/>
    <s v="1 01 - AUDITORIA DE REGULARIDAD"/>
    <s v="Control Gestión"/>
    <s v="Gestión Contractual"/>
    <s v="Hallazgo administrativo con presunta incidencia disciplinaria y fiscal"/>
    <s v="Hallazgo administrativo con presunta incidencia disciplinaria y fiscal por valor de $2.021.063,71 por sobrecostos en el contrato de obra No. 403 de 2018"/>
    <s v="Actualizar el procedimiento GMR-PD-O1 VERSION 4 incluyendo lineamientos para comparar precios históricos significativos de obras con características similares"/>
    <s v="Actualización del procedimiento"/>
    <s v="procedimiento actualizado"/>
    <n v="1"/>
    <s v="Subdirección Reducción del Riesgo y Adaptación _x000a_  Oficina Asesor Jurídica"/>
    <d v="2020-06-01T00:00:00"/>
    <d v="2021-05-12T00:00:00"/>
    <m/>
    <m/>
    <n v="1"/>
    <s v="16/07/2020 Se avanza con el proceso de actualizacion y concertacion del procedimiento de obras GMR-PD-O1 en el cual se incluye un cuadrò comparativo de precios históricos significativos de obras con características similares. _x000a_ Se anexan como evidencias l"/>
    <m/>
    <m/>
    <m/>
    <m/>
    <m/>
    <s v="12/04/2021: El 30 de marzo de realizó publicacion de la actualización del procedimiento GR-PD-01 a travez del link https://www.idiger.gov.co/web/guest/reduccion (Se anexa en Dirve documento publicado)"/>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2"/>
    <s v="La dependencia remite versión preliminar del procedimiento &quot;Ejecución de obras de mitigación de riesgosGMR-PD-01 Versión 5.&quot;, asi como ejemplos de cuadros comprativos, la acción continua en ejecución hasta la publicación del procedimiento y los formatos a"/>
    <s v="EN EJECUCIÓN"/>
    <n v="0.2"/>
    <s v="La dependencia remite versión preliminar del procedimiento &quot;Ejecución de obras de mitigación de riesgosGMR-PD-01 Versión 5.&quot;, asi como ejemplos de cuadros comprativos, la acción continua en ejecución hasta la publicación del procedimiento y los formatos a"/>
    <s v="EN EJECUCIÓN"/>
    <m/>
    <s v="La dependencia remite versión preliminar del procedimiento &quot;Ejecución de obras de mitigación de riesgosGMR-PD-01 Versión 5.&quot;, asi como ejemplos de cuadros comprativos, la acción continua en ejecución hasta la publicación del procedimiento y los formatos a"/>
    <s v="EN EJECUCIÓN"/>
    <m/>
    <n v="1"/>
    <s v="04/06/2021: Se verifica en el mapa de procesos de la entidad el procedimiento GR-PD-01 Procedimiento Ejecución de obras de Mitigación de Riesgos Versión 7 vigente desde 16-4-2021 se evidencia que se estipula lineamientos de precios históricos de actividad"/>
    <s v="CUMPLIDA"/>
    <n v="1"/>
    <s v="Como se ha aplicado el procedimiento? 04/06/2021: Se verifica en el mapa de procesos de la entidad el procedimiento GR-PD-01 Procedimiento Ejecución de obras de Mitigación de Riesgos Versión 7 vigente desde 16-4-2021 se evidencia que se estipula lineamien"/>
    <s v="CUMPLIDA"/>
    <n v="1"/>
    <s v="Como se ha aplicado el procedimiento? 04/06/2021: Se verifica en el mapa de procesos de la entidad el procedimiento GR-PD-01 Procedimiento Ejecución de obras de Mitigación de Riesgos Versión 7 vigente desde 16-4-2021 se evidencia que se estipula lineamien"/>
    <x v="5"/>
    <m/>
  </r>
  <r>
    <n v="92"/>
    <n v="203"/>
    <n v="2020"/>
    <s v="2020 2020"/>
    <n v="57"/>
    <s v="3.3.1.1"/>
    <n v="1"/>
    <s v="1 01 - AUDITORIA DE REGULARIDAD"/>
    <s v="Control Financiero"/>
    <s v="Estados Financieros"/>
    <s v="Hallazgo administrativo"/>
    <s v="Hallazgo Administrativo por ausencia total de Referencias Cruzadas en las notas a los Estados Financieros de carácter específico según documento CBN-0906, reportados al 31 de diciembre de 2019"/>
    <s v="Herramienta de check lista ,de tal forma que permita hacer un chequeo previo a la construcción y presentación anual de los Estados Financieros en las plataformas electrónicas de cada entidad"/>
    <s v="herramienta de control implementada"/>
    <s v="herramienta de control Implementada/herramienta de control Programada)*100"/>
    <n v="1"/>
    <s v="Subdirección de Gestión Corporativa y Asuntos Disciplinarios- Gestión Contable"/>
    <d v="2020-06-01T00:00:00"/>
    <d v="2021-03-31T00:00:00"/>
    <m/>
    <m/>
    <m/>
    <m/>
    <m/>
    <m/>
    <m/>
    <s v="06/08/2020.Como compromiso en las acciones de mejora en el Plan de mejorameinto, Gestión Contable cuenta con el borrador de la herramienta Check List a fin de mitigar el riesgo en cuanto a las referencias cruzadas en los Estados Financieros, la cual se ap"/>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s v="EN EJECUCIÓN"/>
    <n v="0"/>
    <s v="14/10/2020:_x000a_ Se evidencia archivo en excel mediante el cual se realiza seguimiento a los estandares mínimos &quot;LISTA DE CHEQUEO ESTÁNDARES MÍNIMOS DE VALIDACIÓN CONTABLE&quot; y Estados Financieros &quot;LISTA DE CHEQUEO REVISIÓN DE ESTADOS FINANCIEROS PRESENTADOS&quot;. "/>
    <s v="EN EJECUCIÓN"/>
    <n v="1"/>
    <s v="03/12/2020_x000a_ Se evidencia formato de Solicitud de Creación, actualización o eliminación de documentos del día 12/11/2020, Nombre: LISTA DE CHEQUEO REVISIÓN DE ESTADOS FINANCIEROS PRESENTADOS. PROCESO DE GESTIÓN CONTABLE . Subproceso: Sostenibilidad Contabl"/>
    <s v="CUMPLIDA"/>
    <n v="1"/>
    <s v="03/12/2020_x000a_ Se evidencia formato de Solicitud de Creación, actualización o eliminación de documentos del día 12/11/2020, Nombre: LISTA DE CHEQUEO REVISIÓN DE ESTADOS FINANCIEROS PRESENTADOS. PROCESO DE GESTIÓN CONTABLE . Subproceso: Sostenibilidad Contabl"/>
    <s v="CUMPLIDA"/>
    <m/>
    <n v="1"/>
    <s v="03/12/2020_x000a_ Se evidencia formato de Solicitud de Creación, actualización o eliminación de documentos del día 12/11/2020, Nombre: LISTA DE CHEQUEO REVISIÓN DE ESTADOS FINANCIEROS PRESENTADOS. PROCESO DE GESTIÓN CONTABLE . Subproceso: Sostenibilidad Contabl"/>
    <s v="CUMPLIDA"/>
    <n v="1"/>
    <m/>
    <s v="CUMPLIDA"/>
    <n v="1"/>
    <m/>
    <x v="5"/>
    <m/>
  </r>
  <r>
    <n v="93"/>
    <n v="203"/>
    <n v="2020"/>
    <s v="2020 2020"/>
    <n v="57"/>
    <s v="3.3.1.3"/>
    <n v="1"/>
    <s v="1 01 - AUDITORIA DE REGULARIDAD"/>
    <s v="Control Financiero"/>
    <s v="Estados Financieros"/>
    <s v="Hallazgo administrativo"/>
    <s v="Hallazgo Administrativo por la NO ejecución de recursos destinados para el Convenio Sendero panorámico Cerros Orientales con la Empresa de Acueducto y Alcantarillado de Bogotá ESP a quien se le asignaron recursos por medio del Acuerdo No.007 de 2016, con "/>
    <s v="Realizar un seguimiento periódicamente a la ejecución recursos FONDIGER"/>
    <s v="Seguimiento periódico recursos FONDIGER"/>
    <s v="Núm. Seguimientos recursos ejecutados /Seguimientos recursos programados"/>
    <n v="100"/>
    <s v="Oficina Asesora de Planeación"/>
    <d v="2020-06-01T00:00:00"/>
    <d v="2021-04-30T00:00:00"/>
    <m/>
    <m/>
    <m/>
    <m/>
    <m/>
    <m/>
    <m/>
    <m/>
    <m/>
    <m/>
    <n v="100"/>
    <s v="Se han realizado tres reuniones para establecer y depurar los saldos de FONDIGER. 14/01/2021 Se adjunta en la carpeta de evidencias las actas de 5 reuniones realizadas durante el segundo semestre 2020 con el objetivo de revisar la ejecución presupuestal 1"/>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3"/>
    <s v="Se manifiesta desde la dependencia que se han realizado tres reuniones para establecer y depurar los saldos de FONDIGER. Actividad e indicador en desarrollo._x000a_ _x000a_ 26/102020 Durante este periodo la dependencia no registro el correspondiente seguimiento a la "/>
    <s v="EN EJECUCIÓN"/>
    <n v="3"/>
    <s v="Se manifiesta desde la dependencia que se han realizado tres reuniones para establecer y depurar los saldos de FONDIGER. Actividad e indicador en desarrollo._x000a_ _x000a_ 26/102020 Durante este periodo la dependencia no registro el correspondiente seguimiento a la "/>
    <s v="EN EJECUCIÓN"/>
    <n v="0.5"/>
    <s v="Se manifiesta desde la dependencia que se han realizado tres reuniones para establecer y depurar los saldos de FONDIGER. Actividad e indicador en desarrollo._x000a_ _x000a_ 26/102020 Durante este periodo la dependencia no registro el correspondiente seguimiento a la "/>
    <s v="EN EJECUCIÓN"/>
    <m/>
    <m/>
    <s v="13/07/2021:Soportes evidencian soportes de 2021 algunas acta no contenian la totalidad de las firmas, de igual manera las actas correspondientes a 2020 estan relacionados con la ejecución presupuestal de IDIGER y no del FONDIGER, por lo tanto se recomendo"/>
    <s v="CUMPLIDA"/>
    <n v="1"/>
    <m/>
    <s v="CUMPLIDA"/>
    <n v="1"/>
    <m/>
    <x v="5"/>
    <m/>
  </r>
  <r>
    <n v="94"/>
    <n v="203"/>
    <n v="2020"/>
    <s v="2020 2020"/>
    <n v="57"/>
    <s v="3.3.1.4"/>
    <n v="1"/>
    <s v="1 01 - AUDITORIA DE REGULARIDAD"/>
    <s v="Control Financiero"/>
    <s v="Estados Financieros"/>
    <s v="Hallazgo administrativo"/>
    <s v="Hallazgo Administrativo por diferencia de saldos reportados en el informe Financiero, Notas a los Estados Financieros y auxiliar contable del Convenio 001 de 2016 con la Empresa de Acueducto y Alcantarillado de Bogotá."/>
    <s v="Implementar una herramienta que permita hacer un chequeo previo a la transmisión anual de los Estados Financieros en las plataformas electrónicas de cada entidad."/>
    <s v="Herramienta de control implementada"/>
    <s v="(herramienta de control Implementada/herramienta de control Programada)*100"/>
    <n v="1"/>
    <s v="Subdirección corporativa y de asuntos disciplinarios"/>
    <d v="2020-06-01T00:00:00"/>
    <d v="2021-03-31T00:00:00"/>
    <m/>
    <m/>
    <m/>
    <m/>
    <m/>
    <m/>
    <m/>
    <s v="06/08/2020.Como compromiso en las acciones de mejora en el Plan de mejorameinto, Gestión Contable cuenta con el borrador de la herramienta Check List a fin de mitigar el riesgo en cuanto a las diferencias presentadas en los saldos reportados en los cuadro"/>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s v="EN EJECUCIÓN"/>
    <n v="0"/>
    <s v="14/10/2020:_x000a_ Se evidencia memorando Inteno 2020IE3840 del 25/09/2020 de la Sundirección de Gestión Corporativa y Asuntos Disciplinarios a la Oficina Asesora de Planeacion y la Oficina Asesora Jurídica, con el fin de dar cumplimiento al hallazgo administra"/>
    <s v="EN EJECUCIÓN"/>
    <n v="1"/>
    <s v="07/12/2020. Se evidencia herramienta aprobado por la Oficina Asesora de Planeación formato GF-FT-36 LISTA DE CHEQUEO REVISIÓN ESTADOS FINANCIEROS el cual se encuentra en el siguiente link; _x000a_ https://www.idiger.gov.co/documents/20182/295927/GF-FT-36+Lista+"/>
    <s v="CUMPLIDA"/>
    <n v="1"/>
    <s v="07/12/2020. Se evidencia herramienta aprobado por la Oficina Asesora de Planeación formato GF-FT-36 LISTA DE CHEQUEO REVISIÓN ESTADOS FINANCIEROS el cual se encuentra en el siguiente link; _x000a_ https://www.idiger.gov.co/documents/20182/295927/GF-FT-36+Lista+"/>
    <s v="CUMPLIDA"/>
    <m/>
    <n v="1"/>
    <s v="07/12/2020. Se evidencia herramienta aprobado por la Oficina Asesora de Planeación formato GF-FT-36 LISTA DE CHEQUEO REVISIÓN ESTADOS FINANCIEROS el cual se encuentra en el siguiente link; _x000a_ https://www.idiger.gov.co/documents/20182/295927/GF-FT-36+Lista+"/>
    <s v="CUMPLIDA"/>
    <n v="1"/>
    <m/>
    <s v="CUMPLIDA"/>
    <n v="1"/>
    <m/>
    <x v="5"/>
    <m/>
  </r>
  <r>
    <n v="95"/>
    <n v="203"/>
    <n v="2020"/>
    <s v="2020 2020"/>
    <n v="57"/>
    <s v="3.3.1.5"/>
    <n v="1"/>
    <s v="1 01 - AUDITORIA DE REGULARIDAD"/>
    <s v="Control Financiero"/>
    <s v="Estados Financieros"/>
    <s v="Hallazgo administrativo"/>
    <s v="Hallazgo Administrativo por error en la transcripción de cifras en las Notas a los Estados Financieros y falta de claridad y detalle en las políticas contables para el registro, medición y manejo financiero de los Activos fijos e inventarios"/>
    <s v="Implementación de una herramienta de check lista, de tal forma que permita hacer un chequeo previo a la transmisión de los Estados Financieros en las plataformas electrónicas de cada entidad."/>
    <s v="% de cumplimiento en las actividades"/>
    <s v="Check lista Ejecutado/ check lista Programado"/>
    <n v="1"/>
    <s v="Subdirección de Gestión Corporativa y Asuntos Disciplinarios"/>
    <d v="2020-06-01T00:00:00"/>
    <d v="2021-03-31T00:00:00"/>
    <m/>
    <m/>
    <m/>
    <m/>
    <m/>
    <m/>
    <m/>
    <s v="06/08/2020.Como compromiso en las acciones de mejora en el Plan de mejorameinto, Gestión Contable cuenta con el borrador de la herramienta Check List a fin de mitigar el riesgo en cuanto a las diferencias presentadas en los saldos reportados en los cuadro"/>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s v="EN EJECUCIÓN"/>
    <n v="0"/>
    <s v="14/10/2020:_x000a_ Se evidencia archivo en excel mediante el cual se realiza seguimiento a los estandares mínimos &quot;LISTA DE CHEQUEO ESTÁNDARES MÍNIMOS DE VALIDACIÓN CONTABLE&quot; y Estados Financieros &quot;LISTA DE CHEQUEO REVISIÓN DE ESTADOS FINANCIEROS PRESENTADOS&quot;. "/>
    <s v="EN EJECUCIÓN"/>
    <n v="1"/>
    <s v="03/12/2020:_x000a_ Se evidencia archivo SOLICITUD DE CREACIÓN ACTUALIZACIÓN O ELIMINACIÓN DE DOCUMENTOS del día 11711/2020 LISTA DE CHEQUEO ESTÁNDARES MÍNIMOS DE VALIDACIÓN CONTABLE. Justificación: 1. Con el propósito de dar cumplimiento a los requerimientos de"/>
    <s v="CUMPLIDA"/>
    <n v="1"/>
    <s v="03/12/2020:_x000a_ Se evidencia archivo SOLICITUD DE CREACIÓN ACTUALIZACIÓN O ELIMINACIÓN DE DOCUMENTOS del día 11711/2020 LISTA DE CHEQUEO ESTÁNDARES MÍNIMOS DE VALIDACIÓN CONTABLE. Justificación: 1. Con el propósito de dar cumplimiento a los requerimientos de"/>
    <s v="CUMPLIDA"/>
    <m/>
    <n v="1"/>
    <s v="03/12/2020:_x000a_ Se evidencia archivo SOLICITUD DE CREACIÓN ACTUALIZACIÓN O ELIMINACIÓN DE DOCUMENTOS del día 11711/2020 LISTA DE CHEQUEO ESTÁNDARES MÍNIMOS DE VALIDACIÓN CONTABLE. Justificación: 1. Con el propósito de dar cumplimiento a los requerimientos de"/>
    <s v="CUMPLIDA"/>
    <n v="1"/>
    <m/>
    <s v="CUMPLIDA"/>
    <n v="1"/>
    <m/>
    <x v="5"/>
    <m/>
  </r>
  <r>
    <n v="96"/>
    <n v="203"/>
    <n v="2020"/>
    <s v="2020 2020"/>
    <n v="57"/>
    <s v="3.3.1.5"/>
    <n v="2"/>
    <s v="1 01 - AUDITORIA DE REGULARIDAD"/>
    <s v="Control Financiero"/>
    <s v="Estados Financieros"/>
    <s v="Hallazgo administrativo"/>
    <s v="Hallazgo Administrativo por error en la transcripción de cifras en las Notas a los Estados Financieros y falta de claridad y detalle en las políticas contables para el registro, medición y manejo financiero de los Activos fijos e inventarios"/>
    <s v="Actualizar de las Políticas del grupo Propiedad Planta y Equipo e Inventarios, acorde a las últimas normas en materia Contable."/>
    <s v="Actualizacion de las politicas"/>
    <s v="Politicas actualizadas/Politicas requeridas de actualización"/>
    <n v="1"/>
    <s v="Subdirección de Gestión Corporativa y Asuntos Disciplinarios"/>
    <d v="2020-06-01T00:00:00"/>
    <d v="2021-03-31T00:00:00"/>
    <m/>
    <m/>
    <m/>
    <m/>
    <m/>
    <m/>
    <m/>
    <s v="06/08/2020.Al corte del 30 de junio no se ha adelantado la acción de mejora, por lo que se espera que a partir del mes de septiembre se inicie con el tema, una vez se tenga la persona contratista quien es la encargada de la politicas Contables. _x000a_ _x000a_ _x000a_ 13/1"/>
    <m/>
    <m/>
    <m/>
    <m/>
    <m/>
    <m/>
    <m/>
    <m/>
    <m/>
    <m/>
    <m/>
    <m/>
    <m/>
    <m/>
    <m/>
    <m/>
    <m/>
    <s v="EN EJECUCIÓN"/>
    <m/>
    <n v="0"/>
    <s v="06/08/2020. Actividad que se encuentra en ejecución. No se evidencia avance. LCIR"/>
    <s v="EN EJECUCIÓN"/>
    <n v="0.2"/>
    <s v="14/10/2020:_x000a_ Se evidencia archivo en word un borrador mediante el cual se esta actualizando las políticas de propiedades, planta y equipo con 27 hojas. Actividad que se encuentra en desarrollo. LCIR."/>
    <s v="EN EJECUCIÓN"/>
    <n v="0.2"/>
    <s v="14/10/2020:_x000a_ Se evidencia archivo en word un borrador mediante el cual se esta actualizando las políticas de propiedades, planta y equipo con 27 hojas. Actividad que se encuentra en desarrollo. LCIR."/>
    <s v="EN EJECUCIÓN"/>
    <n v="1"/>
    <s v="14/10/2020:_x000a_ Se evidencia archivo en word un borrador mediante el cual se esta actualizando las políticas de propiedades, planta y equipo con 27 hojas. Actividad que se encuentra en desarrollo. LCIR. _x000a_ _x000a_ 15/10/2021_x000a_ Se evidencia borrador del Manual de Pol"/>
    <s v="CUMPLIDA"/>
    <m/>
    <n v="1"/>
    <s v="14/10/2020:_x000a_ Se evidencia archivo en word un borrador mediante el cual se esta actualizando las políticas de propiedades, planta y equipo con 27 hojas. Actividad que se encuentra en desarrollo. LCIR. _x000a_ _x000a_ 15/10/2021_x000a_ Se evidencia borrador del Manual de Pol"/>
    <s v="CUMPLIDA"/>
    <n v="1"/>
    <m/>
    <s v="CUMPLIDA"/>
    <n v="1"/>
    <m/>
    <x v="5"/>
    <m/>
  </r>
  <r>
    <n v="97"/>
    <n v="203"/>
    <n v="2020"/>
    <s v="2020 2020"/>
    <n v="57"/>
    <s v="3.3.1.6"/>
    <n v="1"/>
    <s v="1 01 - AUDITORIA DE REGULARIDAD"/>
    <s v="Control Financiero"/>
    <s v="Estados Financieros"/>
    <s v="Hallazgo administrativo"/>
    <s v="Hallazgo Administrativo, por error contable en la depreciación de Los bienes inmuebles: terrenos ubicados en la Diagonal 47 No. 77B 09, Bodegas 7 y 11 donde se encuentran las oficinas del IDIGER."/>
    <s v="Implementar un cronograma de trabajo, tendiente a la actualizacion de la parametrización de los modulos SAY y SAE en el proceso de la depreciación de los bienes muebles del IDIGER"/>
    <s v="Porcentaje de ejecucion de las actividades del cronograma"/>
    <s v="(actividades ejecutadas/actividades programadas)*100"/>
    <n v="100"/>
    <s v="Subdirección de Gestión Corporativa y Asuntos Disciplinarios, Oficina TICS"/>
    <d v="2020-06-01T00:00:00"/>
    <d v="2021-05-12T00:00:00"/>
    <m/>
    <m/>
    <m/>
    <m/>
    <m/>
    <m/>
    <m/>
    <s v="06/08/2020.Contabilidad: Como acción de mejora quedo: Implementar un cronograma de trabajo, tendiente a la actualizacion de la parametrización de los modulos SAY y SAE en el proceso de la depreciación de los bienes muebles del IDIGER- es preciso aclarar q"/>
    <m/>
    <m/>
    <m/>
    <m/>
    <m/>
    <s v="12/08/2020. En el mes de Julio la Oficina Tics inició los trámites para la contratación de un Ingeniero de SICAPITAL para que apoye la parametrización de los modulos SAY y SAE en el proceso de depreciación de los bienes muebles del IDIGER. La evidencia se"/>
    <m/>
    <m/>
    <m/>
    <m/>
    <m/>
    <m/>
    <m/>
    <m/>
    <m/>
    <m/>
    <m/>
    <s v="EN EJECUCIÓN"/>
    <m/>
    <n v="0"/>
    <s v="31/07/2020 Durante este periodo no se realizaron los seguimientos a la acción por parte de la dependencia, por tanto no se cuenta con evidencias o soportes de la gestión de la misma. _x000a_ Se recomienda tomar las medidas pertinentes a fin de subsanar la acció"/>
    <s v="EN EJECUCIÓN"/>
    <n v="0.46"/>
    <s v="14/10/2020:_x000a_ Se evidencia acta de reunión de deprciación No. 001-2020 del día 07/10/2020 en el cual se trató el tema &quot;hallazgo donde se solicita por parte de la Contraloría Implementar un cronograma de trabajo, tendiente a la actualizacion de la parametri"/>
    <s v="EN EJECUCIÓN"/>
    <n v="1"/>
    <s v="07/12/2020. Se evidencia memorando interno 2020IE4894 del 03/12/2020 de la SGCAD a contabiliad con el asunto Pm de la Contraloria de Bogotá, especto a la diferencia en la depreciacion mensual y acumulada de las placa de inventario 18091 y 18093 de las bod"/>
    <s v="CUMPLIDA"/>
    <n v="1"/>
    <s v="07/12/2020. Se evidencia memorando interno 2020IE4894 del 03/12/2020 de la SGCAD a contabiliad con el asunto Pm de la Contraloria de Bogotá, especto a la diferencia en la depreciacion mensual y acumulada de las placa de inventario 18091 y 18093 de las bod"/>
    <s v="CUMPLIDA"/>
    <m/>
    <n v="1"/>
    <s v="07/12/2020. Se evidencia memorando interno 2020IE4894 del 03/12/2020 de la SGCAD a contabiliad con el asunto Pm de la Contraloria de Bogotá, especto a la diferencia en la depreciacion mensual y acumulada de las placa de inventario 18091 y 18093 de las bod"/>
    <s v="CUMPLIDA"/>
    <n v="1"/>
    <m/>
    <s v="CUMPLIDA"/>
    <n v="1"/>
    <m/>
    <x v="5"/>
    <m/>
  </r>
  <r>
    <n v="98"/>
    <n v="203"/>
    <n v="2020"/>
    <s v="2020 2020"/>
    <n v="57"/>
    <s v="3.3.3.1.1"/>
    <n v="1"/>
    <s v="1 01 - AUDITORIA DE REGULARIDAD"/>
    <s v="Control Financiero"/>
    <s v="Gestión Presupuestal"/>
    <s v="Hallazgo Administrativo con presunta incidencia disciplinaria"/>
    <s v="Hallazgo Administrativo con presunta incidencia disciplinaria por superar los límites del 20% del presupuesto de la vigencia anterior en la constitución de reservas presupuestales de gastos de inversión, originando una reducción presupuestal de $485.000.0"/>
    <s v="Adelantar de forma bimestral las mesas de trabajo de seguimiento lideradas por la O.A. P y SCAD. con las areas involucradas en la ejecución de los pagos de los contratos vigentes."/>
    <s v="Mesas de trabajo de seguimiento a los pagos de los contratos suscritos."/>
    <s v="(Mesas de trabajo realizadas/mesas de trabajo programadas)*100"/>
    <n v="100"/>
    <s v="Responsables Subdirección Corporativa_x000a_  Oficina Asesora de Planeación"/>
    <d v="2020-06-01T00:00:00"/>
    <d v="2021-05-12T00:00:00"/>
    <m/>
    <m/>
    <m/>
    <m/>
    <m/>
    <m/>
    <m/>
    <s v="14/10/2020: Se adjuntan 4 actas; Seguimiento Presupuestal - Subdirección Análisis de Riesgos y Efectos de Cambio Climatico - Proyecto 1172 - 7566 Vigencias, Reservas, Pasivo Exigible, PAC._x000a_ Seguimiento Presupuestal - Subdirección Reducción del Riesgo y Ad"/>
    <m/>
    <m/>
    <n v="100"/>
    <s v="A 30 de junio 2021 se realizarón las siguientes mesas con la Subdirección Corporativa_x000a_ _x000a_ * 21 de Junio de 2021: Se realizaron vigencias futuras ._x000a_ * 15 de Junio de 2021: Se realizaron ejecución presupuestal de vigencia y reservas y Pac.JAPV"/>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2"/>
    <s v="14/10/2020:_x000a_ - Se evidencia Acta de Reunión No. 1 del 01/09/2020 con el objetivo: Seguimiento Presupuestal - Subdirección Reducción del Riesgo y Adaptación al Cambio Climático - Proyecto 1158 - 7557 y Vigencias, Reservas, Pasivo Exigible, PAC con la parti"/>
    <s v="EN EJECUCIÓN"/>
    <n v="0.2"/>
    <s v="14/10/2020:_x000a_ - Se evidencia Acta de Reunión No. 1 del 01/09/2020 con el objetivo: Seguimiento Presupuestal - Subdirección Reducción del Riesgo y Adaptación al Cambio Climático - Proyecto 1158 - 7557 y Vigencias, Reservas, Pasivo Exigible, PAC con la parti"/>
    <s v="EN EJECUCIÓN"/>
    <n v="0.4"/>
    <s v="14/10/2020:_x000a_ - Se evidencia Acta de Reunión No. 1 del 01/09/2020 con el objetivo: Seguimiento Presupuestal - Subdirección Reducción del Riesgo y Adaptación al Cambio Climático - Proyecto 1158 - 7557 y Vigencias, Reservas, Pasivo Exigible, PAC con la parti"/>
    <s v="EN EJECUCIÓN"/>
    <m/>
    <n v="0.65"/>
    <s v="12/07/2021: Se adjuntan 5 actas de reunión de seguimiento: _x000a_ ACTA NO. 7 11/06/2021 &quot;Subd. Análisis de Riesgos y Efectos de Cambio Climático - SGCAD proyecto 7566_x000a_ ACTA NO. 9 15/06/2021 Subd. Red. del Riesgo y Adaptación al Cambio Climatico - SGCAD proyect"/>
    <s v="VENCIDA"/>
    <n v="1"/>
    <s v="05/10/2021. Se evidencian las siguientes actas:_x000a_ _x000a_ Se adjuntan 11 actas de reunión de seguimiento presupuestal con las Subdirecciones Corporativa, Analisis, Reducción y Emergencias._x000a_ _x000a_ - Acta No.X del 23 de julio de 2021:Seguimiento Ejecución Presupuestal"/>
    <s v="CUMPLIDA"/>
    <n v="1"/>
    <s v="05/10/2021. Se evidencian las siguientes actas:_x000a_ _x000a_ Se adjuntan 11 actas de reunión de seguimiento presupuestal con las Subdirecciones Corporativa, Analisis, Reducción y Emergencias._x000a_ _x000a_ - Acta No.X del 23 de julio de 2021:Seguimiento Ejecución Presupuestal"/>
    <x v="5"/>
    <m/>
  </r>
  <r>
    <n v="99"/>
    <n v="500"/>
    <n v="2020"/>
    <s v="2020 2020"/>
    <n v="57"/>
    <s v="3.1.3.3"/>
    <n v="1"/>
    <s v="1 01 - AUDITORIA DE REGULARIDAD"/>
    <s v="Control Gestión"/>
    <s v="Gestión Contractual"/>
    <s v="Hallazgo administrativo"/>
    <s v="Hallazgo administrativo, por no realizar estudio de mercado, previo a la contratación realizada a través del contrato de compraventa No. 483 de 2019 con ocasión a la declaratoria de urgencia manifiesta."/>
    <s v="Actualizar el Manual de contratación incluyendo como deben hacerse los estudios de mercado para las contrataciones por urgencia manifiesta"/>
    <s v="Actualización de manual"/>
    <s v="Manual de contratación actualizado"/>
    <n v="1"/>
    <s v="Oficina Asesora Jurídica"/>
    <d v="2020-06-01T00:00:00"/>
    <d v="2021-04-30T00:00:00"/>
    <m/>
    <m/>
    <m/>
    <m/>
    <m/>
    <m/>
    <m/>
    <m/>
    <m/>
    <s v="15/02/2021: Conjuntamente con la oficina asesora de planeacion se viene trabajando la revision y actualización del manual de contractación_x000a_ 11/10/2021: Se actualizo el manual de contratacion en el siguiente link: https://www.idiger.gov.co/documents/20182/"/>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
    <s v="EN EJECUCIÓN"/>
    <m/>
    <s v="14/04/2021: Se requiere evidencia de la revisión que indica el reporte de la dependendencia en relación a actualizar el Manual de Contratación en lo relacionado a como hacer los estudios previos.Gestionar de manera prioritaria en atención a que el cierre "/>
    <s v="EN EJECUCIÓN"/>
    <m/>
    <m/>
    <s v="23/06/2021: Se requiere evidencia de la revisión que indica el reporte de la dependendencia en relación a actualizar el Manual de Contratación en lo relacionado a como hacer los estudios previos. Se encuentra vencida la acción.KPSL_x000a_ 13/07/2021: La depende"/>
    <s v="VENCIDA"/>
    <n v="1"/>
    <s v="12/10/2021: La OAJ reporta actualización GC-MN-01 Manual De Contratación V7 del 29/09/2021 se encuentra en el mapa de procesos de la entidad y se evidencia en el 7.1.3 Estudios y documentos previos que señala:&quot; con base en la cual con el apoyo y asesoría "/>
    <s v="CUMPLIDA"/>
    <n v="1"/>
    <s v="12/10/2021: La OAJ reporta actualización GC-MN-01 Manual De Contratación V7 del 29/09/2021 se encuentra en el mapa de procesos de la entidad y se evidencia en el 7.1.3 Estudios y documentos previos que señala:&quot; con base en la cual con el apoyo y asesoría "/>
    <x v="5"/>
    <m/>
  </r>
  <r>
    <n v="100"/>
    <n v="500"/>
    <n v="2020"/>
    <s v="2020 2020"/>
    <n v="57"/>
    <s v="3.1.3.4"/>
    <n v="1"/>
    <s v="1 01 - AUDITORIA DE REGULARIDAD"/>
    <s v="Control Gestión"/>
    <s v="Gestión Contractual"/>
    <s v="Hallazgo Administrativo con presunta incidencia disciplinaria"/>
    <s v="Hallazgo administrativo con presunta incidencia disciplinaria, por el no cumplimiento del artículo 2.2.1.1.1.7.1., del decreto 1082 de 2015, al no reportar los informes de ejecución del contrato de obra 313 de 2019 y del contrato de interventoría 321 de 2"/>
    <s v="Realizar 4 socializaciones sobre la publicación de los documentos de ejecución contractual en la plataforma SECOP I y II según corresponda."/>
    <s v="Socializaciones publicaciones SECOP I y II"/>
    <s v="(Numero socializaciones ejecutadas/Numero socializaciones programadas) x100"/>
    <n v="1"/>
    <s v="Oficina Asesora Jurídica"/>
    <d v="2020-06-01T00:00:00"/>
    <d v="2021-04-30T00:00:00"/>
    <m/>
    <m/>
    <m/>
    <m/>
    <m/>
    <m/>
    <m/>
    <m/>
    <m/>
    <s v="15/02/2021: El día 30 de julio de 2020 se realizo por parte del doctor Eliecer Arguello la capacitacipón denominada &quot;Supervisión y Apoyo a la Supervisión&quot; donde se trataron entre varios temas referentes a este asunto, lo concerniente a la publicacion de d"/>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
    <s v="EN EJECUCIÓN"/>
    <m/>
    <s v="2/03/2021: Se debe tener en cuenta la totalidad de capacitaciones planteadas en la acción (4) para dar cumplimiento a la meta ya que se aproxima la finalización del periodo para realizarla. DKRP_x000a_ _x000a_ 14/04/2021: La Oficina Asesora Juridica aporta las siguie"/>
    <s v="CUMPLIDA"/>
    <m/>
    <n v="1"/>
    <s v="03/06/2021: La Oficina Asesora Juridica allega evidencia de correo enviado a los supervisores el 19 de mayo de 2021 donde se reitera la Publicación de informes, por lo cual se ejecuta la 4 socializaciones requeridas; Es necesario que la Oficna Asesora Jur"/>
    <s v="CUMPLIDA"/>
    <n v="1"/>
    <m/>
    <s v="CUMPLIDA"/>
    <n v="1"/>
    <s v="03/06/2021: La Oficina Asesora Juridica allega evidencia de correo enviado a los supervisores el 19 de mayo de 2021 donde se reitera la Publicación de informes, por lo cual se ejecuta la 4 socializaciones requeridas; Es necesario que la Oficna Asesora Jur"/>
    <x v="5"/>
    <m/>
  </r>
  <r>
    <n v="101"/>
    <n v="500"/>
    <n v="2020"/>
    <s v="2020 2020"/>
    <n v="57"/>
    <s v="3.1.3.5"/>
    <n v="1"/>
    <s v="1 01 - AUDITORIA DE REGULARIDAD"/>
    <s v="Control Gestión"/>
    <s v="Gestión Contractual"/>
    <s v="Hallazgo Administrativo con presunta incidencia disciplinaria"/>
    <s v="Hallazgo administrativo con presunta incidencia disciplinaria por debilidades en la supervisión del contrato de obra No. 313 de 2019 y el contrato de interventoría No. 321 de 2019, en relación con la aprobación del personal idóneo."/>
    <s v="Realizar reunión de seguimiento al inicio del contrato para la validación del personal propuesto."/>
    <s v="Reunión de verificación de perfiles"/>
    <s v="(reuniones realizadas / reuniones programadas )*100"/>
    <n v="100"/>
    <s v="Sub. Reducción del Riesgo y Adaptación Cambio _x000a_ Of. Asesora Jurídica"/>
    <d v="2020-06-20T00:00:00"/>
    <d v="2021-04-30T00:00:00"/>
    <m/>
    <m/>
    <n v="100"/>
    <s v="16/07/2020 Esta acciòn se encuentra en curso se aplicarà para los procesos contratados despues del mes de maryo donde se origina la acciòn. _x000a_ Se adjunta como evidencia el seguimiento realizado en la obra de San martin de Porres_x000a_ _x000a_ 30/09/2020 Acciones real"/>
    <m/>
    <m/>
    <m/>
    <m/>
    <m/>
    <m/>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La dependencia remite actas de comite de obra y los informes semanales presentados por parte de la interventoría para los contratos en ejecución y liquidación: Polígonos: Delicia del Carmen y San Martín de Porres, se solicita remitir exactamente lo que se"/>
    <s v="EN EJECUCIÓN"/>
    <n v="0"/>
    <s v="La dependencia remite actas de comite de obra y los informes semanales presentados por parte de la interventoría para los contratos en ejecución y liquidación: Polígonos: Delicia del Carmen y San Martín de Porres, se solicita remitir exactamente lo que se"/>
    <s v="EN EJECUCIÓN"/>
    <n v="0"/>
    <s v="La dependencia remite actas de comite de obra y los informes semanales presentados por parte de la interventoría para los contratos en ejecución y liquidación: Polígonos: Delicia del Carmen y San Martín de Porres, se solicita remitir exactamente lo que se"/>
    <s v="CUMPLIDA"/>
    <m/>
    <m/>
    <m/>
    <s v="CUMPLIDA"/>
    <n v="1"/>
    <s v="La dependencia remite actas de comite de obra y los informes semanales presentados por parte de la interventoría para los contratos en ejecución y liquidación: Polígonos: Delicia del Carmen y San Martín de Porres, se solicita remitir exactamente lo que se"/>
    <s v="CUMPLIDA"/>
    <n v="1"/>
    <s v="Verificar continuidad 2021"/>
    <x v="5"/>
    <m/>
  </r>
  <r>
    <n v="102"/>
    <n v="500"/>
    <n v="2020"/>
    <s v="2020 2020"/>
    <n v="57"/>
    <s v="3.1.3.6"/>
    <n v="1"/>
    <s v="1 01 - AUDITORIA DE REGULARIDAD"/>
    <s v="Control Gestión"/>
    <s v="Gestión Contractual"/>
    <s v="Hallazgo administrativo"/>
    <s v="Hallazgo administrativo, por suscripción del acta de recibo de satisfacción firmado el 10 de septiembre de 2019, sin haber cumplido con los requerimientos necesarios para realizar dicho trámite."/>
    <s v="Actualizar el procedimiento GMR-PD-O1 VERSION 4 incluyéndolos tiempos necesarios para elaboración y aprobación de informes mensuales y final y las actividades conexas para la liquidación del contrato"/>
    <s v="actualización del procedimiento"/>
    <s v="procedimiento actualizado"/>
    <n v="1"/>
    <s v="Sub. Reducción del Riesgo y Adaptación _x000a_ Of. Asesora Jurídica"/>
    <d v="2020-06-01T00:00:00"/>
    <d v="2021-05-12T00:00:00"/>
    <m/>
    <m/>
    <n v="1"/>
    <s v="16/07/2020  Se avanza con el proceso de actualizacion y concertacion del procedimiento de obras GMR-PD-O1 en el cual se incluye un cuadrò comparativo de precios históricos significativos de obras con características similares. _x000a_ Se anexan como evidencias "/>
    <m/>
    <m/>
    <m/>
    <m/>
    <m/>
    <m/>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La dependencia remite versión preliminar del procedimiento que se esta actualizando. Se dara cumplimiento a la acción cuando el mismo se encuentre validado y publicado en el mapa de procesos del IDIGER"/>
    <s v="EN EJECUCIÓN"/>
    <n v="0"/>
    <s v="La dependencia remite versión preliminar del procedimiento que se esta actualizando. Se dara cumplimiento a la acción cuando el mismo se encuentre validado y publicado en el mapa de procesos del IDIGER"/>
    <s v="EN EJECUCIÓN"/>
    <n v="0"/>
    <s v="La dependencia remite versión preliminar del procedimiento que se esta actualizando. Se dara cumplimiento a la acción cuando el mismo se encuentre validado y publicado en el mapa de procesos del IDIGER_x000a_ _x000a_ 14/04/2021: Se evidencia que el procedimiento GR-P"/>
    <s v="EN EJECUCIÓN"/>
    <m/>
    <n v="1"/>
    <s v="03/06/2021: Se verifica en el mapa de procesos de la entidad el procedimiento GR-PD-01 Procedimiento Ejecución de obras de Mitigación de Riesgos Versión 7 vigente desde 16-4-2021 se evidencia que se estipula los tiempos necesarios para elaboración y aprob"/>
    <s v="CUMPLIDA"/>
    <n v="1"/>
    <s v="Si se ha aplicado el procedimiento en estos items ?"/>
    <s v="CUMPLIDA"/>
    <n v="1"/>
    <s v="03/06/2021: Se verifica en el mapa de procesos de la entidad el procedimiento GR-PD-01 Procedimiento Ejecución de obras de Mitigación de Riesgos Versión 7 vigente desde 16-4-2021 se evidencia que se estipula los tiempos necesarios para elaboración y aprob"/>
    <x v="5"/>
    <m/>
  </r>
  <r>
    <n v="103"/>
    <n v="500"/>
    <n v="2020"/>
    <s v="2020 2020"/>
    <n v="57"/>
    <s v="3.1.3.7"/>
    <n v="1"/>
    <s v="1 01 - AUDITORIA DE REGULARIDAD"/>
    <s v="Control Gestión"/>
    <s v="Gestión Contractual"/>
    <s v="Hallazgo administrativo"/>
    <s v="Hallazgo administrativo por irregularidades en el pago de aportes a la Administradora de Riesgos Laborales por parte del contratista UMACON OBRAS CIVILES Y ARQUITECTONICAS"/>
    <s v="Establecer lineamientos de control para la supervisión de las interventorías en Manual de Contratación"/>
    <s v="Actualización Manual de Contratación"/>
    <s v="Manual de Contratación Actualizado"/>
    <n v="1"/>
    <s v="Oficina Asesora Jurídica"/>
    <d v="2020-06-01T00:00:00"/>
    <d v="2021-04-30T00:00:00"/>
    <m/>
    <m/>
    <m/>
    <m/>
    <m/>
    <m/>
    <m/>
    <m/>
    <m/>
    <s v="15/02/2021: Conjuntamente con la oficina asesora de planeacion y viene trabajando la revision y actualización del manual de contractación. Por ota parte el día de hoy se publico en el mapa de procesos del idiger la nueva guia de supervision e interventor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s v="EN EJECUCIÓN"/>
    <m/>
    <s v="2/03/2021: La acción se encuentra aún en ejecución, se identifican actividades con avances relacionados . DKRP _x000a_ 14/04/2021: Se requiere evidencia de la revisión que indica el reporte de la dependendencia de a la revision y actualización del manual de con"/>
    <s v="EN EJECUCIÓN"/>
    <m/>
    <m/>
    <s v="23/06/2021: Se requiere evidencia de la revisión que indica el reporte de la dependendencia de a la revision y actualización del manual de contratación en relación a los lineamientos de la supervisión de interventoría/ La guia para la supervisión e interv"/>
    <s v="VENCIDA"/>
    <n v="1"/>
    <s v="12/10/2021: La OAJ reporta actualización GC-MN-01 Manual De Contratación V7 del 29/09/2021 se encuentra en el mapa de procesos de la entidad y se evidencia en el 9.3 Seguimiento y supervisión contractual señala: “El seguimiento durante la ejecución del co"/>
    <s v="CUMPLIDA"/>
    <n v="1"/>
    <s v="12/10/2021: La OAJ reporta actualización GC-MN-01 Manual De Contratación V7 del 29/09/2021 se encuentra en el mapa de procesos de la entidad y se evidencia en el 9.3 Seguimiento y supervisión contractual señala: “El seguimiento durante la ejecución del co"/>
    <x v="5"/>
    <m/>
  </r>
  <r>
    <n v="104"/>
    <n v="500"/>
    <n v="2020"/>
    <s v="2020 2020"/>
    <n v="57"/>
    <s v="3.1.3.8"/>
    <n v="1"/>
    <s v="1 01 - AUDITORIA DE REGULARIDAD"/>
    <s v="Control Gestión"/>
    <s v="Gestión Contractual"/>
    <s v="Hallazgo administrativo"/>
    <s v="Hallazgo administrativo por el incumplimiento del numeral 6 del Artículo 30 de la Ley 80 de 1993 al no satisfacerse por parte de la oferta ganadora, los requisitos habilitantes establecidos en el pliego de condiciones del proceso No. IDIGER-SA-SI-010-2018"/>
    <s v="Actualizar los formatos de los pliegos de condiciones, incluyendo las reglas para realizar el redondeo en los valores de los indicadores financieros, cuando se presente proponente plural."/>
    <s v="actualización del formato de pliegos."/>
    <s v="formato del pliego actualizado"/>
    <n v="1"/>
    <s v="Oficina Asesora Jurídica"/>
    <d v="2020-06-20T00:00:00"/>
    <d v="2021-04-30T00:00:00"/>
    <m/>
    <m/>
    <m/>
    <m/>
    <m/>
    <m/>
    <m/>
    <m/>
    <m/>
    <s v="23/02/2021: Se encuentra en revisión por parte del area precontractual de la oficina asesora jurídica la implementación de la acción en los formatos correspondientes_x000a_ _x000a_ 16/03/2021: Desde el area precontractual la condición de redondeo se está estableciend"/>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s v="EN EJECUCIÓN"/>
    <m/>
    <s v="2/03/2021: La acción se encuentra aún en ejecución, se identifican actividades con avances relacionados . DKRP_x000a_ 14/04/2021: La acción se encuentra en ejecución se requiere actualizar el formato de pliegos.se aproxima la finalización del periodo para reali"/>
    <s v="EN EJECUCIÓN"/>
    <m/>
    <n v="1"/>
    <s v="11/06/2021: Se valida el reporte de la dependencia el dia 09062021, sin embargo en el mapa de procesos de la entidad no se encuentra registrado el formato de estudios de Licitación; se escribe a la referente Katherine Vela para solicitar aclaración dado q"/>
    <s v="CUMPLIDA"/>
    <n v="1"/>
    <m/>
    <s v="CUMPLIDA"/>
    <n v="1"/>
    <s v="11/06/2021: Se valida el reporte de la dependencia el dia 09062021, sin embargo en el mapa de procesos de la entidad no se encuentra registrado el formato de estudios de Licitación; se escribe a la referente Katherine Vela para solicitar aclaración dado q"/>
    <x v="5"/>
    <m/>
  </r>
  <r>
    <n v="105"/>
    <n v="500"/>
    <n v="2020"/>
    <s v="2020 2020"/>
    <n v="57"/>
    <s v="3.1.3.9"/>
    <n v="1"/>
    <s v="1 01 - AUDITORIA DE REGULARIDAD"/>
    <s v="Control Gestión"/>
    <s v="Gestión Contractual"/>
    <s v="Hallazgo Administrativo con presunta incidencia disciplinaria"/>
    <s v="Hallazgo administrativo con presunta incidencia disciplinaria por la suscripción del contrato de compraventa No. 483 de 2019, con ocasión a la declaratoria de urgencia manifiesta, toda vez que la entidad contaba con un stock de colchonetas en el Centro Di"/>
    <s v="Actualizar el procedimiento de aprovisionamiento y servicios de logística. aclarando que no puede variarse la destinación por la cual fueron adquiridos los bienes"/>
    <s v="Actualización del procedimiento"/>
    <s v="Procedimiento actualizado"/>
    <n v="1"/>
    <s v="Subdirección de Emergencias"/>
    <d v="2020-06-01T00:00:00"/>
    <d v="2021-05-12T00:00:00"/>
    <m/>
    <m/>
    <m/>
    <m/>
    <n v="1"/>
    <s v="30/07/2020: _x000a_ Se realiza actualización del procedimiento: Aprovisionamiento, servicios de logística y entrega de ayudas no pecuniarias del Centro Distrital Logístico y de Reserva_x000a_ CAE-PD-OE Versión 7 30_09_2020: Se realiza actualización de procedimiento, "/>
    <m/>
    <m/>
    <m/>
    <m/>
    <m/>
    <m/>
    <m/>
    <m/>
    <m/>
    <m/>
    <m/>
    <m/>
    <m/>
    <m/>
    <m/>
    <m/>
    <m/>
    <m/>
    <m/>
    <s v="EN EJECUCIÓN"/>
    <m/>
    <n v="0"/>
    <s v="Se presenta reporte extemporaneo de seguimiento. Se recomienda establecer mecanismos de control para asegurar su registro en tiempo , para facilitar análisis desde segunda y tercera línea de defensa. No se evidencia procedimiento actualizado en página web"/>
    <s v="EN EJECUCIÓN"/>
    <m/>
    <m/>
    <s v="EN EJECUCIÓN"/>
    <m/>
    <m/>
    <s v="EN EJECUCIÓN"/>
    <m/>
    <s v="19/04/2021:Se observó que el procedimiento Aprovisionamiento, servicios de logística y entrega de ayudas no pecuniarias del Centro Distrital Logístico y de Reserva, fue actualizado de la versión CAE-PD-OE Versión 6 del 27/08/2018 a la versión GE – PD – 03"/>
    <s v="EN EJECUCIÓN"/>
    <m/>
    <m/>
    <s v="12/07/2021: Se observó que el procedimiento Aprovisionamiento, servicios de logística y entrega de ayudas no pecuniarias del Centro Distrital Logístico y de Reserva, fue actualizado de la versión GE – PD – 03 del 29/09/2020 a la ME-PD-03 versión 8 del 27-"/>
    <s v="EN EJECUCIÓN"/>
    <n v="1"/>
    <s v="14-10-21 , realizada la verificación por parte de la OCI, se consulta con e referente de mejoramiento para que aclare en que actividad se encuentra la directriz sobre la cual no puede variarse la destinación por la cual fueron adquiridos los bienes, este "/>
    <s v="CUMPLIDA"/>
    <n v="1"/>
    <s v="14-10-21 , realizada la verificación por parte de la OCI, se consulta con e referente de mejoramiento para que aclare en que actividad se encuentra la directriz sobre la cual no puede variarse la destinación por la cual fueron adquiridos los bienes, este "/>
    <x v="5"/>
    <m/>
  </r>
  <r>
    <n v="106"/>
    <n v="500"/>
    <n v="2020"/>
    <s v="2020 2020"/>
    <n v="57"/>
    <s v="3.2.1.1"/>
    <n v="1"/>
    <s v="1 01 - AUDITORIA DE REGULARIDAD"/>
    <s v="Control de Resultados"/>
    <s v="Planes, Programas y Proyectos y/o Plan Estrátegico"/>
    <s v="Hallazgo administrativo"/>
    <s v="Hallazgo administrativo, por ausencia de los documentos de formulación de los Proyectos de inversión 1158 y 1178."/>
    <s v="Elaborar un documento técnico soporte para los proyectos de inversión donde se evidencie el alcance de los proyectos y sus actualizaciones"/>
    <s v="Documentos Técnicos de Soporte"/>
    <s v="(Documento implementado/Documento programada)*100"/>
    <n v="4"/>
    <s v="Oficina Asesora de Planeación"/>
    <d v="2020-06-01T00:00:00"/>
    <d v="2020-12-31T00:00:00"/>
    <m/>
    <m/>
    <m/>
    <m/>
    <m/>
    <m/>
    <m/>
    <m/>
    <m/>
    <m/>
    <n v="100"/>
    <s v="Entonces se construyeron los cuatro documentos que soportan los proyectos de inversión del 2020 al 2024 y se encuentra pendiente la publicación de estos documentos del documento técnico soporte.   23/12/2020_x000a_Se adjuntan las fichas EBI que son el documento"/>
    <m/>
    <m/>
    <m/>
    <m/>
    <m/>
    <m/>
    <m/>
    <m/>
    <m/>
    <m/>
    <m/>
    <m/>
    <m/>
    <s v="EN EJECUCIÓN"/>
    <m/>
    <n v="0"/>
    <s v="31/07/2020 Durante este periodo no se realizaron los seguimientos a la acción por parte de la dependencia, por tanto no se cuenta con evidencias o soportes de la gestión de la misma. _x000a__x000a_Se recomienda tomar las medidas pertinentes a fin de subsanar la acció"/>
    <s v="EN EJECUCIÓN"/>
    <n v="0"/>
    <s v="26/102020 Durante este periodo la dependencia no registro el correspondiente seguimiento a la accion, ni el reporte de avances o evidencias relacionados con la misma. AFPH"/>
    <s v="EN EJECUCIÓN"/>
    <n v="1"/>
    <s v="Se evidencia los Documentos Tecnicos de Soporte de los cuatro proyectos de inversión formulados en 2020, en atención al nuevo Plan De Desarrollo Distrital 2020-2024: Un Nuevo Contrato Social y Ambiental para la Bogotá del Siglo XXI"/>
    <s v="CUMPLIDA"/>
    <n v="1"/>
    <s v="Se evidencia los Documentos Tecnicos de Soporte de los cuatro proyectos de inversión formulados en 2020, en atención al nuevo Plan De Desarrollo Distrital 2020-2024: Un Nuevo Contrato Social y Ambiental para la Bogotá del Siglo XXI"/>
    <s v="CUMPLIDA"/>
    <s v="_x000a_CERRADA AUDITORIA CÓD 205 FONDIGER PAD 2021_x000a_"/>
    <m/>
    <m/>
    <s v="_x000a_CERRADA AUDITORIA CÓD 205 FONDIGER PAD 2021_x000a_"/>
    <m/>
    <m/>
    <s v="_x000a_CERRADA AUDITORIA CÓD 205 FONDIGER PAD 2021_x000a_"/>
    <m/>
    <m/>
    <x v="6"/>
    <s v="_x000a_CERRADA AUDITORIA CÓD 205 FONDIGER PAD 2021_x000a_"/>
  </r>
  <r>
    <n v="107"/>
    <n v="500"/>
    <n v="2020"/>
    <s v="2020 2020"/>
    <n v="57"/>
    <s v="3.2.1.2"/>
    <n v="1"/>
    <s v="1 01 - AUDITORIA DE REGULARIDAD"/>
    <s v="Control de Resultados"/>
    <s v="Planes, Programas y Proyectos y/o Plan Estrátegico"/>
    <s v="Hallazgo Administrativo con presunta incidencia disciplinaria"/>
    <s v="Hallazgo administrativo con presunta incidencia disciplinaria por debilidades en la formulación de la meta 4 “Pagar 100% compromisos de las vigencias anteriores fenecidas para identificar los pasivos exigibles generados en el proyecto de inversión 1158” y"/>
    <s v="Elaborar un documento técnico soporte para los proyectos de inversión de acuerdo con los lineamientos establecidos por SDP"/>
    <s v="Documentos Técnicos de Soporte"/>
    <s v="(Documento implementado/Documento programada)*100"/>
    <n v="4"/>
    <s v="Oficina Asesora de Planeación"/>
    <d v="2020-06-20T00:00:00"/>
    <d v="2020-12-31T00:00:00"/>
    <m/>
    <m/>
    <m/>
    <m/>
    <m/>
    <m/>
    <m/>
    <m/>
    <m/>
    <m/>
    <n v="100"/>
    <s v="Entonces se construyeron los cuatro documentos que soportan los proyectos de inversión del 2020 al 2024 y se encuentra pendiente la publicación de estos documentos del documento técnico soporte.   23/12/2020_x000a_Se adjuntan las fichas EBI que son el documento"/>
    <m/>
    <m/>
    <m/>
    <m/>
    <m/>
    <m/>
    <m/>
    <m/>
    <m/>
    <m/>
    <m/>
    <m/>
    <m/>
    <s v="EN EJECUCIÓN"/>
    <m/>
    <n v="0"/>
    <s v="31/07/2020 Durante este periodo no se realizaron los seguimientos a la acción por parte de la dependencia, por tanto no se cuenta con evidencias o soportes de la gestión de la misma. _x000a__x000a_Se recomienda tomar las medidas pertinentes a fin de subsanar la acció"/>
    <s v="EN EJECUCIÓN"/>
    <n v="0"/>
    <s v="26/102020 Durante este periodo la dependencia no registro el correspondiente seguimiento a la accion, ni el reporte de avances o evidencias relacionados con la misma. AFPH"/>
    <s v="EN EJECUCIÓN"/>
    <n v="1"/>
    <s v="Se evidencia los Documentos Tecnicos de Soporte de los cuatro proyectos de inversión formulados en 2020, en atención al nuevo Plan De Desarrollo Distrital 2020-2024: Un Nuevo Contrato Social y Ambiental para la Bogotá del Siglo XXI"/>
    <s v="CUMPLIDA"/>
    <n v="1"/>
    <s v="Se evidencia los Documentos Tecnicos de Soporte de los cuatro proyectos de inversión formulados en 2020, en atención al nuevo Plan De Desarrollo Distrital 2020-2024: Un Nuevo Contrato Social y Ambiental para la Bogotá del Siglo XXI"/>
    <s v="CUMPLIDA"/>
    <s v="_x000a_CERRADA AUDITORIA CÓD 205 FONDIGER PAD 2021_x000a_"/>
    <m/>
    <m/>
    <s v="_x000a_CERRADA AUDITORIA CÓD 205 FONDIGER PAD 2021_x000a_"/>
    <m/>
    <m/>
    <s v="_x000a_CERRADA AUDITORIA CÓD 205 FONDIGER PAD 2021_x000a_"/>
    <m/>
    <m/>
    <x v="6"/>
    <s v="_x000a_CERRADA AUDITORIA CÓD 205 FONDIGER PAD 2021_x000a_"/>
  </r>
  <r>
    <n v="108"/>
    <n v="500"/>
    <n v="2020"/>
    <s v="2020 2020"/>
    <n v="57"/>
    <s v="3.2.1.2"/>
    <n v="2"/>
    <s v="1 01 - AUDITORIA DE REGULARIDAD"/>
    <s v="Control de Resultados"/>
    <s v="Planes, Programas y Proyectos y/o Plan Estrátegico"/>
    <s v="Hallazgo Administrativo con presunta incidencia disciplinaria"/>
    <s v="Hallazgo administrativo con presunta incidencia disciplinaria por debilidades en la formulación de la meta 4 “Pagar 100% compromisos de las vigencias anteriores fenecidas para identificar los pasivos exigibles generados en el proyecto de inversión 1158” y"/>
    <s v="Implementar mesas de seguimiento bimestral a la ejecución presupuestal"/>
    <s v="Mesas de seguimiento"/>
    <s v="Mesas de seguimiento ejecutadas/Mesas de seguimiento programadas"/>
    <n v="100"/>
    <s v="Oficina Asesora de Planeación"/>
    <d v="2020-06-01T00:00:00"/>
    <d v="2021-05-12T00:00:00"/>
    <m/>
    <m/>
    <m/>
    <m/>
    <m/>
    <m/>
    <m/>
    <m/>
    <m/>
    <m/>
    <n v="100"/>
    <s v="Se han realizado cuatro mesas de trabajo con los gerentes de proyecto con el fin de Dar seguimiento presupuestal alabanza de los proyectos. 23/12/2020_x000a_ Se adjuntan las fichas EBI que son el documento que soporta los proyectos de acuerdo con la accion for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m/>
    <m/>
    <s v="EN EJECUCIÓN"/>
    <m/>
    <s v="31/12/2020 a fecha de este seguimiento no se reportaron avances ni soportes que den cuenta de la gestion realizada desde la dependecencia responsable. AFPH"/>
    <s v="EN EJECUCIÓN"/>
    <n v="0.83"/>
    <s v="08/02/2021: Se evidencia soportes de las siguientes reuniones:_x000a_ 1. Acta de seguimiento presupuestal Diciembre de 2020: 28/12/2020. Objetivo revisar la Ejecución Presupuestal diciembre de 2020. Participacion de 6 directivos._x000a_ 2. Acta de seguimiento presupu"/>
    <s v="EN EJECUCIÓN"/>
    <m/>
    <n v="1"/>
    <s v="14/07/2021: El área no reporta el seguimiento realizado bimensual de febrero de 2021, sin embargo remite acta 6. de seguimiento a la ejecución de los Pasivos Exigibles a cargo de la Subdirección para la Reducción del Riesgo y Adaptación al Cambio Climátic"/>
    <s v="CUMPLIDA"/>
    <n v="1"/>
    <m/>
    <s v="CUMPLIDA"/>
    <n v="1"/>
    <s v="14/07/2021: El área no reporta el seguimiento realizado bimensual de febrero de 2021, sin embargo remite acta 6. de seguimiento a la ejecución de los Pasivos Exigibles a cargo de la Subdirección para la Reducción del Riesgo y Adaptación al Cambio Climátic"/>
    <x v="5"/>
    <m/>
  </r>
  <r>
    <n v="109"/>
    <n v="500"/>
    <n v="2020"/>
    <s v="2020 2020"/>
    <n v="507"/>
    <d v="2022-01-03T00:00:00"/>
    <n v="1"/>
    <s v="VISITA DE CONTROL FISCAL"/>
    <s v="Control Gestión"/>
    <s v="Control Fiscal Interno"/>
    <s v="Hallazgo administrativo"/>
    <s v="Hallazgo administrativo por suscribir contrato sin la revisión jurídica pertinente, toda vez que el contratista con el cual se suscribió el contrato de suministro No. 88 de 2020, no tiene registrada una actividad económica en el RUT, que permita el su"/>
    <s v="SOLICITAR CONCEPTO A LA DIAN SOBRE LA FINALIDAD DE ACTIVIDAD ECONOMICA EN EL RUT."/>
    <s v="Solicitud de concepto"/>
    <s v="Un concepto emitido"/>
    <n v="1"/>
    <s v="Oficina Asesora Jurídica"/>
    <d v="2020-07-08T00:00:00"/>
    <d v="2021-03-31T00:00:00"/>
    <m/>
    <m/>
    <m/>
    <m/>
    <m/>
    <m/>
    <m/>
    <m/>
    <m/>
    <s v="16/02/2021: Mediante radicado 2020EE11377 se solcito a la DIAN concepto respecto a la finalidad de la actividad economica inscrita en el RUT (Se anexa comunicacion referenciada)_x000a_ _x000a_ 25/03/2021: Mediante radicado 2021EE1743 del 23/02/2021 se insiste en sol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
    <s v="EN EJECUCIÓN"/>
    <m/>
    <s v="2/03/2021: La acción se encuentra aún en ejecución, se identifican actividades con avances relacionados . DKRP_x000a_ 14/04/2021: Aunque adjuntan comunicado 2020EE11377 solicitando a la DIAN concepto respecto a la finalidad de la actividad económica inscrita en"/>
    <s v="VENCIDA"/>
    <s v="19-05-2021: Mediante comunicación con radicado interno 2021ER5957 la DIAN da respuesta a la consulta realizada indicando quea que &quot;el objeto de la actividad económica en el Registro Único Tributario -RUT es la identificación de las actividades que ejercen"/>
    <n v="1"/>
    <s v="04/06/2020 la Oficina Asesora Jurídica allega respuesta de la DIAN del 30 de abril de 2021 en relación al concepto de la actividad económica en el RUT. Conforme a lo Anterior la OCI concede el cierre de la Acción. KPSL"/>
    <s v="CUMPLIDA"/>
    <n v="1"/>
    <m/>
    <s v="CUMPLIDA"/>
    <n v="1"/>
    <s v="19-05-2021: Mediante comunicación con radicado interno 2021ER5957 la DIAN da respuesta a la consulta realizada indicando quea que &quot;el objeto de la actividad económica en el Registro Único Tributario -RUT es la identificación de las actividades que ejercen"/>
    <x v="5"/>
    <m/>
  </r>
  <r>
    <n v="110"/>
    <n v="500"/>
    <n v="2020"/>
    <s v="2020 2020"/>
    <n v="507"/>
    <d v="2022-01-03T00:00:00"/>
    <n v="2"/>
    <s v="VISITA DE CONTROL FISCAL"/>
    <s v="Control Gestión"/>
    <s v="Control Fiscal Interno"/>
    <s v="Hallazgo administrativo"/>
    <s v="Hallazgo administrativo por suscribir contrato sin la revisión jurídica pertinente, toda vez que el contratista con el cual se suscribió el contrato de suministro No. 88 de 2020, no tiene registrada una actividad económica en el RUT, que permita el su"/>
    <s v="FORMALIZAR LISTA DE CHEQUEO _x000a_ PROCEDIMIENTO DE ADQUISICIÒN DE BIENES Y SERVICIOS, MEDIANTE ACTOS DE RATIFICACIÒN DE CONTRATOS _x000a_ ARTICULO 66 LEY 1523 DE 2012VINCULANDO EL CONCEPTO SOLICITADO A LA DIAN SOBRE LA FINALIDAD DEL RUT."/>
    <s v="Incluir concepto"/>
    <s v="Concepto incluido"/>
    <n v="1"/>
    <s v="Oficina Asesora Jurídica"/>
    <d v="2020-07-08T00:00:00"/>
    <d v="2021-03-31T00:00:00"/>
    <m/>
    <m/>
    <m/>
    <m/>
    <m/>
    <m/>
    <m/>
    <m/>
    <m/>
    <s v="23/02/2021: La lista de chequeo ya se encuentra elaborada pero se esta a la espera de una respuesta por parte de la DIAN antes de su publicacion._x000a_ _x000a_ 19/05/2021: Mediante comunicación con radicado interno_x000a_  2021ER5957 la DIAN da respuesta a la consulta rea"/>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
    <s v="EN EJECUCIÓN"/>
    <m/>
    <s v="2/03/2021: La acción se encuentra aún en ejecución, se identifican actividades con avances relacionados . DKRP_x000a_ 14/04/2021: Se recibe como evidencia el borrador sin codificación de la lista de chequeo de procedimiento de adquisición de bienes y servicios,"/>
    <s v="VENCIDA"/>
    <s v="19/05/2021: Mediante comunicación con radicado interno_x000a_  2021ER5957 la DIAN da respuesta a la consulta realizada _x000a_ indicando quea que &quot;el objeto de la actividad económica _x000a_ en el Registro Único Tributario -RUT es la identificación _x000a_ de las actividades que"/>
    <m/>
    <s v="23/06/2021:La Oficina Asesora Jurídica allega respuesta de la DIAN del 30 de abril de 2021 en relación al concepto de la actividad económica en el RUT y se evidencia en el mapa de procesos del IDIGER el formato GC-FT-79 Lista de Chequeo procedimiento de a"/>
    <s v="CUMPLIDA"/>
    <n v="1"/>
    <m/>
    <s v="CUMPLIDA"/>
    <n v="1"/>
    <s v="23/06/2021:La Oficina Asesora Jurídica allega respuesta de la DIAN del 30 de abril de 2021 en relación al concepto de la actividad económica en el RUT y se evidencia en el mapa de procesos del IDIGER el formato GC-FT-79 Lista de Chequeo procedimiento de a"/>
    <x v="5"/>
    <m/>
  </r>
  <r>
    <n v="111"/>
    <n v="500"/>
    <n v="2020"/>
    <s v="2020 2020"/>
    <n v="507"/>
    <d v="2022-02-03T00:00:00"/>
    <n v="1"/>
    <s v="VISITA DE CONTROL FISCAL"/>
    <s v="Control Gestión"/>
    <s v="Control Fiscal Interno"/>
    <s v="Hallazgo administrativo"/>
    <s v="Hallazgo administrativo por suscribir contrato sin la revisión jurídica pertinente, toda vez que el contratista con el cual se suscribió el contrato de suministro No. 87 de 2020, no tiene registrada una actividad económica en el RUT, que permita el su"/>
    <s v="SOLICITAR CONCEPTO A LA DIAN SOBRE LA FINALIDAD DE ACTIVIDAD ECONOMICA EN EL RUT."/>
    <s v="Solicitud de concepto"/>
    <s v="Un concepto emitido"/>
    <n v="1"/>
    <s v="Oficina Asesora Jurídica"/>
    <d v="2020-07-08T00:00:00"/>
    <d v="2021-03-31T00:00:00"/>
    <m/>
    <m/>
    <m/>
    <m/>
    <m/>
    <m/>
    <m/>
    <m/>
    <m/>
    <s v="16/02/2021: Mediante radicado 2020EE11377 se solcito a la DIAN concepto respecto a la finalidad de la actividad economica inscrita en el RUT (Se anexa comunicacion referenciada)_x000a_ _x000a_ 25/03/2021: Mediante radicado 2021EE1743 del 23/02/2021 se insiste en sol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m/>
    <s v="26/102020 Durante este periodo la dependencia no registro el correspondiente seguimiento a la accion, ni el reporte de avances o evidencias relacionados con la misma. AFPH"/>
    <s v="EN EJECUCIÓN"/>
    <m/>
    <s v="26/102020 Durante este periodo la dependencia no registro el correspondiente seguimiento a la accion, ni el reporte de avances o evidencias relacionados con la misma. AFPH"/>
    <s v="EN EJECUCIÓN"/>
    <m/>
    <s v="2/03/2021: La acción se encuentra aún en ejecución, se identifican actividades con avances relacionados . DKRP_x000a_ 14/04/2021: Aunque adjuntan comunicado 2020EE11377 solicitando a la DIAN concepto respecto a la finalidad de la actividad económica inscrita en"/>
    <s v="VENCIDA"/>
    <m/>
    <n v="1"/>
    <s v="04/06/2020 la Oficina Asesora Jurídica allega respuesta de la DIAN del 30 de abril de 2021 en relación al concepto de la actividad económica en el RUT. donde la DIAN precisa que el &quot;RUT es un registro para fines tributarios administrados por la DIAN, los "/>
    <s v="CUMPLIDA"/>
    <n v="1"/>
    <m/>
    <s v="CUMPLIDA"/>
    <n v="1"/>
    <s v="04/06/2020 la Oficina Asesora Jurídica allega respuesta de la DIAN del 30 de abril de 2021 en relación al concepto de la actividad económica en el RUT. donde la DIAN precisa que el &quot;RUT es un registro para fines tributarios administrados por la DIAN, los "/>
    <x v="5"/>
    <m/>
  </r>
  <r>
    <n v="112"/>
    <n v="500"/>
    <n v="2020"/>
    <s v="2020 2020"/>
    <n v="507"/>
    <d v="2022-02-03T00:00:00"/>
    <n v="2"/>
    <s v="VISITA DE CONTROL FISCAL"/>
    <s v="Control Gestión"/>
    <s v="Control Fiscal Interno"/>
    <s v="Hallazgo administrativo"/>
    <s v="Hallazgo administrativo por suscribir contrato sin la revisión jurídica pertinente, toda vez que el contratista con el cual se suscribió el contrato de suministro No. 87 de 2020, no tiene registrada una actividad económica en el RUT, que permita el su"/>
    <s v="FORMALIZAR LISTA DE CHEQUEO _x000a_ PROCEDIMIENTO DE ADQUISICIÒN DE BIENES Y SERVICIOS, MEDIANTE ACTOS DE RATIFICACIÒN DE CONTRATOS _x000a_ ARTICULO 66 LEY 1523 DE 2012VINCULANDO EL CONCEPTO SOLICITADO A LA DIAN SOBRE LA FINALIDAD DEL RUT."/>
    <s v="Incluir concepto"/>
    <s v="Concepto incluido"/>
    <n v="1"/>
    <s v="Oficina Asesora Jurídica"/>
    <d v="2020-07-08T00:00:00"/>
    <d v="2021-03-31T00:00:00"/>
    <m/>
    <m/>
    <m/>
    <m/>
    <m/>
    <m/>
    <m/>
    <m/>
    <m/>
    <s v="23/02/2021: La lista de chequeo ya se encuentra elaborada pero se esta a la espera de una respuesta por parte de la DIAN antes de su publicacion _x000a_ _x000a_ 12/04/2021: Se anexa a las evidencias el archivo &quot;31-LISTA CHEQUEO CONTRATACION ARTIUCLO 66 LEY 1523&quot; el c"/>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m/>
    <s v="26/10/2020 Durante este periodo la dependencia no registro el correspondiente seguimiento a la accion, ni el reporte de avances o evidencias relacionados con la misma. AFPH"/>
    <s v="EN EJECUCIÓN"/>
    <m/>
    <s v="26/10/2020 Durante este periodo la dependencia no registro el correspondiente seguimiento a la accion, ni el reporte de avances o evidencias relacionados con la misma. AFPH_x000a_ _x000a_ 31/12/2020 a fecha de este seguimiento no se reportaron avances ni soportes que"/>
    <s v="EN EJECUCIÓN"/>
    <m/>
    <s v="2/03/2021: La acción se encuentra aún en ejecución, se identifican actividades con avances relacionados . DKRP_x000a_ 14/04/2021: Se recibe como evidencia el borrador sin codificación de la lista de chequeo de procedimiento de adquisición de bienes y servicios,"/>
    <s v="VENCIDA"/>
    <m/>
    <n v="1"/>
    <s v="23/06/2021:La Oficina Asesora Jurídica allega respuesta de la DIAN del 30 de abril de 2021 en relación al concepto de la actividad económica en el RUT y se evidencia en el mapa de procesos del IDIGER el formato GC-FT-79 Lista de Chequeo procedimiento de a"/>
    <s v="CUMPLIDA"/>
    <n v="1"/>
    <m/>
    <s v="CUMPLIDA"/>
    <n v="1"/>
    <s v="23/06/2021:La Oficina Asesora Jurídica allega respuesta de la DIAN del 30 de abril de 2021 en relación al concepto de la actividad económica en el RUT y se evidencia en el mapa de procesos del IDIGER el formato GC-FT-79 Lista de Chequeo procedimiento de a"/>
    <x v="5"/>
    <m/>
  </r>
  <r>
    <n v="113"/>
    <n v="500"/>
    <n v="2020"/>
    <s v="2020 2020"/>
    <n v="605"/>
    <d v="2022-10-05T00:00:00"/>
    <n v="1"/>
    <s v="05 - AUDITORIA ESPECIAL. ACTUACIÓN ESPECIAL DE FISCALIZACIÓN AT 78 DE 2020 - CONTRATO 109 DE 2020"/>
    <s v="Control Gestión"/>
    <s v="Gestión Contractual"/>
    <s v="Hallazgo administrativo"/>
    <s v="La Contraloria General de la Republica-CGR determino un presunto sobrecosto en el contrato No. 109 de 2020 por valor de $14.674.834, generado por presuntas diferencias en los valores contratados frente a precios de referencia, considerando que las cotizac"/>
    <s v="Fortalecer el banco de posibles proveedores del IDIGER, incluyendo oferentes que suministren elementos de bioseguridad."/>
    <s v="Banco de proveedores ajustado e implementado"/>
    <s v="propuesta de banco de proveedores, incluyendo un grupo para elementos de bioseguridad /_x000a_ banco de proveedores implementado"/>
    <n v="1"/>
    <s v="Oficina Asesora Jurídica"/>
    <d v="2020-09-01T00:00:00"/>
    <d v="2021-02-28T00:00:00"/>
    <m/>
    <m/>
    <m/>
    <m/>
    <m/>
    <m/>
    <m/>
    <m/>
    <m/>
    <s v="15/02/2021: Se ha implementado una base de datos de posibles proveedores del IDIGER que cuenta con la informacion de contacto de los mismos y la actividad economica que realizan (se anexa archivo excel)_x000a_ _x000a_ 23/03/2021: El formulario que se diligencia por l"/>
    <m/>
    <m/>
    <m/>
    <m/>
    <m/>
    <m/>
    <m/>
    <m/>
    <m/>
    <m/>
    <m/>
    <m/>
    <m/>
    <m/>
    <m/>
    <s v="EN EJECUCIÓN"/>
    <m/>
    <m/>
    <m/>
    <s v="EN EJECUCIÓN"/>
    <m/>
    <m/>
    <s v="EN EJECUCIÓN"/>
    <m/>
    <s v="31/12/2020 a fecha de este seguimiento no se reportaron avances ni soportes que den cuenta de la gestion realizada desde la dependecencia responsable. AFPH"/>
    <s v="EN EJECUCIÓN"/>
    <n v="1"/>
    <s v="23/04/2021: Se recibe como evidencia lista de posibles proveedores que incluye: Nit, razón social de la sociedad, objeto social principal, clasificación industrial Uniforme Versión 4 A.C., correo electrónico y todos los datos del domicilio._x000a_ Se evidencia "/>
    <s v="CUMPLIDA"/>
    <m/>
    <n v="1"/>
    <s v="23/04/2021: Se recibe como evidencia lista de posibles proveedores que incluye: Nit, razón social de la sociedad, objeto social principal, clasificación industrial Uniforme Versión 4 A.C., correo electrónico y todos los datos del domicilio._x000a_ Se evidencia "/>
    <s v="CUMPLIDA"/>
    <n v="1"/>
    <m/>
    <s v="CUMPLIDA"/>
    <n v="1"/>
    <s v="23/04/2021: Se recibe como evidencia lista de posibles proveedores que incluye: Nit, razón social de la sociedad, objeto social principal, clasificación industrial Uniforme Versión 4 A.C., correo electrónico y todos los datos del domicilio._x000a_ Se evidencia "/>
    <x v="5"/>
    <m/>
  </r>
  <r>
    <n v="114"/>
    <n v="203"/>
    <n v="2021"/>
    <s v="2021 2021"/>
    <n v="53"/>
    <s v="3.1.1.1"/>
    <n v="1"/>
    <s v="1 01 - AUDITORIA DE REGULARIDAD"/>
    <s v="Control Gestión"/>
    <s v="Factor Control Fiscal Interno"/>
    <s v="Hallazgo administrativo"/>
    <s v="Hallazgo administrativo con presunta incidencia disciplinaria, por inconsistencias en cifras reportadas en el Sistema de Vigilancia y Control Fiscal – SIVICOF CBN-1090 y CBN -1030 vigencia 2020 del IDIGER y la verdadera ejecución de la meta 1 proyecto inv"/>
    <s v="Realizar socialización de instrumentos de seguimiento y soportes de la información a reportar a los gerentes de proyecto"/>
    <s v="Socialización instrumentos de seguimiento"/>
    <s v="1 acta de reunión"/>
    <n v="100"/>
    <s v="Oficina Asesora de Planeación"/>
    <d v="2021-06-01T00:00:00"/>
    <d v="2022-05-16T00:00:00"/>
    <m/>
    <m/>
    <m/>
    <m/>
    <m/>
    <m/>
    <m/>
    <m/>
    <m/>
    <m/>
    <n v="100"/>
    <s v="El día 28 de junio se efectuó la reunión virtual para la socialización de instrumentos de seguimiento y soportes de la información a reportar a los gerentes de proyecto. Se aclara que en la misma fecha y hora se realizó el Comité Institucional de Corrdina"/>
    <m/>
    <m/>
    <m/>
    <m/>
    <m/>
    <m/>
    <m/>
    <m/>
    <m/>
    <m/>
    <m/>
    <m/>
    <m/>
    <s v="EN EJECUCIÓN"/>
    <m/>
    <m/>
    <m/>
    <s v="EN EJECUCIÓN"/>
    <m/>
    <m/>
    <s v="EN EJECUCIÓN"/>
    <m/>
    <m/>
    <m/>
    <m/>
    <m/>
    <m/>
    <m/>
    <n v="1"/>
    <s v="13/07/2021:Se evidencia acta del 28 de junio de 2021 donde se socializaron los instrumentos de seguimiento y soportes de la información a reportar a los gerentesde proyectos, se evidencia presentación realizada y evidencia de la citación por google. Sin e"/>
    <s v="CUMPLIDA"/>
    <n v="1"/>
    <s v="13/07/2021:Se evidencia acta del 28 de junio de 2021 donde se socializaron los instrumentos de seguimiento y soportes de la información a reportar a los gerentesde proyectos, se evidencia presentación realizada y evidencia de la citación por google. Sin e"/>
    <s v="CUMPLIDA"/>
    <n v="1"/>
    <s v="13/07/2021:Se evidencia acta del 28 de junio de 2021 donde se socializaron los instrumentos de seguimiento y soportes de la información a reportar a los gerentesde proyectos, se evidencia presentación realizada y evidencia de la citación por google. Sin e"/>
    <x v="5"/>
    <m/>
  </r>
  <r>
    <n v="115"/>
    <n v="203"/>
    <n v="2021"/>
    <s v="2021 2021"/>
    <n v="53"/>
    <s v="3.1.3.1"/>
    <n v="1"/>
    <s v="1 01 - AUDITORIA DE REGULARIDAD"/>
    <s v="Control Gestión"/>
    <s v="Gestión Contractual"/>
    <s v="Hallazgo administrativo"/>
    <s v="Hallazgo administrativo con presunta incidencia disciplinaria, por el no cumplimiento de las exigencias descritas en los estudios previos y falencias en la supervisión para la adquisición de un vehículo por parte del IDIGER del Contrato No. 573 de 2020."/>
    <s v="Elaborar un formato que evidencie el procedimiento para realizar adquisiciones por acuerdos marco ."/>
    <s v="Formato implementado y socializado"/>
    <s v="Formato implementado y socializado"/>
    <n v="100"/>
    <s v="Oficina Asesora Jurídica"/>
    <d v="2021-06-01T00:00:00"/>
    <d v="2021-11-30T00:00:00"/>
    <m/>
    <m/>
    <m/>
    <m/>
    <m/>
    <m/>
    <m/>
    <m/>
    <m/>
    <s v="22/09/2021: Se esta revisando la adopcion y ajustes del formato que tiene Colombia Compra, para adecuacion en la entidad, sobre adquisiciones por acuerdos marco. Se adjunta formato modelo (anexo: 115 - 3.1.3.1-PROYECTO DE FORMATO ESTUDIOS PREVIOS ACUERDO "/>
    <m/>
    <m/>
    <m/>
    <m/>
    <m/>
    <m/>
    <m/>
    <m/>
    <m/>
    <m/>
    <m/>
    <m/>
    <m/>
    <m/>
    <m/>
    <s v="EN EJECUCIÓN"/>
    <m/>
    <m/>
    <m/>
    <s v="EN EJECUCIÓN"/>
    <m/>
    <m/>
    <s v="EN EJECUCIÓN"/>
    <m/>
    <m/>
    <m/>
    <m/>
    <m/>
    <m/>
    <m/>
    <m/>
    <s v="13/07/2021: Se recomienda realizar reporte de avance de la acción dado que cuenta con 5 meses para su realización hasta noviembre de 2021. Se encuentra en ejecución. DKRP"/>
    <s v="EN EJECUCIÓN"/>
    <n v="0.4"/>
    <s v="14/10/2021: La OAJ reporta y allega evidencia de proyecto de formato de estudios previos con fundamentos en Acuerdo Marco de precios generado por Colombia Compra; es necesario que de acuerdo a la descripción de la accion se elabore formato que evidencie e"/>
    <s v="EN EJECUCIÓN"/>
    <n v="1"/>
    <s v="30/11/2021: La Oficina Asesora Jurídica cumple con la descripcion de la acción y su indicador toda vez que allega formato GC-FT-84 ESTUDIOS PREVIOS COMPRA A TRAVÉS DE TIENDA VIRTUAL (procedimiento para realizar adquisiciones por acuerdos marco ) elaborado"/>
    <x v="5"/>
    <m/>
  </r>
  <r>
    <n v="116"/>
    <n v="203"/>
    <n v="2021"/>
    <s v="2021 2021"/>
    <n v="53"/>
    <s v="3.1.3.1"/>
    <n v="2"/>
    <s v="1 01 - AUDITORIA DE REGULARIDAD"/>
    <s v="Control Gestión"/>
    <s v="Gestión Contractual"/>
    <s v="Hallazgo administrativo"/>
    <s v="Hallazgo administrativo con presunta incidencia disciplinaria, por el no cumplimiento de las exigencias descritas en los estudios previos y falencias en la supervisión para la adquisición de un vehículo por parte del IDIGER del Contrato No. 573 de 2020."/>
    <s v="Realizar capacitaciónes sobre acuerdo marco para fortalecer el proceso y la supervision a contratos"/>
    <s v="Capacitaciones sobre acuerdo marco"/>
    <s v="Capacitaciones realizadas/Capacitaciones programadas"/>
    <n v="100"/>
    <s v="Oficina Asesora Jurídica"/>
    <d v="2021-06-01T00:00:00"/>
    <d v="2021-11-30T00:00:00"/>
    <m/>
    <m/>
    <m/>
    <m/>
    <m/>
    <m/>
    <m/>
    <m/>
    <m/>
    <s v="22/09/2021: Se realizara la solicitud a Colombia Compra en el mes de septiembre, en caso dado que no se allegue respuesta se gestionara la capacitacion sobre acuerdo marco para fortalecer el proceso y la supervision a contratos. KV_x000a_ 30/11/2021: Se realiza"/>
    <m/>
    <m/>
    <m/>
    <m/>
    <m/>
    <m/>
    <m/>
    <m/>
    <m/>
    <m/>
    <m/>
    <m/>
    <m/>
    <m/>
    <m/>
    <s v="EN EJECUCIÓN"/>
    <m/>
    <m/>
    <m/>
    <s v="EN EJECUCIÓN"/>
    <m/>
    <m/>
    <s v="EN EJECUCIÓN"/>
    <m/>
    <m/>
    <m/>
    <m/>
    <m/>
    <m/>
    <m/>
    <m/>
    <s v="13/07/2021: Se recomienda realizar reporte de avance de la acción dado que cuenta con 5 meses para su realización hasta noviembre de 2021. Se encuentra en ejecución. DKRP"/>
    <s v="EN EJECUCIÓN"/>
    <n v="0"/>
    <s v="14/10/2021:Se recomienda realizar reporte de avance de la acción; la acción se encuentra en ejecución y vence 30/11/2021. KPSL"/>
    <s v="EN EJECUCIÓN"/>
    <n v="1"/>
    <s v="30/11/2021: La Oficina Asesora Jurídica cumple con la descripcion de la acción toda vez que socializa y realiza capacitacónes sobre acuerdo marco y el nuevo formato estudios previos: https://www.idiger.gov.co/web/guest/contractual : GC-FT-84 Formato estud"/>
    <x v="5"/>
    <m/>
  </r>
  <r>
    <n v="117"/>
    <n v="203"/>
    <n v="2021"/>
    <s v="2021 2021"/>
    <n v="53"/>
    <s v="3.1.3.2"/>
    <n v="1"/>
    <s v="1 01 - AUDITORIA DE REGULARIDAD"/>
    <s v="Control Gestión"/>
    <s v="Gestión Contractual"/>
    <s v="Hallazgo administrativo"/>
    <s v="Hallazgo administrativo por aprobación de garantías que presentan incoherencia en las vigencias de los amparos de las garantías exigidas para el contrato 527-2020."/>
    <s v="Socializar el formato aprobación de garantías con los abogados encargados de diligenciar el mismo."/>
    <s v="Socialización del formato de aprobaciòn de garantías"/>
    <s v="Socializaciones realizadas del formato/Socializaciones programadas"/>
    <n v="100"/>
    <s v="Oficina Asesora Jurídica"/>
    <d v="2021-06-01T00:00:00"/>
    <d v="2022-04-01T00:00:00"/>
    <m/>
    <m/>
    <m/>
    <m/>
    <m/>
    <m/>
    <m/>
    <m/>
    <m/>
    <s v="22/09/2021: Se tiene programada esta socializacion  del formato de aprobación de garantías con los abogados encargados de diligenciar el mismo, para la srmana del 27 al 3 de septiembre. KV_x000a_25/11/2021: El dia martes 24/11/2021 se realizo la socializacion d"/>
    <m/>
    <m/>
    <m/>
    <m/>
    <m/>
    <m/>
    <m/>
    <m/>
    <m/>
    <m/>
    <m/>
    <m/>
    <m/>
    <m/>
    <m/>
    <s v="EN EJECUCIÓN"/>
    <m/>
    <m/>
    <m/>
    <s v="EN EJECUCIÓN"/>
    <m/>
    <m/>
    <s v="EN EJECUCIÓN"/>
    <m/>
    <m/>
    <m/>
    <m/>
    <m/>
    <m/>
    <m/>
    <m/>
    <s v="13/07/2021: Acción en ejecución hasta 2022. Se recomienda revisar y reportar en próximos periodos su avance.DKRP"/>
    <s v="EN EJECUCIÓN"/>
    <n v="0"/>
    <s v="14/10/2021:Se recomienda realizar reporte de avance de la acción;  la acción se encuentra en ejecución . KPSL"/>
    <s v="EN EJECUCIÓN"/>
    <n v="1"/>
    <s v="_x000a_30/11/2021: La Oficina Asesora Jurídica cumple con la descripcion de la acción y su indicador toda vez que allega formato GC-FT-29 Formato aprobación de garantías V3  elaborado, publicado (https://www.idiger.gov.co/web/guest/contractual)  y socializado ("/>
    <x v="5"/>
    <m/>
  </r>
  <r>
    <n v="118"/>
    <n v="203"/>
    <n v="2021"/>
    <s v="2021 2021"/>
    <n v="53"/>
    <s v="3.1.3.2"/>
    <n v="2"/>
    <s v="1 01 - AUDITORIA DE REGULARIDAD"/>
    <s v="Control Gestión"/>
    <s v="Gestión Contractual"/>
    <s v="Hallazgo administrativo"/>
    <s v="Hallazgo administrativo por aprobación de garantías que presentan incoherencia en las vigencias de los amparos de las garantías exigidas para el contrato 527-2020."/>
    <s v="Realizar muestras aleatorías  sobre  el uso adecuado de los formatos relacionados con las pólizas."/>
    <s v="Muestras aleatorias uso adecuado formato"/>
    <s v="Muestras aleatorias realizadas formato/Muestras aleatorias programadas"/>
    <n v="100"/>
    <s v="Oficina Asesora Jurìdica"/>
    <d v="2021-06-01T00:00:00"/>
    <d v="2022-04-01T00:00:00"/>
    <m/>
    <m/>
    <m/>
    <m/>
    <m/>
    <m/>
    <m/>
    <m/>
    <m/>
    <s v="22/09/2021: Se realizo la revision  de los contratos enero a junio 2021, para un total aproximado de 100 contratos, como muestra aleatoría  sobre  uso adecuado de los formatos relacionados con las pólizas. Se adjunta un archivo excel  que relaciona por ca"/>
    <m/>
    <m/>
    <m/>
    <m/>
    <m/>
    <m/>
    <m/>
    <m/>
    <m/>
    <m/>
    <m/>
    <m/>
    <m/>
    <m/>
    <m/>
    <s v="EN EJECUCIÓN"/>
    <m/>
    <m/>
    <m/>
    <s v="EN EJECUCIÓN"/>
    <m/>
    <m/>
    <s v="EN EJECUCIÓN"/>
    <m/>
    <m/>
    <m/>
    <m/>
    <m/>
    <m/>
    <m/>
    <m/>
    <s v="13/07/2021: Acción en ejecución hasta 2022. Se recomienda revisar y reportar en próximos periodos su avance.DKRP"/>
    <s v="EN EJECUCIÓN"/>
    <n v="1"/>
    <s v="14/10/2021: La OAJ reporta y allega evidencia  (Anexo: 118-3.1.3.2-FORMATO CONTROL POLIZA-1 ) de la muestra aleatoría sobre  el uso adecuado de los formatos relacionados con las pólizas, la acción se encuentra cumplida. KPSL"/>
    <s v="CUMPLIDA"/>
    <n v="1"/>
    <s v="14/10/2021: La OAJ reporta y allega evidencia  (Anexo: 118-3.1.3.2-FORMATO CONTROL POLIZA-1 ) de la muestra aleatoría sobre  el uso adecuado de los formatos relacionados con las pólizas, la acción se encuentra cumplida. KPSL"/>
    <x v="5"/>
    <m/>
  </r>
  <r>
    <n v="119"/>
    <n v="203"/>
    <n v="2021"/>
    <s v="2021 2021"/>
    <n v="53"/>
    <s v="3.1.3.3"/>
    <n v="1"/>
    <s v="1 01 - AUDITORIA DE REGULARIDAD"/>
    <s v="Control Gestión"/>
    <s v="Gestión Contractual"/>
    <s v="Hallazgo administrativo"/>
    <s v="Hallazgo administrativo, por deficiencia en la numeración de los estudios previos para la celebración de los contratos de prestación de servicios No. 55, 60, 61, 63 y 66 de 2020."/>
    <s v="Socializar los formatos vigentes de estudios previos y su adecuado diligenciamento a los encargados de estructurar estudios previos."/>
    <s v="Socializaciones de formatos vigentes de estudios previos"/>
    <s v="Socializaciones realizadas estudios previos/Socializaciones programadas /100"/>
    <n v="100"/>
    <s v="Oficina Asesora Jurìdica"/>
    <d v="2021-06-01T00:00:00"/>
    <d v="2021-11-30T00:00:00"/>
    <m/>
    <m/>
    <m/>
    <m/>
    <m/>
    <m/>
    <m/>
    <m/>
    <m/>
    <s v="22/09/2021: Se tiene programada una socializacion para el mes de octubre (pendiente fecha dia del mes), sobre: formatos vigentes de estudios previos y su adecuado diligenciamento a los encargados de estructurar estudios previos. KV_x000a_ 29/11/2021: El 26-11-2"/>
    <m/>
    <m/>
    <m/>
    <m/>
    <m/>
    <m/>
    <m/>
    <m/>
    <m/>
    <m/>
    <m/>
    <m/>
    <m/>
    <m/>
    <m/>
    <s v="EN EJECUCIÓN"/>
    <m/>
    <m/>
    <m/>
    <s v="EN EJECUCIÓN"/>
    <m/>
    <m/>
    <s v="EN EJECUCIÓN"/>
    <m/>
    <m/>
    <m/>
    <m/>
    <m/>
    <m/>
    <m/>
    <m/>
    <s v="13/07/2021: Se recomienda realizar reporte de avance de la acción dado que cuenta con 5 meses para su realización hasta noviembre de 2021. Se encuentra en ejecución. DKRP"/>
    <s v="EN EJECUCIÓN"/>
    <n v="0"/>
    <s v="14/10/2021:Se recomienda realizar reporte de avance de la acción; la acción se encuentra en ejecución y vence 30/11/2021. KPSL"/>
    <s v="EN EJECUCIÓN"/>
    <n v="1"/>
    <s v="30/11/2021: La Oficina Asesora Jurídica cumple con la descripcion de la acción y su indicador toda vez que socializar los formatos vigentes de estudios previos y su adecuado diligenciamento a los encargados de estructurar estudios previos (allegan present"/>
    <x v="5"/>
    <m/>
  </r>
  <r>
    <n v="120"/>
    <n v="203"/>
    <n v="2021"/>
    <s v="2021 2021"/>
    <n v="53"/>
    <s v="3.1.3.4"/>
    <n v="1"/>
    <s v="1 01 - AUDITORIA DE REGULARIDAD"/>
    <s v="Control Gestión"/>
    <s v="Gestión Contractual"/>
    <s v="Hallazgo administrativo"/>
    <s v="Hallazgo administrativo con presunta incidencia disciplinaria por no publicar en forma oportuna y de acuerdo con los parámetros establecidos documentos contractuales dentro de los términos legales en el portal SECOP II."/>
    <s v="Socializar a servidores de la Entidad sobre SECOP II, tienda virtual sobre actualización y manejo de aplicativos a usuarios para así garantizar la publicación de documentos de manera oportuna."/>
    <s v="Capacitación SECOP II"/>
    <s v="Capacitación realizada/Capacitación programada"/>
    <n v="100"/>
    <s v="Oficina Asesora Jurìdica"/>
    <d v="2021-06-01T00:00:00"/>
    <d v="2021-11-30T00:00:00"/>
    <m/>
    <m/>
    <m/>
    <m/>
    <m/>
    <m/>
    <m/>
    <m/>
    <m/>
    <s v="22/09/2021: Se realizaron varias socializaciones a servidores de la Entidad sobre SECOP II, tienda virtual sobre actualización y manejo de aplicativos a usuarios para así garantizar la publicación de documentos de manera oportuna. Se adjuntan listas de as"/>
    <m/>
    <m/>
    <m/>
    <m/>
    <m/>
    <m/>
    <m/>
    <m/>
    <m/>
    <m/>
    <m/>
    <m/>
    <m/>
    <m/>
    <m/>
    <s v="EN EJECUCIÓN"/>
    <m/>
    <m/>
    <m/>
    <s v="EN EJECUCIÓN"/>
    <m/>
    <m/>
    <s v="EN EJECUCIÓN"/>
    <m/>
    <m/>
    <m/>
    <m/>
    <m/>
    <m/>
    <m/>
    <m/>
    <s v="13/07/2021: Se recomienda realizar reporte de avance de la acción dado que cuenta con 5 meses para su realización hasta noviembre de 2021. Se encuentra en ejecución. DKRP"/>
    <s v="EN EJECUCIÓN"/>
    <n v="1"/>
    <s v="14/10/2021: La OAJ reporta y allega evidencia (Anexo: carpeta 120-3.1.3.4- CAPACITACIONES SECOP II) _x000a_ socializanco a a servidores de la Entidad sobre SECOP II, tienda virtual sobre actualización y manejo de aplicativos a usuarios para así garantizar la pu"/>
    <s v="CUMPLIDA"/>
    <n v="1"/>
    <s v="14/10/2021: La OAJ reporta y allega evidencia (Anexo: carpeta 120-3.1.3.4- CAPACITACIONES SECOP II) _x000a_ socializanco a a servidores de la Entidad sobre SECOP II, tienda virtual sobre actualización y manejo de aplicativos a usuarios para así garantizar la pu"/>
    <x v="5"/>
    <m/>
  </r>
  <r>
    <n v="121"/>
    <n v="203"/>
    <n v="2021"/>
    <s v="2021 2021"/>
    <n v="53"/>
    <s v="3.2.1.1"/>
    <n v="1"/>
    <s v="1 01 - AUDITORIA DE REGULARIDAD"/>
    <s v="Control de Resultados"/>
    <s v="Planes, Programas y Proyectos"/>
    <s v="Hallazgo administrativo"/>
    <s v="Hallazgo administrativo con presunta incidencia disciplinaria, por falta de eficiencia en la programación y ejecución de los recursos de la meta No. 2 del proyecto de inversión No. 7558."/>
    <s v="Establecer un lineamiento institucional para generar las directrices  que permitan controlar proyectos de inversión en términos contractuales, presupuestales, de planeación y de supervisión."/>
    <s v="Linemiento establecido"/>
    <s v="1 linemianto socializado"/>
    <n v="100"/>
    <s v="Oficina Asesora Jurídica_x000a_Oficina Asesora de Planeación Subdirección Corporativa y Asuntos Disciplinarios_x000a_Gerencias de Proyecto"/>
    <d v="2021-06-01T00:00:00"/>
    <d v="2022-03-30T00:00:00"/>
    <m/>
    <m/>
    <m/>
    <m/>
    <m/>
    <m/>
    <m/>
    <m/>
    <m/>
    <s v="22/09/2021: lineamientos Se trabajo conjuntamente con el area de planeacion lineamientos desde el area juridica para generar las directrices que permitan controlar proyectos de inversión en términos contractuales, y de supervisión. Se adjuntan lineamiento"/>
    <n v="100"/>
    <s v="Seguimiento corte junio de 2021_x000a_Se identificaron los temas relevantes para la constrcucción de los lineamientos como son:_x000a_Posibles actividades con proyección de reservas prespuestales_x000a_Identificación de contratistas que no han generado oportunamente las cu"/>
    <m/>
    <m/>
    <m/>
    <m/>
    <m/>
    <m/>
    <m/>
    <m/>
    <m/>
    <m/>
    <m/>
    <m/>
    <m/>
    <s v="EN EJECUCIÓN"/>
    <m/>
    <m/>
    <m/>
    <s v="EN EJECUCIÓN"/>
    <m/>
    <m/>
    <s v="EN EJECUCIÓN"/>
    <m/>
    <m/>
    <m/>
    <m/>
    <m/>
    <m/>
    <m/>
    <m/>
    <s v="13/07/2021: Acción en ejecución hasta 2022. Se recomienda revisar y reportar en próximos periodos su avance.DKRP"/>
    <s v="EN EJECUCIÓN"/>
    <n v="1"/>
    <s v="11/10/2021: Se evidenció Comunicación No.  2021IE3377 del 3 de septiembre de 2021, donde se establecen &quot;lineamientos contractuales, presupuestales, de planeación y de supervisión  relacionados con la ejecución de proyectos de inversión IDIGER&quot;,en busca de"/>
    <s v="CUMPLIDA"/>
    <n v="1"/>
    <s v="11/10/2021: Se evidenció Comunicación No.  2021IE3377 del 3 de septiembre de 2021, donde se establecen &quot;lineamientos contractuales, presupuestales, de planeación y de supervisión  relacionados con la ejecución de proyectos de inversión IDIGER&quot;,en busca de"/>
    <x v="5"/>
    <m/>
  </r>
  <r>
    <n v="122"/>
    <n v="203"/>
    <n v="2021"/>
    <s v="2021 2021"/>
    <n v="53"/>
    <s v="3.2.1.2"/>
    <n v="1"/>
    <s v="1 01 - AUDITORIA DE REGULARIDAD"/>
    <s v="Control de Resultados"/>
    <s v="Planes, Programas y Proyectos"/>
    <s v="Hallazgo administrativo"/>
    <s v="Hallazgo administrativo con presunta incidencia disciplinaria, por falta de planeación en la estructuración y comportamiento de los recursos programados para el proyecto de inversión No.7558, durante la vigencia 2020."/>
    <s v="Establecer un lineamiento institucional para generar las directrices  que permitan controlar proyectos de inversión en términos contractuales, presupuestales, de planeación y de supervisión."/>
    <s v="Linemiento establecido"/>
    <s v="1 linemianto socializado"/>
    <n v="100"/>
    <s v="Oficina Asesora Jurídica_x000a_Oficina Asesora de Planeación Subdirección Corporativa y Asuntos Disciplinarios_x000a_Gerencias de Proyecto"/>
    <d v="2021-06-01T00:00:00"/>
    <d v="2022-03-30T00:00:00"/>
    <m/>
    <m/>
    <m/>
    <m/>
    <m/>
    <m/>
    <m/>
    <m/>
    <m/>
    <s v="22/09/2021: lineamientos Se trabajo conjuntamente con el area de planeacion lineamientos desde el area juridica para generar las directrices que permitan controlar proyectos de inversión en términos contractuales, y de supervisión. Se adjuntan lineamiento"/>
    <n v="100"/>
    <s v="Seguimiento corte junio de 2021_x000a_Se identificaron los temas relevantes para la constrcucción de los lineamientos como son:_x000a_Posibles actividades con proyección de reservas prespuestales_x000a_Identificación de contratistas que no han generado oportunamente las cu"/>
    <m/>
    <m/>
    <m/>
    <m/>
    <m/>
    <m/>
    <m/>
    <m/>
    <m/>
    <m/>
    <m/>
    <m/>
    <m/>
    <s v="EN EJECUCIÓN"/>
    <m/>
    <m/>
    <m/>
    <s v="EN EJECUCIÓN"/>
    <m/>
    <m/>
    <s v="EN EJECUCIÓN"/>
    <m/>
    <m/>
    <m/>
    <m/>
    <m/>
    <m/>
    <m/>
    <m/>
    <s v="13/07/2021: Acción en ejecución hasta 2022. Se recomienda revisar y reportar en próximos periodos su avance.DKRP"/>
    <s v="EN EJECUCIÓN"/>
    <n v="1"/>
    <s v="11/10/2021: Se evidenció Comunicación No.  2021IE3377 del 3 de septiembre de 2021, donde se establecen &quot;lineamientos contractuales, presupuestales, de planeación y de supervisión  relacionados con la ejecución de proyectos de inversión IDIGER&quot;,en busca de"/>
    <s v="CUMPLIDA"/>
    <n v="1"/>
    <s v="11/10/2021: Se evidenció Comunicación No.  2021IE3377 del 3 de septiembre de 2021, donde se establecen &quot;lineamientos contractuales, presupuestales, de planeación y de supervisión  relacionados con la ejecución de proyectos de inversión IDIGER&quot;,en busca de"/>
    <x v="5"/>
    <m/>
  </r>
  <r>
    <n v="123"/>
    <n v="203"/>
    <n v="2021"/>
    <s v="2021 2021"/>
    <n v="53"/>
    <s v="3.2.1.3"/>
    <n v="1"/>
    <s v="1 01 - AUDITORIA DE REGULARIDAD"/>
    <s v="Control de Resultados"/>
    <s v="Planes, Programas y Proyectos"/>
    <s v="Hallazgo administrativo"/>
    <s v="Hallazgo administrativo con presunta incidencia disciplinaria, por la baja ejecución en los giros de recursos, al finalizar la vigencia 2020, en el marco del proyecto de inversión No.7557 (56.21%), 7558 (56,63%) y 7566_x000a_(64,59%)."/>
    <s v="Establecer un lineamiento institucional para generar las directrices  que permitan controlar proyectos de inversión en términos contractuales, presupuestales, de planeación y de supervisión."/>
    <s v="Linemiento establecido"/>
    <s v="1 lineamiento socializado"/>
    <n v="100"/>
    <s v="Oficina Asesora Jurídica_x000a_Oficina Asesora de Planeación Subdirección Corporativa y Asuntos Disciplinarios_x000a_Gerencias de Proyecto"/>
    <d v="2021-06-01T00:00:00"/>
    <d v="2022-03-30T00:00:00"/>
    <m/>
    <m/>
    <m/>
    <m/>
    <m/>
    <m/>
    <m/>
    <m/>
    <m/>
    <s v="22/09/2021: lineamientos Se trabajo conjuntamente con el area de planeacion lineamientos desde el area juridica para generar las directrices que permitan controlar proyectos de inversión en términos contractuales, y de supervisión. Se adjuntan lineamiento"/>
    <n v="100"/>
    <s v="Seguimiento corte junio de 2021_x000a_Se identificaron los temas relevantes para la constrcucción de los lineamientos como son:_x000a_Posibles actividades con proyección de reservas prespuestales_x000a_Identificación de contratistas que no han generado oportunamente las cu"/>
    <m/>
    <m/>
    <m/>
    <m/>
    <m/>
    <m/>
    <m/>
    <m/>
    <m/>
    <m/>
    <m/>
    <m/>
    <m/>
    <s v="EN EJECUCIÓN"/>
    <m/>
    <m/>
    <m/>
    <s v="EN EJECUCIÓN"/>
    <m/>
    <m/>
    <s v="EN EJECUCIÓN"/>
    <m/>
    <m/>
    <m/>
    <m/>
    <m/>
    <m/>
    <m/>
    <m/>
    <s v="13/07/2021: Acción en ejecución hasta 2022. Se recomienda revisar y reportar en próximos periodos su avance.DKRP"/>
    <s v="EN EJECUCIÓN"/>
    <n v="1"/>
    <s v="11/10/2021: Se evidenció Comunicación No.  2021IE3377 del 3 de septiembre de 2021, donde se establecen &quot;lineamientos contractuales, presupuestales, de planeación y de supervisión  relacionados con la ejecución de proyectos de inversión IDIGER&quot;,en busca de"/>
    <s v="CUMPLIDA"/>
    <n v="1"/>
    <s v="11/10/2021: Se evidenció Comunicación No.  2021IE3377 del 3 de septiembre de 2021, donde se establecen &quot;lineamientos contractuales, presupuestales, de planeación y de supervisión  relacionados con la ejecución de proyectos de inversión IDIGER&quot;,en busca de"/>
    <x v="5"/>
    <m/>
  </r>
  <r>
    <n v="124"/>
    <n v="203"/>
    <n v="2021"/>
    <s v="2021 2021"/>
    <n v="53"/>
    <s v="3.2.2.1"/>
    <n v="1"/>
    <s v="1 01 - AUDITORIA DE REGULARIDAD"/>
    <s v="Control de Resultados"/>
    <s v="Planes, Programas y Proyectos"/>
    <s v="Hallazgo administrativo"/>
    <s v="Hallazgo administrativo, por no presentar los resultados de gestión de la obra de mitigación de riesgo en el barrio Granjas de San Pablo-Localidad Rafael Uribe Uribe para la meta ambiental “Construir 4 obras de mitigación para la reducción del riesgo” del"/>
    <s v="Realizar mesas de trabajo con el área encargada de PACA de la Contraloría  y de PACA de la Secretaría Distrital de Ambiente-SDA para de aclarar la aplicación de los instructivos relacionados"/>
    <s v="Mesas de trabajo PACA"/>
    <s v="Número de mesas de trabajo / Número de mesas programadas"/>
    <n v="100"/>
    <s v="Subdirección Corporativa y Asuntos Disciplinarios _x000a_Subdirección de Reducción del Riesgo y Adaptación al Cambio Climático_x000a_Oficina Asesora de Planeación_x000a_"/>
    <d v="2021-06-01T00:00:00"/>
    <d v="2022-03-30T00:00:00"/>
    <m/>
    <m/>
    <m/>
    <s v="2021-07-12 Se desarrolló una reunión entre las áreas responsables de la acción, para contextualizar el tema entre los integrantes y coordinar la realización de la mesa de trabajo con las entidades correspondientes. Se está en proceso de contacto con los r"/>
    <n v="1"/>
    <m/>
    <m/>
    <s v="2021-07-12 Se desarrolló una reunión entre las Subdirecciones de Corporativa y Reducción en conjunto con la Oficina Asesora de Planeación, para identificar los principales actores en el PACA de la entidad y socializar el la observación hecha por al Contra"/>
    <m/>
    <m/>
    <n v="100"/>
    <s v="Se realizó reunión el   viernes  9 de Julio de 2021  con el obejtivo de  revisar la presente acción, así las cosas   los temas a tratar fueron:_x000a__x000a_Objetivo :  Revisar la presente acción_x000a_Invitados:  Subdirección Cooporativa y Asuntos Disciplinarios,  Oficina"/>
    <m/>
    <m/>
    <m/>
    <m/>
    <m/>
    <m/>
    <m/>
    <m/>
    <m/>
    <m/>
    <m/>
    <m/>
    <m/>
    <s v="EN EJECUCIÓN"/>
    <m/>
    <m/>
    <m/>
    <s v="EN EJECUCIÓN"/>
    <m/>
    <m/>
    <s v="EN EJECUCIÓN"/>
    <m/>
    <m/>
    <m/>
    <m/>
    <m/>
    <m/>
    <m/>
    <m/>
    <s v="12/07/2021  La Oficina de Control Interno observó la evidencia presentada por la Subdirección de Reducción, determinando que se realizó una &quot;reunion entre las áreas responsables de la acción, para contextualizar el tema entre los integrantes y coordinar l"/>
    <s v="EN EJECUCIÓN"/>
    <n v="1"/>
    <s v="13/10/2021. Se evidencia acta de reunión del día 02/09/2021 realizada por Microsoft Teams, con el objetivo &quot;Hablar acerca del hallazgo referente a Granjas de San Pablo en la Localidad Rafael Uribe Uribe. En la Auditoría 2021&quot;, mediante se da claridad sobr"/>
    <s v="CUMPLIDA"/>
    <n v="1"/>
    <s v="13/10/2021. Se evidencia acta de reunión del día 02/09/2021 realizada por Microsoft Teams, con el objetivo &quot;Hablar acerca del hallazgo referente a Granjas de San Pablo en la Localidad Rafael Uribe Uribe. En la Auditoría 2021&quot;, mediante se da claridad sobr"/>
    <x v="5"/>
    <m/>
  </r>
  <r>
    <n v="125"/>
    <n v="203"/>
    <n v="2021"/>
    <s v="2021 2021"/>
    <n v="53"/>
    <s v="3.3.1.1"/>
    <n v="1"/>
    <s v="1 01 - AUDITORIA DE REGULARIDAD"/>
    <s v="Control de Resultados"/>
    <s v="Estados Financieros"/>
    <s v="Hallazgo administrativo"/>
    <s v="Hallazgo administrativo por falta de control y seguimiento al permanecer las cuentas de ahorros de Bancolombia inactivas durante la vigencia 2020, sin que se hubiese realizado ninguna operación de depósito, retiro, trasferencia o cualquier débito o crédit"/>
    <s v="_x000a__x000a_Elaborar un instrumento donde se establezca la politica de operación y/o manejo de cuentas bancarias con posible riesgo de inactividad. _x000a__x000a_"/>
    <s v="Instrumento establecido"/>
    <s v="1 Instrumento elaborado"/>
    <n v="100"/>
    <s v="Subdirección Corporativa y Asuntos Disciplinarios _x000a_"/>
    <d v="2021-06-01T00:00:00"/>
    <d v="2022-03-30T00:00:00"/>
    <m/>
    <m/>
    <m/>
    <m/>
    <m/>
    <m/>
    <m/>
    <s v="13/12/2021_x000a_Se elabora instrumento donde se establece la política de operación y/o manejo de cuentas bancarias con posible riesgo de inactividad de las cuentas bancarias IDIGER. Se anexa documento. Con esta evidencias se solicita cerrar el hallazgo."/>
    <m/>
    <m/>
    <m/>
    <m/>
    <m/>
    <m/>
    <m/>
    <m/>
    <m/>
    <m/>
    <m/>
    <m/>
    <m/>
    <m/>
    <m/>
    <m/>
    <m/>
    <s v="EN EJECUCIÓN"/>
    <m/>
    <m/>
    <m/>
    <s v="EN EJECUCIÓN"/>
    <m/>
    <m/>
    <s v="EN EJECUCIÓN"/>
    <m/>
    <m/>
    <m/>
    <m/>
    <m/>
    <m/>
    <m/>
    <m/>
    <m/>
    <s v="EN EJECUCIÓN"/>
    <n v="0"/>
    <s v="14/10/2021. Durante el presente seguimiento, el área no reporta avance. La actividad se encuentra en ejecución.LCIR"/>
    <s v="EN EJECUCIÓN"/>
    <n v="1"/>
    <s v="13/12/2021. Se evidencia Instrumento “Política de Operación y/o manejo de cuentas Bancarias con posible riesgo de inactividad” - Para el control y seguimiento de las cuentas Bancarias IDIGER, para prevenir el posible riesgo de inactividad de las mismas, s"/>
    <x v="5"/>
    <m/>
  </r>
  <r>
    <n v="126"/>
    <n v="203"/>
    <n v="2021"/>
    <s v="2021 2021"/>
    <n v="53"/>
    <s v="3.3.1.1"/>
    <n v="2"/>
    <s v="1 01 - AUDITORIA DE REGULARIDAD"/>
    <s v="Control de Resultados"/>
    <s v="Estados Financieros"/>
    <s v="Hallazgo administrativo"/>
    <s v="Hallazgo administrativo por falta de control y seguimiento al permanecer las cuentas de ahorros de Bancolombia inactivas durante la vigencia 2020, sin que se hubiese realizado ninguna operación de depósito, retiro, trasferencia o cualquier débito o crédit"/>
    <s v="Socializar la politica descrita  con el grupo de trabajo que intervienen en esta acción."/>
    <s v="Política socializada"/>
    <s v="Socializaciones realizadas /Socializaciones programadas"/>
    <n v="100"/>
    <s v="Subdirección Corporativa y Asuntos Disciplinarios _x000a_"/>
    <d v="2021-06-01T00:00:00"/>
    <d v="2022-03-30T00:00:00"/>
    <m/>
    <m/>
    <m/>
    <m/>
    <m/>
    <m/>
    <m/>
    <s v="13/12/2021_x000a_Se ha socializado y dado aplicación a la política de operación y/o manejo de cuentas bancarias con posible riesgo de inactividad durante los comités de seguimiento y control financiero IDIGER - FONDIGER, de los meses de julio, agosto, septiembr"/>
    <m/>
    <m/>
    <m/>
    <m/>
    <m/>
    <m/>
    <m/>
    <m/>
    <m/>
    <m/>
    <m/>
    <m/>
    <m/>
    <m/>
    <m/>
    <m/>
    <m/>
    <s v="EN EJECUCIÓN"/>
    <m/>
    <m/>
    <m/>
    <s v="EN EJECUCIÓN"/>
    <m/>
    <m/>
    <s v="EN EJECUCIÓN"/>
    <m/>
    <m/>
    <m/>
    <m/>
    <m/>
    <m/>
    <m/>
    <m/>
    <m/>
    <s v="EN EJECUCIÓN"/>
    <n v="0"/>
    <s v="14/10/2021. Durante el presente seguimiento, el área no reporta avance. La actividad se encuentra en ejecución.LCIR"/>
    <s v="EN EJECUCIÓN"/>
    <n v="0.55555555555555558"/>
    <s v="13/12/2021. Se evidencia seis (6) actas de comité de los días 22/07/2021, 19/08/2021, 24/09/2021, 28/10/2021, 30/11/2021, con los debidos seguimientos a las Cuentas bancarias existentes para la administración de los recursos IDIGER y las debidas firmas de"/>
    <x v="7"/>
    <m/>
  </r>
  <r>
    <n v="127"/>
    <n v="203"/>
    <n v="2021"/>
    <s v="2021 2021"/>
    <n v="53"/>
    <s v="3.3.1.2"/>
    <n v="1"/>
    <s v="1 01 - AUDITORIA DE REGULARIDAD"/>
    <s v="Control de Resultados"/>
    <s v="Estados Financieros"/>
    <s v="Hallazgo administrativo"/>
    <s v="Hallazgo administrativo por no registrar dos (2) transacciones bancarias fielmente de acuerdo con los hechos económicos según el Marco Conceptual para la Preparación y Presentación de Información Financiera de la Contaduría General de la Nación –CGN."/>
    <s v="Crear un instrumento que soporte el hecho economico para su reconocimiento para así tener un control posterior a las operaciones bancarias."/>
    <s v="Instrumento establecido"/>
    <s v="1 Instrumento elaborado"/>
    <n v="100"/>
    <s v="Subdirección Corporativa y Asuntos Disciplinarios _x000a_"/>
    <d v="2021-06-01T00:00:00"/>
    <d v="2022-03-30T00:00:00"/>
    <m/>
    <m/>
    <m/>
    <m/>
    <m/>
    <m/>
    <m/>
    <s v="14/10/2021_x000a_Para cumplir con la acción propuesta, se desarrollo e implemento en los módulos de Tesorería y SISFONDIGER, la funcionalidad para registrar los hechos economicos que no estén sujetos a compromisos presupuestales (Ordenes de Pago), por tanto, en"/>
    <m/>
    <m/>
    <m/>
    <m/>
    <m/>
    <m/>
    <m/>
    <m/>
    <m/>
    <m/>
    <m/>
    <m/>
    <m/>
    <m/>
    <m/>
    <m/>
    <m/>
    <s v="EN EJECUCIÓN"/>
    <m/>
    <m/>
    <m/>
    <s v="EN EJECUCIÓN"/>
    <m/>
    <m/>
    <s v="EN EJECUCIÓN"/>
    <m/>
    <m/>
    <m/>
    <m/>
    <m/>
    <m/>
    <m/>
    <m/>
    <m/>
    <s v="EN EJECUCIÓN"/>
    <n v="1"/>
    <s v="14/10/2021. Se evidencia como herrramienta el desarrollo de la implementación en el módulo SisFondiger la funcionalidad  para registrar los ingresos avalados mediante junta directiva al presupuesto de Fondiger y en el módulo de tesoreria se desarrolló la "/>
    <s v="CUMPLIDA"/>
    <n v="1"/>
    <s v="14/10/2021. Se evidencia como herrramienta el desarrollo de la implementación en el módulo SisFondiger la funcionalidad  para registrar los ingresos avalados mediante junta directiva al presupuesto de Fondiger y en el módulo de tesoreria se desarrolló la "/>
    <x v="5"/>
    <m/>
  </r>
  <r>
    <n v="128"/>
    <n v="203"/>
    <n v="2021"/>
    <s v="2021 2021"/>
    <n v="53"/>
    <s v="3.3.1.3"/>
    <n v="1"/>
    <s v="1 01 - AUDITORIA DE REGULARIDAD"/>
    <s v="Control de Resultados"/>
    <s v="Estados Financieros"/>
    <s v="Hallazgo administrativo"/>
    <s v="Hallazgo administrativo por contener información incompleta en el formato CB-0905 “Cuentas por cobrar” y error en la transcripción de cifras en las “Notas a los Estados Financieros formato CBN-0906” rendidos a través del aplicativo SIVICOF de la Contralor"/>
    <s v="Crear formato para verificar la calidad de la información registrada en  los formatos."/>
    <s v="Formato implementado"/>
    <s v="1 formato de verificación implementado"/>
    <n v="100"/>
    <s v="Subdirección Corporativa y Asuntos Disciplinarios _x000a_"/>
    <d v="2021-06-01T00:00:00"/>
    <d v="2022-03-30T00:00:00"/>
    <m/>
    <m/>
    <m/>
    <m/>
    <m/>
    <m/>
    <m/>
    <s v="13/10/2021_x000a_Se adjunta el formato que trabajo el grupo contable para llevar control de la información contable realizada, con esto se cumple con el 100% de la acción"/>
    <m/>
    <m/>
    <m/>
    <m/>
    <m/>
    <m/>
    <m/>
    <m/>
    <m/>
    <m/>
    <m/>
    <m/>
    <m/>
    <m/>
    <m/>
    <m/>
    <m/>
    <s v="EN EJECUCIÓN"/>
    <m/>
    <m/>
    <m/>
    <s v="EN EJECUCIÓN"/>
    <m/>
    <m/>
    <s v="EN EJECUCIÓN"/>
    <m/>
    <m/>
    <m/>
    <m/>
    <m/>
    <m/>
    <m/>
    <m/>
    <m/>
    <s v="EN EJECUCIÓN"/>
    <n v="1"/>
    <s v="14/10/2021. _x000a_Se evidencia el formato &quot;Conciliación Formato CB-0905 - Cuentas por cobrar&quot;, Libros Contables IDIGER, con su debido registro de información._x000a__x000a_Se evidencia acta de reunión del día 23/08/2021, mediante meet.google.com/uex-kzzv-cj, con el orden "/>
    <s v="CUMPLIDA"/>
    <n v="1"/>
    <s v="14/10/2021. _x000a_Se evidencia el formato &quot;Conciliación Formato CB-0905 - Cuentas por cobrar&quot;, Libros Contables IDIGER, con su debido registro de información._x000a__x000a_Se evidencia acta de reunión del día 23/08/2021, mediante meet.google.com/uex-kzzv-cj, con el orden "/>
    <x v="5"/>
    <m/>
  </r>
  <r>
    <n v="129"/>
    <n v="203"/>
    <n v="2021"/>
    <s v="2021 2021"/>
    <n v="53"/>
    <s v="3.3.1.3"/>
    <n v="2"/>
    <s v="1 01 - AUDITORIA DE REGULARIDAD"/>
    <s v="Control de Resultados"/>
    <s v="Estados Financieros"/>
    <s v="Hallazgo administrativo"/>
    <s v="Hallazgo administrativo por contener información incompleta en el formato CB-0905 “Cuentas por cobrar” y error en la transcripción de cifras en las “Notas a los Estados Financieros formato CBN-0906” rendidos a través del aplicativo SIVICOF de la Contralor"/>
    <s v="Realizar el rol de par verificador en el  equipo contable para validar la consistencia y razonabilidad de la información consignada   en los formatos."/>
    <s v="Ejercer el rol de profesional verificador de la información"/>
    <s v="1 rol de profesional verificador de la información"/>
    <n v="100"/>
    <s v="Subdirección Corporativa y Asuntos Disciplinarios _x000a_"/>
    <d v="2021-06-01T00:00:00"/>
    <d v="2022-03-30T00:00:00"/>
    <m/>
    <m/>
    <m/>
    <m/>
    <m/>
    <m/>
    <m/>
    <s v="13/10/2021_x000a_Se adjunta acta de mesa de trabajo donde formaliza el rol de cada referente de gestión contable para que cada uno verifique la politica contable de la Entidad, con esto se cumple con el 100% de acción."/>
    <m/>
    <m/>
    <m/>
    <m/>
    <m/>
    <m/>
    <m/>
    <m/>
    <m/>
    <m/>
    <m/>
    <m/>
    <m/>
    <m/>
    <m/>
    <m/>
    <m/>
    <s v="EN EJECUCIÓN"/>
    <m/>
    <m/>
    <m/>
    <s v="EN EJECUCIÓN"/>
    <m/>
    <m/>
    <s v="EN EJECUCIÓN"/>
    <m/>
    <m/>
    <m/>
    <m/>
    <m/>
    <m/>
    <m/>
    <m/>
    <m/>
    <s v="EN EJECUCIÓN"/>
    <n v="1"/>
    <s v="14/10/2021. _x000a_Se evidencia el formato &quot;&quot;Conciliación Formato CB-0905 - Cuentas por cobrar&quot;&quot;, Libros Contables IDIGER, con su debido registro de información._x000a__x000a_Se evidencia acta de reunión del día 23/08/2021, mediante meet.google.com/uex-kzzv-cj, con el orde"/>
    <s v="CUMPLIDA"/>
    <n v="1"/>
    <s v="14/10/2021. _x000a_Se evidencia el formato &quot;&quot;Conciliación Formato CB-0905 - Cuentas por cobrar&quot;&quot;, Libros Contables IDIGER, con su debido registro de información._x000a__x000a_Se evidencia acta de reunión del día 23/08/2021, mediante meet.google.com/uex-kzzv-cj, con el orde"/>
    <x v="5"/>
    <m/>
  </r>
  <r>
    <n v="130"/>
    <n v="203"/>
    <n v="2021"/>
    <s v="2021 2021"/>
    <n v="53"/>
    <s v="3.3.1.5"/>
    <n v="1"/>
    <s v="1 01 - AUDITORIA DE REGULARIDAD"/>
    <s v="Control de Resultados"/>
    <s v="Estados Financieros"/>
    <s v="Hallazgo administrativo"/>
    <s v="Hallazgo administrativo por falta de seguimiento, control, liquidación y recuperación de fondos de los convenios interadministrativos No. 657 de 2009 2009, 537 de 2010 y 602 de 2010 con la Unidad Administrativa Especial De Rehabilitación y Mantenimiento V"/>
    <s v="Solicitar a la UNMV los pagos de los rendimientos financieros para  liberar  saldos y poder concluir el cierre de los procesos."/>
    <s v="Solicitudes de pago a la UMV"/>
    <s v="Solicitudes de pago realizadas a UMV/solicitudes de pago UMV programadas"/>
    <n v="100"/>
    <s v="_x000a_Subdirección de Análisis de Riesgos y Efectos del Cambio Climático _x000a_Oficina Asesora Jurídica "/>
    <d v="2021-06-01T00:00:00"/>
    <d v="2022-04-30T00:00:00"/>
    <n v="0.3"/>
    <s v="En el marco del proceso de seguimiento y desarrollo del plan de acción para la culminación y cierre de los convenios suscritos entre el IDIGER y la UMV;  la UMV liberó el saldo pendiente por ejecutar por valor de $29.027.926 y canceló los rendimientos fin"/>
    <m/>
    <m/>
    <m/>
    <m/>
    <m/>
    <m/>
    <m/>
    <m/>
    <m/>
    <m/>
    <m/>
    <m/>
    <m/>
    <m/>
    <m/>
    <m/>
    <m/>
    <m/>
    <m/>
    <m/>
    <m/>
    <m/>
    <m/>
    <s v="EN EJECUCIÓN"/>
    <m/>
    <m/>
    <m/>
    <s v="EN EJECUCIÓN"/>
    <m/>
    <m/>
    <s v="EN EJECUCIÓN"/>
    <m/>
    <m/>
    <m/>
    <n v="0"/>
    <m/>
    <s v="CUMPLIDA"/>
    <m/>
    <m/>
    <s v="13/07/2021: Acción en ejecución hasta 2022. Se recomienda revisar y reportar en próximos periodos su avance.DKRP"/>
    <s v="EN EJECUCIÓN"/>
    <n v="0.3"/>
    <s v="14/10/21 De acuerdo a la revisión realizada por la OCI, y conforme a lo manifestado por la dependencia responsable, se verificó que mediante oficio con radicado 2021EE13451 , se solicitó la liberación del saldo y el pago de los rendimientos financieros de"/>
    <s v="EN EJECUCIÓN"/>
    <n v="0.3"/>
    <m/>
    <x v="7"/>
    <m/>
  </r>
  <r>
    <n v="131"/>
    <n v="203"/>
    <n v="2021"/>
    <s v="2021 2021"/>
    <n v="53"/>
    <s v="3.3.1.5"/>
    <n v="2"/>
    <s v="1 01 - AUDITORIA DE REGULARIDAD"/>
    <s v="Control de Resultados"/>
    <s v="Estados Financieros"/>
    <s v="Hallazgo administrativo"/>
    <s v="Hallazgo administrativo por falta de seguimiento, control, liquidación y recuperación de fondos de los convenios interadministrativos No. 657 de 2009 2009, 537 de 2010 y 602 de 2010 con la Unidad Administrativa Especial De Rehabilitación y Mantenimiento V"/>
    <s v="Realizar mesas de trabajo con el grupo interdisciplinario encargado del proceso de cierre de los convenios esto con  el objetivo de realizar seguimiento, control  liquidación y recuperación de fondos de los convenios interadministrativos"/>
    <s v="Mesas de trabajo liquidación de convenios"/>
    <s v="Mesas de trabajo realizadas/Mesas de trabajo programadas"/>
    <n v="100"/>
    <s v="_x000a_Subdirección de Análisis de Riesgos y efectos del Cambio Climático _x000a_Oficina Asesora Jurídica "/>
    <d v="2021-06-01T00:00:00"/>
    <d v="2022-04-30T00:00:00"/>
    <n v="0.1"/>
    <s v="Reunión programada de seguimiento entre los equipos de la UAERMV y el IDIGER el dia 15 de Julio de 2:00 Pm a 4:00 Pm por la plataforma meet en el link https://meet.google.com/sni-utmo-cgf._x000a_Septiembre 30 de 2021: Se solicito a la UAERMV mediante radicado d"/>
    <m/>
    <m/>
    <m/>
    <m/>
    <m/>
    <m/>
    <m/>
    <m/>
    <m/>
    <m/>
    <m/>
    <m/>
    <m/>
    <m/>
    <m/>
    <m/>
    <m/>
    <m/>
    <m/>
    <m/>
    <m/>
    <m/>
    <m/>
    <s v="EN EJECUCIÓN"/>
    <m/>
    <m/>
    <m/>
    <s v="EN EJECUCIÓN"/>
    <m/>
    <m/>
    <s v="EN EJECUCIÓN"/>
    <m/>
    <m/>
    <m/>
    <n v="0"/>
    <m/>
    <s v="CUMPLIDA"/>
    <m/>
    <m/>
    <s v="13/07/2021: Acción en ejecución hasta 2022. Se recomienda revisar y reportar en próximos periodos su avance.DKRP"/>
    <s v="EN EJECUCIÓN"/>
    <n v="0.1"/>
    <s v="14/10/21 De acuerdo a la revisión realizada por la OCI, y conforme a lo manifestado por la dependencia responsable, se verificó que mediante oficio con radicado 2021EE13451, se solicito a la UAERMV, información sobre los avances y las dificultades present"/>
    <s v="EN EJECUCIÓN"/>
    <n v="0.1"/>
    <m/>
    <x v="7"/>
    <m/>
  </r>
  <r>
    <n v="132"/>
    <n v="203"/>
    <n v="2021"/>
    <s v="2021 2021"/>
    <n v="53"/>
    <s v="3.3.3.1"/>
    <n v="1"/>
    <s v="1 01 - AUDITORIA DE REGULARIDAD"/>
    <s v="Control de Resultados"/>
    <s v="Gestión Presupuestal"/>
    <s v="Hallazgo administrativo"/>
    <s v="Hallazgo administrativo por deficiencias en la gestión oportuna, para la aplicación de los recursos conforme a los principios de planeación y anualidad, que obliga a la constitución de reservas al cierre de la vigencia 2020."/>
    <s v="Establecer un lineamiento institucional para generar las directrices  que permitan controlar proyectos de inversión en términos contractuales, presupuestales, de planeación y de supervisión."/>
    <s v="Linemiento establecido"/>
    <s v="1 lineamiento socializado"/>
    <n v="100"/>
    <s v="Oficina Asesora Jurídica_x000a_Oficina Asesora de Planeación Subdirección Corporativa y Asuntos Disciplinarios_x000a_Gerencias de Proyecto"/>
    <d v="2021-06-01T00:00:00"/>
    <d v="2022-03-30T00:00:00"/>
    <m/>
    <m/>
    <m/>
    <m/>
    <m/>
    <m/>
    <m/>
    <m/>
    <m/>
    <s v="22/09/2021: lineamientos Se trabajo conjuntamente con el area de planeacion lineamientos desde el area juridica para generar las directrices que permitan controlar proyectos de inversión en términos contractuales, y de supervisión. Se adjuntan lineamiento"/>
    <n v="100"/>
    <s v="Seguimiento corte junio de 2021_x000a_Se identificaron los temas relevantes para la constrcucción de los lineamientos como son:_x000a_Posibles actividades con proyección de reservas prespuestales_x000a_Identificación de contratistas que no han generado oportunamente las cu"/>
    <m/>
    <m/>
    <m/>
    <m/>
    <m/>
    <m/>
    <m/>
    <m/>
    <m/>
    <m/>
    <m/>
    <m/>
    <m/>
    <s v="EN EJECUCIÓN"/>
    <m/>
    <m/>
    <m/>
    <s v="EN EJECUCIÓN"/>
    <m/>
    <m/>
    <s v="EN EJECUCIÓN"/>
    <m/>
    <m/>
    <m/>
    <m/>
    <m/>
    <m/>
    <m/>
    <m/>
    <s v="13/07/2021: Acción en ejecución hasta 2022. Se recomienda revisar y reportar en próximos periodos su avance.DKRP"/>
    <s v="EN EJECUCIÓN"/>
    <n v="1"/>
    <s v="11/10/2021: Se evidenció Comunicación No.  2021IE3377 del 3 de septiembre de 2021, donde se establecen &quot;lineamientos contractuales, presupuestales, de planeación y de supervisión  relacionados con la ejecución de proyectos de inversión IDIGER&quot;,en busca de"/>
    <s v="CUMPLIDA"/>
    <n v="1"/>
    <s v="11/10/2021: Se evidenció Comunicación No.  2021IE3377 del 3 de septiembre de 2021, donde se establecen &quot;lineamientos contractuales, presupuestales, de planeación y de supervisión  relacionados con la ejecución de proyectos de inversión IDIGER&quot;,en busca de"/>
    <x v="5"/>
    <m/>
  </r>
  <r>
    <n v="133"/>
    <n v="500"/>
    <n v="2021"/>
    <s v="2021 2021"/>
    <n v="205"/>
    <s v="3.2.2.1"/>
    <n v="1"/>
    <s v="1 01 - AUDITORIA DE REGULARIDAD"/>
    <s v="Control de Resultados"/>
    <s v="Gasto Público"/>
    <s v="Hallazgo administrativo"/>
    <s v="Hallazgo administrativo por aprobar garantías que presentan inconsistencias para el contrato No. 326-2020"/>
    <s v="Socialización del formato de aprobación de garantías, mediante reunión virtual o presencial a los responsables pertinentes."/>
    <s v="Socialización realizada del nuevo formato"/>
    <s v="(Socialización realizada / Una Socialización Programada ) * 100"/>
    <n v="100"/>
    <s v="Oficina Asesora Juridica"/>
    <d v="2022-02-28T00:00:00"/>
    <d v="2022-12-19T00:00:00"/>
    <m/>
    <m/>
    <m/>
    <m/>
    <m/>
    <m/>
    <m/>
    <m/>
    <m/>
    <s v="15/02/2022: Se realizó la socialización del formato de aprobación el día 15 de febrero 10:00 am, se adjunta formato de asistencia y grabación de socialización.  Carpeta compartida ON DRIVE -  3.2.2.1-133-500-2021. KV"/>
    <m/>
    <m/>
    <m/>
    <m/>
    <m/>
    <m/>
    <m/>
    <m/>
    <m/>
    <m/>
    <m/>
    <m/>
    <m/>
    <m/>
    <m/>
    <s v="EN EJECUCIÓN"/>
    <m/>
    <m/>
    <m/>
    <s v="EN EJECUCIÓN"/>
    <m/>
    <m/>
    <s v="EN EJECUCIÓN"/>
    <m/>
    <m/>
    <m/>
    <m/>
    <m/>
    <m/>
    <m/>
    <m/>
    <m/>
    <s v="EN EJECUCIÓN"/>
    <m/>
    <m/>
    <s v="EN EJECUCIÓN"/>
    <m/>
    <m/>
    <x v="7"/>
    <m/>
  </r>
  <r>
    <n v="134"/>
    <n v="500"/>
    <n v="2021"/>
    <s v="2021 2021"/>
    <n v="205"/>
    <s v="3.2.2.2"/>
    <n v="1"/>
    <s v="1 01 - AUDITORIA DE REGULARIDAD"/>
    <s v="Control de Resultados"/>
    <s v="Gasto Público"/>
    <s v="Hallazgo administrativo"/>
    <s v="Hallazgo administrativo por no diligenciar adecuadamente el documento “Certificación Cumplimiento de Obligaciones” Formato-GFI-FT-27 versión 1"/>
    <s v="Capacitación para mejorar las competencias de los supervisores y los apoyos a la supervisión, sobre los errores más frecuentes que se han presentado y sobre la verificación detallada que se debe realizar a los documentos asociados a las cuentas de cobro."/>
    <s v="Capacitación realizada"/>
    <s v="(Capacitación realizada / Una Capacitación Programada ) * 100"/>
    <n v="100"/>
    <s v="Oficina Asesora Juridica_x000a_ y_x000a_ Subdirección Corporativa y Asuntos Disciplinarios (Pagos)"/>
    <d v="2022-02-28T00:00:00"/>
    <d v="2022-12-19T00:00:00"/>
    <m/>
    <m/>
    <m/>
    <m/>
    <m/>
    <m/>
    <m/>
    <m/>
    <m/>
    <s v="19/02/2022: Dando cumplimiento a la acción, y con motivo del cambio de &quot;Certificación Cumplimiento de Obligaciones&quot; Formato GF-FT-27 Versión 1, a GF-FT-42 Formato Autorización de Pagos para Prestación de Servicios Personales V7, se dictaron 2 capacitacion"/>
    <m/>
    <m/>
    <m/>
    <m/>
    <m/>
    <m/>
    <m/>
    <m/>
    <m/>
    <m/>
    <m/>
    <m/>
    <m/>
    <m/>
    <m/>
    <s v="EN EJECUCIÓN"/>
    <m/>
    <m/>
    <m/>
    <s v="EN EJECUCIÓN"/>
    <m/>
    <m/>
    <s v="EN EJECUCIÓN"/>
    <m/>
    <m/>
    <m/>
    <m/>
    <m/>
    <m/>
    <m/>
    <m/>
    <m/>
    <s v="EN EJECUCIÓN"/>
    <m/>
    <m/>
    <s v="EN EJECUCIÓN"/>
    <m/>
    <m/>
    <x v="7"/>
    <m/>
  </r>
  <r>
    <n v="135"/>
    <n v="500"/>
    <n v="2021"/>
    <s v="2021 2021"/>
    <n v="205"/>
    <s v="3.2.2.3"/>
    <n v="1"/>
    <s v="1 01 - AUDITORIA DE REGULARIDAD"/>
    <s v="Control de Resultados"/>
    <s v="Gasto Público"/>
    <s v="Hallazgo administrativo"/>
    <s v="Hallazgo administrativo con presunta incidencia disciplinaria por vulneración del principio de publicidad y transparencia"/>
    <s v="Actualización, publicación en la pagina web y socialización de la guía identificada bajo el código GC-GU-01 &quot;Guía Supervisión e Interventoría de Contratos&quot;, incluyendo los lineamiento sobre los documentos a publicar en la plataforma del SECOP."/>
    <s v="Documento actualizado, publicado y socializado"/>
    <s v="(Documento Actualizado / Un Documento Programado para Actualización) * 100"/>
    <n v="100"/>
    <s v="Oficina Asesora Juridica"/>
    <d v="2022-01-03T00:00:00"/>
    <d v="2022-12-19T00:00:00"/>
    <m/>
    <m/>
    <m/>
    <m/>
    <m/>
    <m/>
    <m/>
    <m/>
    <m/>
    <s v="15/02/2022: Se tiene programado actualizar la guía de supervisión el día 18 de febrero y presentar a la oficina de comunicaciones a finales de febrero las comunicaciones a divulgar, con el fin de que socialice a partir del mes de marzo. KV_x000a__x000a_28/03/2022: Es"/>
    <m/>
    <m/>
    <m/>
    <m/>
    <m/>
    <m/>
    <m/>
    <m/>
    <m/>
    <m/>
    <m/>
    <m/>
    <m/>
    <m/>
    <m/>
    <s v="EN EJECUCIÓN"/>
    <m/>
    <m/>
    <m/>
    <s v="EN EJECUCIÓN"/>
    <m/>
    <m/>
    <s v="EN EJECUCIÓN"/>
    <m/>
    <m/>
    <m/>
    <m/>
    <m/>
    <m/>
    <m/>
    <m/>
    <m/>
    <s v="EN EJECUCIÓN"/>
    <m/>
    <m/>
    <s v="EN EJECUCIÓN"/>
    <m/>
    <m/>
    <x v="7"/>
    <m/>
  </r>
  <r>
    <n v="136"/>
    <n v="500"/>
    <n v="2021"/>
    <s v="2021 2021"/>
    <n v="205"/>
    <s v="3.2.2.4"/>
    <n v="1"/>
    <s v="1 01 - AUDITORIA DE REGULARIDAD"/>
    <s v="Control de Resultados"/>
    <s v="Gasto Público"/>
    <s v="Hallazgo administrativo"/>
    <s v="Hallazgo administrativo por debilidades en la supervisión del contrato No. 004 de 2020"/>
    <s v="Elaboración y divulgación de piezas gráficas referentes a los errores más frecuentes y recomendaciones para el diligenciamiento de los documentos asociados a las cuentas de cobro."/>
    <s v="Piezas Gráficas divulgadas o socializadas"/>
    <s v="(Piezas Graficas Divulgadas / Cuatro Piezas GraficasProgramadas) * 100"/>
    <n v="100"/>
    <s v="Oficina Asesora Juridica_x000a_ y_x000a_ Subdirección Corporativa y Asuntos Disciplinarios (Pagos)"/>
    <d v="2022-02-28T00:00:00"/>
    <d v="2022-12-19T00:00:00"/>
    <m/>
    <m/>
    <m/>
    <m/>
    <m/>
    <m/>
    <m/>
    <m/>
    <m/>
    <s v="17/02/2022: Teniendo en cuenta que en cada periodo de cobro se hacen piezas de comunicación invitando a radicar las cuentas, se incluirán para el mes de marzo mensajes de recomendaciones para evitar errores de diligenciamiento de los formatos,  KV.  _x000a__x000a_28/"/>
    <m/>
    <m/>
    <m/>
    <m/>
    <m/>
    <m/>
    <m/>
    <m/>
    <m/>
    <m/>
    <m/>
    <m/>
    <m/>
    <m/>
    <m/>
    <s v="EN EJECUCIÓN"/>
    <m/>
    <m/>
    <m/>
    <s v="EN EJECUCIÓN"/>
    <m/>
    <m/>
    <s v="EN EJECUCIÓN"/>
    <m/>
    <m/>
    <m/>
    <m/>
    <m/>
    <m/>
    <m/>
    <m/>
    <m/>
    <s v="EN EJECUCIÓN"/>
    <m/>
    <m/>
    <s v="EN EJECUCIÓN"/>
    <m/>
    <m/>
    <x v="7"/>
    <m/>
  </r>
  <r>
    <n v="137"/>
    <n v="500"/>
    <n v="2021"/>
    <s v="2021 2021"/>
    <n v="205"/>
    <s v="3.3.1.1"/>
    <n v="1"/>
    <s v="1 01 - AUDITORIA DE REGULARIDAD"/>
    <s v="Control de Resultados"/>
    <s v="Estados Financieros"/>
    <s v="Hallazgo administrativo"/>
    <s v="Hallazgo administrativo por revelación inadecuada en las Notas a los Estados Financieros"/>
    <s v="Ejercer el rol de par verificador en el  equipo contable para validar la consistencia y razonabilidad de la información consignada en los formatos."/>
    <s v="Rol de par profesional verificador de la información"/>
    <s v="1 rol de profesional verificador de la información"/>
    <n v="100"/>
    <s v="Subdirección Corporativa y Asuntos Disciplinarios (Gestion Contable)"/>
    <d v="2022-01-03T00:00:00"/>
    <d v="2022-12-19T00:00:00"/>
    <m/>
    <m/>
    <m/>
    <m/>
    <m/>
    <m/>
    <m/>
    <s v="22/06/2022_x000a_Encaminado a cumplir con la accion propuesta, se realiza la contratación de un profesional contable para el apoyo en la revisión y verificación de la indformación presentada en las notas a los estados financieros, se adjunta contrato 051 -2022."/>
    <m/>
    <m/>
    <m/>
    <m/>
    <m/>
    <m/>
    <m/>
    <m/>
    <m/>
    <m/>
    <m/>
    <m/>
    <m/>
    <m/>
    <m/>
    <m/>
    <m/>
    <s v="EN EJECUCIÓN"/>
    <m/>
    <m/>
    <m/>
    <s v="EN EJECUCIÓN"/>
    <m/>
    <m/>
    <s v="EN EJECUCIÓN"/>
    <m/>
    <m/>
    <m/>
    <m/>
    <m/>
    <m/>
    <m/>
    <m/>
    <m/>
    <s v="EN EJECUCIÓN"/>
    <m/>
    <m/>
    <s v="EN EJECUCIÓN"/>
    <m/>
    <m/>
    <x v="7"/>
    <m/>
  </r>
  <r>
    <n v="138"/>
    <n v="500"/>
    <n v="2021"/>
    <s v="2021 2021"/>
    <n v="205"/>
    <s v="3.3.1.2"/>
    <n v="1"/>
    <s v="1 01 - AUDITORIA DE REGULARIDAD"/>
    <s v="Control de Resultados"/>
    <s v="Estados Financieros"/>
    <s v="Hallazgo administrativo"/>
    <s v="Hallazgo administrativo por presentar diferencias en los precios establecidos para los rubros: refrigerios y transportes mediante el convenio No. 329 de 2019 suscrito con el IDIPRON por valor de $375.811.078"/>
    <s v="Realizar seguimientos (mediante oficios o reuniones) en el marco de las competencias del IDIGER, con el fin de lograr la conciliación y liquidación del convenio, teniendo en cuenta que los seguimientos se realizarán hasta agotar los terminos de conciliaci"/>
    <s v="Seguimientos mensuales al covenio."/>
    <s v="(Seguimientos realizados mensuales / seguimientos programados mensuales ) * 100"/>
    <n v="100"/>
    <s v="Subdirección para la reducción del Riesgo y Adaptación al Cambio Climatico"/>
    <d v="2022-01-03T00:00:00"/>
    <d v="2022-12-19T00:00:00"/>
    <m/>
    <m/>
    <s v="(8/8)*100=100%"/>
    <s v="08-04-2022 En el mes de marzo de 2022 se adelantaron dos reuniones (14/03/2022 y 18/03/2022) en dichas reuniones se socializaron observaciones a infomacion presentada por IDIPRON y se hizo referencia a la conformacion del comité técnico. _x000a_Anexos: _x000a_ACTA DE"/>
    <m/>
    <m/>
    <m/>
    <m/>
    <m/>
    <m/>
    <m/>
    <m/>
    <m/>
    <m/>
    <m/>
    <m/>
    <m/>
    <m/>
    <m/>
    <m/>
    <m/>
    <m/>
    <m/>
    <m/>
    <m/>
    <s v="EN EJECUCIÓN"/>
    <m/>
    <m/>
    <m/>
    <s v="EN EJECUCIÓN"/>
    <m/>
    <m/>
    <s v="EN EJECUCIÓN"/>
    <m/>
    <m/>
    <m/>
    <n v="0"/>
    <m/>
    <s v="EN EJECUCIÓN"/>
    <m/>
    <m/>
    <m/>
    <s v="EN EJECUCIÓN"/>
    <m/>
    <m/>
    <s v="EN EJECUCIÓN"/>
    <m/>
    <m/>
    <x v="7"/>
    <m/>
  </r>
  <r>
    <n v="139"/>
    <n v="500"/>
    <n v="2021"/>
    <s v="2021 2021"/>
    <n v="205"/>
    <s v="3.3.1.3"/>
    <n v="1"/>
    <s v="1 01 - AUDITORIA DE REGULARIDAD"/>
    <s v="Control de Resultados"/>
    <s v="Estados Financieros"/>
    <s v="Hallazgo administrativo"/>
    <s v="Hallazgo administrativo por presentar registros de ayudas humanitarias de carácter pecuniario con antigüedad mayor a dos (2) años"/>
    <s v="Modificar, publicar y socializar a las partes interesadas el procedimiento de ayudas humanitarias pecuniarias, definiendo allí los lineamientos relacionados con el tiempo maximo para reclamarlas las ayudas humanitarias, en la modalidad de pago por ventani"/>
    <s v="Procedimiento de AHP actualizado, publicado y socializado"/>
    <s v="(Documento Actualizado / Un Documento Programado para Actualización) * 100"/>
    <n v="100"/>
    <s v="Subdirección para el Manejo de Emergencias y Desastres"/>
    <d v="2022-01-03T00:00:00"/>
    <d v="2022-12-19T00:00:00"/>
    <m/>
    <m/>
    <m/>
    <m/>
    <n v="10"/>
    <s v="Actualización del procedimiento: ME-PD-04 Reconocimiento de ayudas humanitarias de carácter pecuniario a familias afectadas por emergencia, calamidad, desastres o riesgo inminente; versión 9 del 12 de diciembre de 2022, en el cual se incluyó en políticas "/>
    <m/>
    <m/>
    <m/>
    <m/>
    <m/>
    <m/>
    <m/>
    <m/>
    <m/>
    <m/>
    <m/>
    <m/>
    <m/>
    <m/>
    <m/>
    <m/>
    <m/>
    <m/>
    <m/>
    <s v="EN EJECUCIÓN"/>
    <m/>
    <m/>
    <m/>
    <s v="EN EJECUCIÓN"/>
    <m/>
    <m/>
    <s v="EN EJECUCIÓN"/>
    <m/>
    <m/>
    <m/>
    <m/>
    <m/>
    <m/>
    <m/>
    <m/>
    <m/>
    <s v="EN EJECUCIÓN"/>
    <m/>
    <m/>
    <s v="EN EJECUCIÓN"/>
    <m/>
    <m/>
    <x v="7"/>
    <m/>
  </r>
</pivotCacheRecords>
</file>

<file path=xl/pivotCache/pivotCacheRecords1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2">
  <r>
    <n v="1"/>
    <n v="203"/>
    <n v="2018"/>
    <s v="2018 2018"/>
    <n v="52"/>
    <s v="3.1.4.4.4.1"/>
    <n v="1"/>
    <s v="01 - AUDITORIA DE REGULARIDAD"/>
    <s v="Control Gestión"/>
    <s v="Gestión Contractual"/>
    <s v="Hallazgo administrativo"/>
    <s v="Hallazgo administrativo por Constitución de Reservas, contraviniendo los principios de Anualidad y Planeación establecidos en el Estatuto Orgánico del Presupuesto y otras normas."/>
    <s v="Realizar mesas de trabajo para realizar seguimiento presupuestal y concienciación frente a la constitución y ejecución de reservas en las dependencias"/>
    <s v="Realización mesas de seguimiento"/>
    <s v="(Mesas de trabajo realizadas/Mesas de trabajo programadas)*100"/>
    <n v="1"/>
    <s v="Subdirección Corporativa y de Asuntos Disciplinarios"/>
    <d v="2018-06-01T00:00:00"/>
    <d v="2019-02-28T00:00:00"/>
    <m/>
    <m/>
    <m/>
    <m/>
    <m/>
    <m/>
    <n v="1"/>
    <s v="Se identifican mesas de seguimiento en las cuales se realiza el seguimiento presupuestal de reservas y vigencia. Como soporte consta las mesas de trabajo del es de junio a septiembre de 2018 con las dependencia cabezas de proyecto. Se identifican a la fec"/>
    <m/>
    <m/>
    <m/>
    <m/>
    <m/>
    <m/>
    <n v="64"/>
    <s v="Seguimiento 17/05/2019_x000a_Se evidencia acta de reunión No.27 del 23/11/2018 Tema: Sub de Manejo Emergencias, seguimiento presupuestal proyecto 1178, con cinco (5) participantes. Se evidencia acta de reunión No.28 del 23/11/2018 Tema: Sub de Corporativa, segu"/>
    <n v="1"/>
    <s v="19/07/2019_x000a_Se realizaron 10 mesas adicionales de  seguimiento para un total de 23  (Seguimiento pasado 14). El indicador  se valora en 23422= 109%  garantizandose el 100% de cumplimiento.  Esta estrategia se llevará a cabo de forma sostenible como control"/>
    <m/>
    <m/>
    <n v="1"/>
    <s v="Se identifican mesas de seguimiento en las cuales se realiza el seguimiento presupuestal de reservas y vigencia con las diferentes dependencias del Idiger que gerencian los diferentes proyectos de inversión. Como soporte consta en actas  las mesas de trab"/>
    <s v="CUMPLIDA"/>
    <n v="1"/>
    <s v="Se identifican mesas de seguimiento en las cuales se realiza el seguimiento presupuestal de reservas y vigencia con las diferentes dependencias del Idiger que gerencian los diferentes proyectos de inversión. Como soporte consta en actas  las mesas de trab"/>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2"/>
    <n v="203"/>
    <n v="2018"/>
    <s v="2018 2018"/>
    <n v="52"/>
    <s v="3.1.2.1"/>
    <n v="1"/>
    <s v="01 - AUDITORIA DE REGULARIDAD"/>
    <s v="Control Gestión"/>
    <s v="Plan de mejoramiento"/>
    <s v="Hallazgo Administrativo con presunta incidencia disciplinaria"/>
    <s v="Hallazgo administrativo con presunta incidencia disciplinaria, por no atender dentro de los plazos legales varios derechos de petición, radicados en la entidad durante la vigencia 2017"/>
    <s v="Continuar con las estrategias de monitoreo y seguimiento con las diferentes dependencias frente a la gestión de pqrs"/>
    <s v="Desarrollo de Acciones de monitoreo y seguimeinto"/>
    <s v="(Acciones monitoreo y seguimiento desarrolladas/Acc. Programadas)*100"/>
    <n v="1"/>
    <s v="Subdirección Corporativa y de Asuntos Disciplinarios"/>
    <d v="2018-05-25T00:00:00"/>
    <d v="2019-03-30T00:00:00"/>
    <m/>
    <m/>
    <m/>
    <m/>
    <m/>
    <m/>
    <n v="1.67"/>
    <s v="La Subdirección manifiesta que se han seguido realizando acciones de monitoreo y seguimiento: _x000a_  - Seguimiento semanal de los PQRS por cada dependencia, con las respectivas alertas_x000a_  - Generación de alertas automáticas a las diferentes dependencias, envia"/>
    <m/>
    <m/>
    <m/>
    <m/>
    <m/>
    <m/>
    <n v="100"/>
    <s v="Seguimiento 17/05/2019_x000a_Se evidencia 105 acciones (correos electrónicos) remitidos por el área de atención al ciudadano a las diferentes áreas del IDIGER, con el correspondiente seguimiento a los radicados PQRS, correspondientes a los meses de noviembre y "/>
    <n v="100"/>
    <s v="19/07/2019  Se mantiene estrategia de seguimiento a la fecha. DKRP"/>
    <m/>
    <m/>
    <n v="1"/>
    <s v="La Subdirección manifiesta que se han seguido realizando acciones de monitoreo y seguimiento: _x000a_  - Seguimiento semanal de los PQRS por cada dependencia, con las respectivas alertas_x000a_  - Generación de alertas automáticas a las diferentes dependencias, envia"/>
    <s v="CUMPLIDA"/>
    <n v="1"/>
    <s v="La Subdirección manifiesta que se han seguido realizando acciones de monitoreo y seguimiento: _x000a_  - Seguimiento semanal de los PQRS por cada dependencia, con las respectivas alertas_x000a_  - Generación de alertas automáticas a las diferentes dependencias, envia"/>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1"/>
    <m/>
    <m/>
    <x v="1"/>
  </r>
  <r>
    <n v="3"/>
    <n v="203"/>
    <n v="2018"/>
    <s v="2018 2018"/>
    <n v="52"/>
    <s v="3.3.1.1"/>
    <n v="1"/>
    <s v="01 - AUDITORIA DE REGULARIDAD"/>
    <s v="Control Financiero"/>
    <s v="Estados Contables"/>
    <s v="Hallazgo Administrativo con presunta incidencia disciplinaria"/>
    <s v="Hallazgo Administrativo con presunta incidencia disciplinaria por diferencias presentadas en el Balance General y el Estado de Actividad Financiera, Económica, Social y Ambiental, reportado en el aplicativo SIVICOF y los Libros Auxiliares presentados por "/>
    <s v="Solicitar a la Contraloría de Bogotá un concepto sobre que trámites deben realizarse en caso de posterior modificación de la información financiera reportada en el sistema SIVICOF y proceder de conformidad"/>
    <s v="Solicitud de Concepto"/>
    <s v="Un concepto solicitado y aplicado"/>
    <n v="1"/>
    <s v="Subdirección Corporativa y Asuntos Disciplinarios- Área Contable"/>
    <d v="2018-06-15T00:00:00"/>
    <d v="2019-03-31T00:00:00"/>
    <m/>
    <m/>
    <m/>
    <m/>
    <m/>
    <m/>
    <n v="1"/>
    <s v="Se identifica que la dependencia realizó solicitud de concepto a la Contaduría General de la Nación por modificación de información financiera bajo EE 11504 de 2018. La Contaduría responde mediante comunicación 2018 er 15148 que manifiesta en su cuerpo: a"/>
    <m/>
    <m/>
    <m/>
    <m/>
    <m/>
    <m/>
    <n v="100"/>
    <s v="Seguimiento 17/05/2019_x000a__x000a_Se evidencia comunicado oficial 2018EE11504 del 15/08/2018, radicado el día 18 de agosto de 2018 del IDIGER a la CONTADURÍA GENERAL DE LA NACIÓN, realizando “consulta informes contables presentados a la Contaduría en el sistema CHI"/>
    <n v="50"/>
    <s v="La SCAD  reiteró  solicitud mediante comunicación externa enviada con radicado No.2019EE9986 del 18 de julio de 2019.  Si  no se obtiene respuesta  se solicitará una mesa de trabajo .Continua al 50%. DKRP"/>
    <n v="0.5"/>
    <s v="Se han solicitado dos conceptos sin respuesta por parte de la Contraloría. En la entidad se hicieron los ajustes respectivos en los formatos reportados a Contaduría General de la Nación. Queda pendiente una tercera solicitud a Contraloría. DKRP_x000a__x000a_Se identi"/>
    <n v="1"/>
    <s v="Se evidencia comunicado oficial 2018EE11504 del 15/08/2018, radicado el día 18 de agosto de 2018 del IDIGER a la CONTADURÍA GENERAL DE LA NACIÓN, realizando “consulta informes contables presentados a la Contaduría en el sistema CHIP”.  Esta responde media"/>
    <s v="CUMPLIDA"/>
    <n v="1"/>
    <s v="Se evidencia comunicado oficial 2018EE11504 del 15/08/2018, radicado el día 18 de agosto de 2018 del IDIGER a la CONTADURÍA GENERAL DE LA NACIÓN, realizando “consulta informes contables presentados a la Contaduría en el sistema CHIP”.  Esta responde media"/>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4"/>
    <n v="203"/>
    <n v="2018"/>
    <s v="2018 2018"/>
    <n v="52"/>
    <s v="3.1.3.1"/>
    <n v="1"/>
    <s v="01 - AUDITORIA DE REGULARIDAD"/>
    <s v="Control Gestión"/>
    <s v="Gestión Contractual"/>
    <s v="HALLAZGO ADMINISTRATIVO CON INCIDENCIA FISCAL Y  PRESUNTA INCIDENCIA DISCIPLINARIA"/>
    <s v="Hallazgo administrativo con incidencia fiscal por mayor valor pagado en cuantía de $20.981.084, por pago inadecuado del recurso humano, y presunta incidencia disciplinaria, por debilidades en la interventoría asociadas al control del personal en el Contra"/>
    <s v="Elaborar y comunicar lineamiento de presentación de soportes de pago del componente PMT a las interventorías de las obras contratadas"/>
    <s v="Lineamiento elaborado y comunicado"/>
    <s v="(Lineamientos elaborados y comunicado a interventorias/No. Interventorías Contratadas)*100"/>
    <n v="1"/>
    <s v="Subdirección de Reducción y Adaptación al Cambio Climático"/>
    <d v="2018-09-01T00:00:00"/>
    <d v="2019-05-01T00:00:00"/>
    <m/>
    <m/>
    <n v="1"/>
    <s v="Se elaboró e implementó un formato denominado 4.1 CERTIFICADO DE APORTES A SEGURIDAD SOCIAL Y PARAFISCALES, mediante el cual la Interventoría correspondiente debe certificar mes a mes, el pago de los salarios, salud, pension, ARL y parafiscales, de todo e"/>
    <m/>
    <m/>
    <m/>
    <m/>
    <m/>
    <m/>
    <m/>
    <m/>
    <m/>
    <m/>
    <n v="0"/>
    <s v=" SEGUIMIENTO ABRIL 2019 OCI: Se evidencia matriz de seguimiento al pago de Seguridad Social y Parafiscales y soportes correspondiente al Contrato 213 de 2018. No obstante la acción hace referencia a la elaboración y comunicación de un lineamiento, por lo "/>
    <n v="50"/>
    <s v="SEGUIMIENTO JULIO 2019 OCI: Se evidencia documento con radicado 2019EE5577 dirigido a la empresa &quot;INGECO&quot; en esta comunicación se observan instrucciones con relacion al Plan de Trabajo, Plan General de Obra, Formatos y Pagos, con relacion al contrato de i"/>
    <n v="100"/>
    <s v="SEGUIMIENTO OCTUBRE DE 2019: La dependencia remite comunicaciones remitidas a las seis interventorías de obras contratadas en donde entre otros temas se dan instrucciones para la presentación de soportes de pagos de parafiscales. Las comunicaciones eviden"/>
    <n v="1"/>
    <s v=" La dependencia presenta  comunicaciones remitidas a 10 interventorías de obras contratadas en donde entre otros temas se dan instrucciones para la presentación de soportes de pagos de parafiscales. Se adjuntan como evidencia los lineamientos elaborados y"/>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5"/>
    <n v="203"/>
    <n v="2018"/>
    <s v="2018 2018"/>
    <n v="52"/>
    <s v="3.1.3.14"/>
    <n v="1"/>
    <s v="01 - AUDITORIA DE REGULARIDAD"/>
    <s v="Control Gestión"/>
    <s v="Gestión Contractual"/>
    <s v="Hallazgo administrativo"/>
    <s v="Hallazgo administrativo por la inadecuada estructuración de la modificación del Contrato de Interventoría 436 de 2016."/>
    <s v="Especificar el perfil de formación académica y la idoneidad (experiencia general y específica) de los profesionales que se requieran en el formato de solicitud y prórroga"/>
    <s v="Registro Perfiles de formación especificos"/>
    <s v="(Registro Perfiles de formación especificos/Modificaciones de contrato que incluyan personal)*100"/>
    <n v="1"/>
    <s v="Subdirección de Reducción y Adaptación al Cambio Climático"/>
    <d v="2018-09-01T00:00:00"/>
    <d v="2019-05-01T00:00:00"/>
    <m/>
    <m/>
    <n v="1"/>
    <s v="Se elaboró el formato que incorpora en la solicitud y prórroga los requerimientos del perfil de la formación académica y la idoneidad en términos de experiencia general y específica. Se identifica en IV. JUSTIFICACIÓN DE LA MODIFICACIÓN SOLICITADA Se adju"/>
    <m/>
    <m/>
    <m/>
    <m/>
    <m/>
    <m/>
    <m/>
    <m/>
    <m/>
    <m/>
    <n v="0"/>
    <s v=" _x000a_SEGUIMIENTO ABRIL 2019 OCI: El formato de solicitud de prorroga no se presenta de acuerdo a lo establecido en la acción: &quot;Especificar el perfil de formación académica y la idoneidad (experiencia general y específica) de los profesionales que se requiera"/>
    <n v="0"/>
    <s v="SEGUIMIENTO JULIO 2019 OCI: En los formatos de solicitud de prorroga remitidos no se evidencia la expecificacion frente al perfil de formación académica y la idoneidad (Registro Perfiles de formación especificos/Modificaciones de contrato que incluyan per"/>
    <n v="80"/>
    <s v="SEGUIMIENTO OCTUBRE 2019 OCI: La dependencia remite formato con apartado para perfil y solcitud a la OAP para revisión y formalización del formato. Se dara por cumplida la acción una vez  el formato sea publicado en mapa de procesos."/>
    <n v="1"/>
    <s v="De acuerdo con lo manigestado por la Oficina Asesora Juridica y la oficina de planeación el formato existente &quot; GCT-FT-20 Solicitud de Prorroga, Adicion o Modificacion contractual&quot;, es se puede usar para este fin en caso de ser requerido, sin necesidad de"/>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6"/>
    <n v="203"/>
    <n v="2018"/>
    <s v="2018 2018"/>
    <n v="52"/>
    <s v="3.1.3.7"/>
    <n v="1"/>
    <s v="01 - AUDITORIA DE REGULARIDAD"/>
    <s v="Control Gestión"/>
    <s v="Gestión Contractual"/>
    <s v="Hallazgo Administrativo con presunta incidencia disciplinaria"/>
    <s v="Hallazgo administrativo con presunta incidencia disciplinaria, por no acreditar el pago de los aportes a la Aseguradora de Riesgos Laborales en el Contrato de Obra 145 de 2016"/>
    <s v="Fijar un lineamiento de control sobre la presentación de soportes de pago de ARL a las interventorías de las obras contratadas"/>
    <s v="Control implementado"/>
    <s v="(Control ARL implementado por interventoría /Interventorías contratadas)*100"/>
    <n v="1"/>
    <s v="Subdirección de Reducción y Adaptación al Cambio Climático"/>
    <d v="2018-09-01T00:00:00"/>
    <d v="2019-05-01T00:00:00"/>
    <m/>
    <m/>
    <n v="1"/>
    <s v="Se elaboró e implementó un formato denominado 4.1 CERTIFICADO DE APORTES A SEGURIDAD SOCIAL Y PARAFISCALES, mediante el cual la Interventoría correspondiente debe certificar mes a mes, el pago de los salarios, salud, pension, ARL y parafiscales, de todo e"/>
    <m/>
    <m/>
    <m/>
    <m/>
    <m/>
    <m/>
    <m/>
    <m/>
    <m/>
    <m/>
    <n v="0"/>
    <s v=" SEGUIMIENTO ABRIL OCI: Se evidencia matriz de seguimiento al pago de Seguridad Social y Parafiscales y soportes correspondiente al Contrato 213 de 2018. No obstante la acción hace referencia a la elaboración y comunicación de un lineamiento, por lo tanto"/>
    <n v="0"/>
    <s v="SEGUIMIENTO JULIO DE 2019: Se evidencian soportes de pago de seguridad social correspondiente a las obras de CODITO Y SOTAVENTO. La Oficina de Control Interno reitera  la acción hace referencia a la elaboración y comunicación de un lineamiento, por lo tan"/>
    <n v="100"/>
    <s v="SEGUIMIENTO OCTUBRE DE 2019: La dependencia remite comunicaciones remitidas a las seis interventorías de obras contratadas en donde entre otros temas se dan instrucciones para la presentación de soportes de pagos de parafiscales. Las comunicaciones eviden"/>
    <n v="1"/>
    <s v=" La dependencia remite comunicaciones remitidas a las 10 interventorías de obras contratadas en donde entre otros temas se dan instrucciones para la presentación de soportes de pagos de parafiscales. Se adjuntan como evidencia los lineamientos elaborados "/>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7"/>
    <n v="203"/>
    <n v="2018"/>
    <s v="2018 2018"/>
    <n v="52"/>
    <s v="3.1.3.6"/>
    <n v="1"/>
    <s v="01 - AUDITORIA DE REGULARIDAD"/>
    <s v="Control Gestión"/>
    <s v="Gestión Contractual"/>
    <s v="Hallazgo Administrativo con presunta incidencia disciplinaria"/>
    <s v="Hallazgo administrativo con presunta incidencia disciplinaria, por la falta de oportunidad para dar inicio al Contrato de Obra 145 de 2016"/>
    <s v="Realizar la correspondiente visita de campo para suscribir acta de inicio del contratos de obra e interventoría"/>
    <s v="Visitas de campo realizada"/>
    <s v="(Visitas de campo contratos de obras /Contratos de obra adjudicados)*100"/>
    <n v="1"/>
    <s v="Subdirección de Reducción y Adaptación al Cambio Climático"/>
    <d v="2018-09-01T00:00:00"/>
    <d v="2019-05-01T00:00:00"/>
    <m/>
    <m/>
    <n v="1"/>
    <s v="Se implementó en el procedimiento del Grupo de Obra, una visita al sitio de intervención al momento de dar inicio al Contrato de Obra, con objeto de dar a conocer el sitio y describir las obras a ejecutar._x000a_  -Acta de visita al sitio de obra Contrato 214/2"/>
    <m/>
    <m/>
    <m/>
    <m/>
    <m/>
    <m/>
    <m/>
    <m/>
    <m/>
    <m/>
    <n v="0"/>
    <s v="SEGUIMIENTO ABRIL 2019 OCI: Se evidencia acta de reunión del 07 de noviembre de 2018, Obra Sotavento cuyo lugar de ejecución fueron las instalaciones del IDIGER. La evidencia no cumple con la acción, toda vez que la acción hace referencia a visitas desarr"/>
    <n v="100"/>
    <s v="SEGUIMIENTO JULIO 2019: Se evidencian actas de visita de campo a &quot;CASAGRANDE&quot; &quot;PARQUE PORVENIR 2&quot; y &quot;JJ RONDON&quot; con compromisos a suscribir acta de inicio posterior a la visita._x000a__x000a_Para el cierre de la acción se requiere se informe cuales fueron los contrat"/>
    <n v="100"/>
    <s v="SEGUIMIENTO OCTUBRE DE 2019: La dependencia informa que se han suscrito los siguientes contratos:_x000a_*Casagrande_x000a_*Porvenir_x000a_*Serranías_x000a_*Arabia(UM)_x000a_*La Estrada (UM)_x000a_*Juan Jose Rondon (UM)_x000a__x000a_Para cada obra remite acta de visita de reconocimeinto para la suscripc"/>
    <n v="1"/>
    <s v="Se implementó en el procedimiento del Grupo de Obra, una visita al sitio de intervención al momento de dar inicio al Contrato de Obra, con objeto de dar a conocer el sitio y describir las obras a ejecutaR. Se adjuntan como evidencia las actas de visita de"/>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8"/>
    <n v="203"/>
    <n v="2018"/>
    <s v="2018 2018"/>
    <n v="52"/>
    <s v="3.1.3.9"/>
    <n v="1"/>
    <s v="01 - AUDITORIA DE REGULARIDAD"/>
    <s v="Control Gestión"/>
    <s v="Gestión Contractual"/>
    <s v="Hallazgo Administrativo con presunta incidencia disciplinaria"/>
    <s v="Hallazgo administrativo con presunta incidencia disciplinaria, por no realizar análisis de mercado a los ítems no previstos en el marco del Contrato de Interventoría 171 de 2016"/>
    <s v="Solicitar en la entrega de informes de interventoría el listado y ubicación de las cotizaciones de los nuevos precios de ítems no previstos frente al Análisis de Precios Unitarios"/>
    <s v="Informe con listado NPs y soportes"/>
    <s v="(Informe con listado NPs y soportes/Interventorías contratadas)*100"/>
    <n v="1"/>
    <s v="Subdirección de Reducción y Adaptación al Cambio Climático"/>
    <d v="2018-09-01T00:00:00"/>
    <d v="2019-05-01T00:00:00"/>
    <m/>
    <m/>
    <n v="1"/>
    <s v="Se adjunta informes de interventoria donde se evidencia Informe con listado NPs . Informe Final punto 10 del contrato de interventoria 171 de 2016 en JJ rondon no se presentaron no previstas y recien inician 3 obras. Continua en desarrollo_x000a_ _x000a_04/06/2019 Se"/>
    <m/>
    <m/>
    <m/>
    <m/>
    <m/>
    <m/>
    <m/>
    <m/>
    <m/>
    <m/>
    <n v="100"/>
    <s v="04/06/2019 Se ha cumplido con el procedimiento definido para probación de Nps, se encuentran en los expedientes en físico y en el NAS las actas y cotizaciones para ala aprobación de NPS._x000a_Evidencias:_x000a_Actas de aprobación de Nps y Cotizaciones"/>
    <m/>
    <m/>
    <n v="100"/>
    <s v="SEGUIMIENTO OCTUBRE DE 2019: Se evidencian documentos emitidos con lineamientos respectos al trámite de No Previstos, para la obras de Casagrande,  Porvenir Usme, Arabia y Serranías (obras que requirieron aprobación de no previstos), adicionalmente la dep"/>
    <n v="1"/>
    <s v="Se evidencian documentos emitidos con lineamientos respectos al trámite de No Previstos, para la obras de Casagrande,  Porvenir Usme, Arabia y Serranías (obras que requirieron aprobación de no previstos), adicionalmente la dependencia manifiesta que ha cu"/>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9"/>
    <n v="203"/>
    <n v="2018"/>
    <s v="2018 2018"/>
    <n v="52"/>
    <s v="3.1.2.1"/>
    <n v="2"/>
    <s v="01 - AUDITORIA DE REGULARIDAD"/>
    <s v="Control Gestión"/>
    <s v="Plan de mejoramiento"/>
    <s v="Hallazgo Administrativo con presunta incidencia disciplinaria"/>
    <s v="Hallazgo administrativo con presunta incidencia disciplinaria, por no atender dentro de los plazos legales varios derechos de petición, radicados en la entidad durante la vigencia 2017"/>
    <s v="Desarrollar estrategias de control en la SARECC frente al posible aumento de demanda de respuesta a derechos de petición, concientizando a los profesionales de las implicaciones en el manejo de la correspondencia, reiterar la posibilidad de cortar término"/>
    <s v="Cumplimiento en la estrategia de control de la SARECC"/>
    <s v="(Actividades de la estrategia ejecutada / Acts. de estrat. programadas)*100"/>
    <n v="1"/>
    <s v="Grupo Conceptos Técnicos para Proyectos Públicos _x000a_  Grupo Asistencia Técnica"/>
    <d v="2018-05-23T00:00:00"/>
    <d v="2019-05-17T00:00:00"/>
    <n v="100"/>
    <s v="Generación de alertas semanales a cada uno de los profesionales de acuerdo con las solicitudes que tiene a cargo. Se han realizado corte de términos. Priorización de los documentos que requieren respuesta urgente. Actualmente, está en período de prueba la"/>
    <m/>
    <m/>
    <m/>
    <m/>
    <m/>
    <m/>
    <m/>
    <m/>
    <m/>
    <m/>
    <m/>
    <m/>
    <n v="0"/>
    <s v="SEGUIMIENTO MAYO OCI: Se solicita remitir a la OCI, soportes que permitan evidenciar las actividades descritas."/>
    <n v="100"/>
    <s v="SEGUIMIENTO JULIO OCI: La dependencia informa que como estrategia el grupo de conceptos técnicos para proyectos públicos se realizando una priorización  desde el momento de la asignación a cada profesional de las solicitudes,  esta se realiza dependiendo "/>
    <m/>
    <m/>
    <n v="1"/>
    <s v="La dependencia informa que como estrategia el grupo de conceptos técnicos para proyectos públicos se realizando una priorización  desde el momento de la asignación a cada profesional de las solicitudes,  esta se realiza dependiendo del tipo de soliictud ("/>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10"/>
    <n v="203"/>
    <n v="2018"/>
    <s v="2018 2018"/>
    <n v="52"/>
    <s v="3.2.1.1"/>
    <n v="2"/>
    <s v="01 - AUDITORIA DE REGULARIDAD"/>
    <s v="Control de Resultados"/>
    <s v="Planes, Programas y Proyectos"/>
    <s v="Hallazgo Administrativo con presunta incidencia disciplinaria"/>
    <s v="Hallazgo administrativo con presunta incidencia disciplinaria, por el bajo porcentaje de ejecución de la meta 2 del proyecto 1158 y de la meta 1 del proyecto 1178 del Plan de Desarrollo “Bogotá Mejor para Todos” 2016 - 2020."/>
    <s v="Elaboración de la programación para la elaboración de la Guía para la elaboración de las Estrategias Institucionales de Respuesta-EIR indicando el peso por actividad y guía EIR elaborada."/>
    <s v="Guía para la elaboración de las Estrategias Institucionales de Respuesta-EIR"/>
    <s v="Sumatoria de los porcentajes de avance de las actividades en cumplimiento de la Guía para la elaboración de las Estrategias Institucionales de Respuesta - EIR -."/>
    <n v="1"/>
    <s v="Claudia Coca - Subdirección de Manejo e Emergencias y Desastres"/>
    <d v="2018-06-01T00:00:00"/>
    <d v="2019-05-17T00:00:00"/>
    <m/>
    <m/>
    <m/>
    <m/>
    <n v="1"/>
    <s v="En el 2018 se estructuró la EIR de la Sec de Integración Social y se establecio como documento tipo, mediante el cual se van a realizart la EIR de las otras entidades. el área manifiesta: Se estructuró la EIR de la Subdirección Distrital de Integración So"/>
    <m/>
    <m/>
    <m/>
    <m/>
    <m/>
    <m/>
    <m/>
    <m/>
    <n v="0"/>
    <s v=" _x000a_SEGUIMIENTO MAYO OCI: La acción hace referencia a una programación y a la Guía Metodologica, se requiere se adjunte la programación para la generación de la guía metodologica y se recomienda se anexe una guía metodologica toda vez que un documento tipo "/>
    <n v="100"/>
    <s v="SEGUIMIENTO JULIO DE 2019: A pesar de las observaciones realizadas por la Oficina de Control Interno, la dependencia manifiesta cumplir con la acción y presenta como evidencia documento remitido a la Oficina de Control Interno en respuesta al Seguimiento "/>
    <m/>
    <m/>
    <n v="1"/>
    <s v="_x000a_Se adjunta el documento reportado como modelo y guia  para la elaboración de las Estrategias Institucionales de Respuesta-EIR . Tambien la dependencia informa que teniendo en cuenta lo dispuesto en la vigencia 2019 frente a la meta &quot;Desarrollar e impleme"/>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11"/>
    <n v="203"/>
    <n v="2018"/>
    <s v="2018 2018"/>
    <n v="52"/>
    <s v="3.2.1.2"/>
    <n v="1"/>
    <s v="01 - AUDITORIA DE REGULARIDAD"/>
    <s v="Control de Resultados"/>
    <s v="Planes, Programas y Proyectos"/>
    <s v="Hallazgo administrativo"/>
    <s v="Hallazgo administrativo por suscripción de varios contratos de prestación de servicios profesionales, que no guardaron relación directa con la meta 2 del proyecto 1158."/>
    <s v="En próximas contrataciones se ajustarán los objetos contractuales de profesionales de apoyo acorde a meta proy"/>
    <s v="Minutas contractuales"/>
    <s v="(Minutas contractuales ajustadas / Minutas contractuales de personal de apoyo)*100"/>
    <n v="1"/>
    <s v="Subdirección de Reducción y Adaptación al Cambio Climático"/>
    <d v="2019-01-01T00:00:00"/>
    <d v="2019-05-17T00:00:00"/>
    <m/>
    <m/>
    <n v="1"/>
    <s v="Los próximos contratos seran realizados con cargo al proyecto 1158 en la linea de inversión : Recurso Humano, concepto 0323: Personas para la Gestión del Riesgo. Continúa en desarrollo._x000a_ _x000a_ 04/09/2019 Para el periodo no se han realizado contrataciones de S"/>
    <m/>
    <m/>
    <m/>
    <m/>
    <m/>
    <m/>
    <m/>
    <m/>
    <m/>
    <m/>
    <n v="100"/>
    <s v="SEGUIMIENTO ABRIL OCI: Se recomienda dar estricto cumplimiento a la acción formulada en el momento de suscribir contratos de apoyo. _x000a__x000a_"/>
    <n v="100"/>
    <s v="SEGUIMEINTO JULIO OCI: La Subdirección de Reducción manifiesta que para el periodo no se han realizado contrataciones de Servicios de apoyo, no obstante una vez se realicen se velará por que guarden relación directa con la meta del proyecto._x000a__x000a_La Oficina d"/>
    <n v="100"/>
    <s v="SEGUIMEINTO JULIO OCI: La Subdirección de Reducción manifiesta que para el periodo no se han realizado contrataciones de Servicios de apoyo, no obstante una vez se realicen se velará por que guarden relación directa con la meta del proyecto._x000a__x000a_La Oficina d"/>
    <n v="1"/>
    <s v="La Subdirección de Reducción manifiesta que para el periodo no se han realizado contrataciones de Servicios de apoyo, no obstante una vez se realicen se velará por que guarden relación directa con la meta del proyecto."/>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12"/>
    <n v="203"/>
    <n v="2018"/>
    <s v="2018 2018"/>
    <n v="52"/>
    <s v="3.2.1.1"/>
    <n v="1"/>
    <s v="01 - AUDITORIA DE REGULARIDAD"/>
    <s v="Control de Resultados"/>
    <s v="Planes, Programas y Proyectos"/>
    <s v="Hallazgo Administrativo con presunta incidencia disciplinaria"/>
    <s v="Hallazgo administrativo con presunta incidencia disciplinaria, por el bajo porcentaje de ejecución de la meta 2 del proyecto 1158 y de la meta 1 del proyecto 1178 del Plan de Desarrollo “Bogotá Mejor para Todos” 2016 - 2020."/>
    <s v="Establecer un mecanismo de monitoreo mensual sobre las obras contratadas para garantizar la contratación y ejecución de obras en tiempos oportunos"/>
    <s v="Ejecución de Obras"/>
    <s v="(# de Obras ejecutadas /Obras programadas)*100"/>
    <n v="1"/>
    <s v="Subdirección de Reducción y Adaptación al Cambio Climático"/>
    <d v="2018-09-01T00:00:00"/>
    <d v="2019-05-17T00:00:00"/>
    <m/>
    <m/>
    <n v="0.5"/>
    <s v="A la fecha se mejorado en términos agilizar los tiempos y los procesos para la contratación de las obras, lo cual ha permitido adjudicar los procesos _x000a_  Madrid_x000a_  Brisas del Volador fase II_x000a_  Sotavento_x000a_  Se adjunta como evidencia las resoluciones de adjudi"/>
    <m/>
    <m/>
    <m/>
    <m/>
    <m/>
    <m/>
    <m/>
    <m/>
    <m/>
    <m/>
    <n v="0"/>
    <s v=" SEGUIMIENTO ABRIL OCI: La evidencia es adecuada para dar cumplimiento a la acción, se recomienda determinara en qué nivel de avance deben encontrase las obras de acuerdo a la contratación con corte a 17 de mayo de 2019, para calcular el cumplimiento del "/>
    <n v="50"/>
    <s v="SEGUIMIENTO JULIO OCI: La Subdirección de Reducción de Riesgos y Adaptaciòn al Cambio Climático, remite como evidencia las resoluciones de adjudicación de tres obras: Casagrande, Serranias y Porvenir._x000a__x000a_Se solicta remitir los soportes de monitoreo correspo"/>
    <n v="100"/>
    <s v="SEGUIMIENTO OCTUBRE OCI:La dependencia remite actas de comites de las obras Casagrande,  Porvenir, Serranias, Arabia, La Estrada y Juan Jose Rondon y los informes de monitoreo semanal realizados por la interventoria."/>
    <n v="1"/>
    <s v="La dependencia remite actas de comites de las obras Casagrande,  Porvenir, Serranias, Arabia, La Estrada y Juan Jose Rondon y los informes de monitoreo semanal realizados por la interventoria. Se ha mejorado  los tiempos en  los procesos para la contratac"/>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13"/>
    <n v="203"/>
    <n v="2018"/>
    <s v="2018 2018"/>
    <n v="52"/>
    <s v="3.2.2.2"/>
    <n v="1"/>
    <s v="01 - AUDITORIA DE REGULARIDAD"/>
    <s v="Control de Resultados"/>
    <s v="Planes, Programas y Proyectos"/>
    <s v="Hallazgo administrativo"/>
    <s v="Hallazgo administrativo por el inadecuado estado en que se encuentran los predios de los Libertadores; Arrayanes V; Quiba; Lucero Sur; Bellavista Lucero Alto, adquiridos por el IDIGER."/>
    <s v="Fortalecer la gestiòn intersectorial a través de los gestores locales de IDIGER, socializando el estado de los predios a intervenir y el avance en los procesos de adecuación."/>
    <s v="Reporte del estado de adecuación de predios a las localidades."/>
    <s v="(No. Reportes periodicos de predios priorizados por localidad/ Reportes programados)*100"/>
    <n v="1"/>
    <s v="Subdirección de Reducción y Adaptación al Cambio Climático"/>
    <d v="2018-06-10T00:00:00"/>
    <d v="2019-05-17T00:00:00"/>
    <m/>
    <m/>
    <n v="0.3"/>
    <s v="La subdireccion menciona que se realizarán reuniones de articulación con los gestores locales entregando reportes del estado de adecuación de los predios por localidad, asi como las priorizaciones que se propongan para los nuevos procesos de adecuación . "/>
    <m/>
    <m/>
    <m/>
    <m/>
    <m/>
    <m/>
    <m/>
    <m/>
    <m/>
    <m/>
    <n v="30"/>
    <s v="SEGUIMIENTO ABRIL OCI: Se recomienda dar estricto cumplimiento a la acción formulada realizando los reportes a las localidades con predios en adecuación de acuerdo a la programación, es importante mencionar que el cumplimiento de la acción está previsto p"/>
    <n v="50"/>
    <s v="SEGUIMIENTO JULIO OCI: Se evidencian actas del 10 de junio de 2019 y del 13 de mayo de 2019, en donde se presentan como temas del dia el reporte del estado de las adecuaciones de predios y se generan compromisos por parte de los grupos de Gestión Local y "/>
    <n v="100"/>
    <s v="SEGUIMIENTO ABRIL OCI: La dependencia remite soportes de las reuniones desarrolladas entre los grupos funcionales de adecuación predial y gestión local, adicionalmente remite soportes de recorridos a puntos críticos y reuniones de los Consejos locales de "/>
    <n v="1"/>
    <s v="La dependencia remite soportes de las reuniones desarrolladas entre los grupos funcionales de adecuación predial y gestión local, adicionalmente remite soportes de recorridos a puntos críticos y reuniones de los Consejos Locales de Gestión de Riesgo y Cam"/>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14"/>
    <n v="203"/>
    <n v="2018"/>
    <s v="2018 2018"/>
    <n v="52"/>
    <s v="3.2.1.3"/>
    <n v="1"/>
    <s v="01 - AUDITORIA DE REGULARIDAD"/>
    <s v="Control de Resultados"/>
    <s v="Planes, Programas y Proyectos"/>
    <s v="Hallazgo administrativo"/>
    <s v="Hallazgo administrativo por falta de gestión frente a la información contenida en el documento “Estudio detallado de amenaza y riesgo por movimientos en masa y diseños de medidas de mitigación en el barrio bella flor de la localidad de Ciudad Bolívar en B"/>
    <s v="Gestionar la contratación y construcción de obra de medidas de mitigación en el barrio bella flor de la localidad de Ciudad Bolívar derivada del Estudio detallado de amenaza y riesgo por movimientos en masa y diseños de medidas de mitigación en el barrio "/>
    <s v="Construcción de obra bella flor"/>
    <s v="(Actividades ejecutadas obra mitigación bella flor/Actividades programadas Obra mitigación bella flor)*100"/>
    <n v="1"/>
    <s v="Subdirección de Reducción y Adaptación al Cambio Climático"/>
    <d v="2018-06-01T00:00:00"/>
    <d v="2019-05-17T00:00:00"/>
    <m/>
    <m/>
    <n v="0.7"/>
    <s v="En el momento estasn desarrollando todos los trámites y documentos precontractuales necesarios para dar apertura a los concursos para la adjudicación de la obra (Licitación Pública) e interventoría (Concurso de Méritos). Todos estos tramites se traducen e"/>
    <m/>
    <m/>
    <m/>
    <m/>
    <m/>
    <m/>
    <m/>
    <m/>
    <m/>
    <m/>
    <n v="0"/>
    <s v="SEGUIMIENTO OCI 2019: El plazo de ejecución de la acción vence el 17 de mayo de 2019, se recomienda priorizar esta acción. 06/05/2019 En el momento se avanza en las acciones de reasentamiento y demás tramites de orden predial, conjuntamente con la Caja de"/>
    <n v="0"/>
    <s v="SEGUIMIENTO JULIO 2019: La Subdirección de Reducciòn informa que esta acción se encuentra en proceso de implementación y solicita ampliar el plazo de ejecución de la acción dado que se requieren tramites que  están siendo adelantados por otras entidades._x000a_"/>
    <n v="10"/>
    <s v="SEGUIMIENTO OCTUBRE DE 2019: De acuerdo a lo informado por la dependencia no se ha iniciado el proceso de obra toda vez que en el terreno se encuentran predios aún en proceso de adquisición predial. La dependencia remite soportes de gestión con la Caja de"/>
    <n v="1"/>
    <s v="Se identifica la solicitud de actualización de la información geográfica de los predios incluidos al programa de reasentamiento, generada por la SRRACC con  2019IE4113, donde  la SARECC emitio el Concepto Técnico CT-8691, adenda al CT 4091 de 2004; actual"/>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15"/>
    <n v="203"/>
    <n v="2018"/>
    <s v="2018 2018"/>
    <n v="52"/>
    <s v="3.2.2.2"/>
    <n v="2"/>
    <s v="01 - AUDITORIA DE REGULARIDAD"/>
    <s v="Control de Resultados"/>
    <s v="Planes, Programas y Proyectos"/>
    <s v="Hallazgo administrativo"/>
    <s v="Hallazgo administrativo por el inadecuado estado en que se encuentran los predios de los Libertadores; Arrayanes V; Quiba; Lucero Sur; Bellavista Lucero Alto, adquiridos por el IDIGER."/>
    <s v="Implementar una estrategia de mantenimiento de los predios adecuados adquiridos por IDIGER"/>
    <s v="Implementaciòn de la estrategia"/>
    <s v="(Acciones de la estrategia ejecutadas / Acciones de la estrategia programadas)*100"/>
    <n v="1"/>
    <s v="Subdirección de Reducción y Adaptación al Cambio Climático"/>
    <d v="2018-07-15T00:00:00"/>
    <d v="2019-05-17T00:00:00"/>
    <m/>
    <m/>
    <n v="0.1"/>
    <s v="La dependencia manifiesta que se tendran en cuenta los barrios reportados para incluirlos en priorizaciones del contrato 328 de 2017 de Aguas de Bogotá, de acuerdo al alcance del contrato y en proximos procesos que se ejecutaran en 2019 para el mantenimie"/>
    <m/>
    <m/>
    <m/>
    <m/>
    <m/>
    <m/>
    <m/>
    <m/>
    <m/>
    <m/>
    <n v="0"/>
    <s v="SEGUIMIENTO ABRIL OCI: Se recomienda dar estricto cumplimiento a la acción formulada realizando los reportes a las localidades con predios en adecuación de acuerdo a la programación, es importante mencionar que el cumplimiento de la acción está previsto p"/>
    <n v="0"/>
    <s v="SEGUIMIENTO JULIO OCI: Se requiere sea remitida la estrategia formulada (documento avalado) en la cual se discrimine cada una de las acciones programdas con los soporets de ejecución de estas acciones para calificación del indicador."/>
    <n v="100"/>
    <s v="SEGUIMIENTO OCTUBRE OCI: La dependencia informa sobre la formulación de una estrategia y la implementación de la misma a través del desarrollo de las acciones propuestas, se evidencia acta de socialización de la estrategia con fecha 29/03/2019, así como r"/>
    <n v="1"/>
    <s v="La dependencia informa sobre la formulación de una estrategia y la implementación de la misma a través del desarrollo de las acciones propuestas, se evidencia acta de socialización de la estrategia con fecha 29/03/2019, así como reporte de las visitas rea"/>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16"/>
    <n v="203"/>
    <n v="2018"/>
    <s v="2018 2018"/>
    <n v="58"/>
    <s v="3.2.3"/>
    <n v="1"/>
    <s v="02 - AUDITORIA DE DESEMPEÑO"/>
    <s v="Control Gestión"/>
    <s v="Gestión Contractual"/>
    <s v="HALLAZGO ADMINISTRATIVO CON INCIDENCIA FISCAL Y  PRESUNTA INCIDENCIA DISCIPLINARIA"/>
    <s v="Hallazgo administrativo con presunta incidencia disciplinaria y fiscal por la suma de $235.521.249,60, al pagar 371,86 metros cuadrados que no fueron recibidos en el inmueble arrendado por IDIGER con el contrato N° 391 de 2016"/>
    <s v="Solicitar a la Oficina Jurídica se incluya una cláusula dentro de los contratos de arrendamiento, en la cual se especifique los conceptos de área construida y área del lote a arrendar"/>
    <s v="Contratos de arrendamiento de la SMEyD con cláusula aclaratoria"/>
    <s v="N° de contratos de arrendamiento adelantados con la respectiva cláusula aclaratoria/N° de contratos de arrendamiento de la SMEyD adelantados a partir del segundo semestre de 2018"/>
    <n v="1"/>
    <s v="Sub. Para el Manejo de Emergencias y Desastres"/>
    <d v="2018-12-01T00:00:00"/>
    <d v="2019-06-01T00:00:00"/>
    <n v="0"/>
    <m/>
    <m/>
    <m/>
    <n v="1"/>
    <s v="12-04-2019: A la fecha del seguimiento, no se ha requerido adelantar procesos contractuales para el arrendamiento de inmuebles en la Subdirección para el Manejo de Emergencias y Desastres, en los cuales se incluya la respectiva clausula aclaratoria confor"/>
    <m/>
    <m/>
    <m/>
    <m/>
    <m/>
    <m/>
    <m/>
    <m/>
    <n v="0"/>
    <s v="12-04-2019: A la fecha del seguimiento, no se ha requerido adelantar procesos contractuales para el arrendamiento de inmuebles en la Subdirección para el Manejo de Emergencias y Desastres, en los cuales se incluya la respectiva clausula aclaratoria confor"/>
    <n v="0"/>
    <s v="La dependencia manifiesta que a la fecha del seguimiento, no se ha requerido adelantar procesos contractuales para el arrendamiento de inmuebles en la Subdirección para el Manejo de Emergencias y Desastres, en los cuales se incluya la respectiva clausula "/>
    <m/>
    <m/>
    <n v="1"/>
    <s v="El 20 de septiembre de 2019 se firmó el contrato 442 de 2019, mediante el cual se contrató a título de arrendamiento un inmueble para la operación del CDLYR y la SMEYD. En el capitulo 2 aspectos técnicos del contrato 2.5 Descripción de espacios generales "/>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17"/>
    <n v="203"/>
    <n v="2018"/>
    <s v="2018 2018"/>
    <n v="58"/>
    <s v="3.2.4"/>
    <n v="1"/>
    <s v="02 - AUDITORIA DE DESEMPEÑO"/>
    <s v="Control Gestión"/>
    <s v="Gestión Contractual"/>
    <s v="HALLAZGO ADMINISTRATIVO CON INCIDENCIA FISCAL Y  PRESUNTA INCIDENCIA DISCIPLINARIA"/>
    <s v="Hallazgo administrativo con presunta incidencia disciplinaria y fiscal por mayor valor pagado en cuantía de $370.534.272 dentro del Contrato de Arrendamiento N° 391 de 2016"/>
    <s v="Elaborar los estudios de mercado y documentos precontractuales para el arrendamiento, que se adelante en el año 2018, con los detalles necesarios que permitan la escogencia de los inmuebles más favorables para las necesidades de la entidad"/>
    <s v="Estudios de mercado y doc contractuales detallados que permitan escogencia oferta mas favorable"/>
    <s v="N° estudios de mercado y documentos contractuales detallados que permitan la escogencia de la oferta mas favorable/N° de contratos de arrendamiento adelantados en la SMEyD"/>
    <n v="1"/>
    <s v="Sub. Para el Manejo de Emergencias y Desastres"/>
    <d v="2018-12-01T00:00:00"/>
    <d v="2019-06-01T00:00:00"/>
    <m/>
    <m/>
    <m/>
    <m/>
    <n v="1"/>
    <s v="12-04-2019: A la fecha del seguimiento no se ha requerido adelantar procesos contractuales para el arrendamiento de inmuebles en la Subdirección para el Manejo de Emergencias y Desastres, frente a los cuales se requiera elaborar estudios de mercados u otr"/>
    <m/>
    <m/>
    <m/>
    <m/>
    <m/>
    <m/>
    <m/>
    <m/>
    <n v="0"/>
    <s v="12-04-2019: A la fecha del seguimiento no se ha requerido adelantar procesos contractuales para el arrendamiento de inmuebles en la Subdirección para el Manejo de Emergencias y Desastres, frente a los cuales se requiera elaborar estudios de mercados u otr"/>
    <n v="100"/>
    <s v="A la fecha del seguimiento, no se ha requerido adelantar procesos contractuales para el arrendamiento de inmuebles en la Subdirección para el Manejo de Emergencias y Desastres, en los cuales se incluya la respectiva clausula aclaratoria conforme a la acci"/>
    <m/>
    <m/>
    <n v="1"/>
    <s v="El 20 de septiembre de 2019 se firmó el contrato 442 de 2019, mediante el cual se contrató a título de arrendamiento un inmueble para la operación del CDLYR y la SMEYD. Los estudios previos elaborados para la escogencia del contratista, incluyeron un estu"/>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18"/>
    <n v="203"/>
    <n v="2018"/>
    <s v="2018 2018"/>
    <n v="58"/>
    <s v="3.2.6"/>
    <n v="1"/>
    <s v="02 - AUDITORIA DE DESEMPEÑO"/>
    <s v="Control Gestión"/>
    <s v="Gestión Contractual"/>
    <s v="Hallazgo Administrativo con presunta incidencia disciplinaria"/>
    <s v="Hallazgo administrativo con presunta incidencia disciplinaria por falta de seguimiento por parte del IDIGER a la cancelación de la contribución parafiscal al Fondo Nacional de Formación Profesional de la Industria de la Construcción (FIC) dentro de los co"/>
    <s v="Incluir en los estudios previos y en la Minuta del contrato de obra la cancelación al Fondo Nacional de Formación Profesional de la Industria de la Construcción (FIC)."/>
    <s v="Contratos de obra con cancelación del FIC"/>
    <s v="Número de Contratos de Obra ejecutados con cancelación de FIC/ número de contratos de obra ejecutados"/>
    <n v="1"/>
    <s v="Sub. Reducción del Riesgo y Adaptación al Cambio Climático"/>
    <d v="2018-11-14T00:00:00"/>
    <d v="2019-06-28T00:00:00"/>
    <m/>
    <m/>
    <n v="1"/>
    <s v="04/09/2019 Se incluyó en los estudios previos y en la Minuta del contrato de obra la cancelación al Fondo Nacional de Formación Profesional de la Industria de la Construcción (FIC)._x000a_ Evidencias:_x000a_ Estudios previos_x000a_ _x000a_ SEGUIMIENTO OCI 2019: El indicador hace"/>
    <m/>
    <m/>
    <m/>
    <m/>
    <m/>
    <m/>
    <m/>
    <m/>
    <m/>
    <m/>
    <n v="0"/>
    <s v=" SEGUIMIENTO ABRIL OCI 2019: El indicador hace referencia a la cancelación del FIC para los contratos ejecutados, por lo tanto esta es la evidencia que se debe presentar. Teniendo en cuenta que el Contrato de Obras de Serranías, aun no inicia y posiblemen"/>
    <n v="50"/>
    <s v="SEGUIMIENTO JULIO OCI : Se evidencian soportes de pago del FIC para obras en JJRONDON, MADRID Y SOTAVENTO, entre los mese de octubre a febrero, asi como solicitudes del pago de FIC via correo electronico._x000a__x000a_Adicionalmente se evidencian estudios previos cor"/>
    <n v="90"/>
    <s v="SEGUIMIENTO OCTUBRE OCI: De acuerdo a lo informado por la dependencia el pago del FIC, se realiza una vez ejecutados los contratos y es requisito para la liquidación del contrato. En cumplimiento de la acción la dependencia remite los estudios previos y m"/>
    <n v="1"/>
    <s v="Se incluyó en los estudios previos y en la Minuta del contrato de obras obras de contratos de obra la cancelación al Fondo Nacional de Formación Profesional de la Industria de la Construcción (FIC):  Casagrande, Porvenir Usme, Arabia, Serranías, La Estrad"/>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19"/>
    <n v="203"/>
    <n v="2018"/>
    <s v="2018 2018"/>
    <n v="58"/>
    <s v="3.2.11"/>
    <n v="1"/>
    <s v="02 - AUDITORIA DE DESEMPEÑO"/>
    <s v="Control Gestión"/>
    <s v="Gestión Contractual"/>
    <s v="Hallazgo Administrativo con presunta incidencia disciplinaria"/>
    <s v="Hallazgo administrativo con presunta incidencia disciplinaria por recibir elementos que no cumplen con las especificaciones establecidas en los estudios previos del contrato 463 de 2016"/>
    <s v="Almacenar de manera diferencial los elementos del CDLyR con respecto el número del contrato mediante el cual fue adquirido."/>
    <s v="Elementos del CDLyR almacenados de manera diferencial"/>
    <s v="N° de elementos almacenados de manera diferencial/N° de elementos del CDLyR recibidos desde el segundo semestre de 2018"/>
    <n v="1"/>
    <s v="Sub. Para el Manejo de Emergencias y Desastres. Servicios de Logística"/>
    <d v="2018-12-01T00:00:00"/>
    <d v="2019-06-01T00:00:00"/>
    <m/>
    <m/>
    <m/>
    <m/>
    <n v="1"/>
    <s v="12-04-2019: A la fecha de seguimiento se han almacenado de manera diferencial los elementos del CDLyR, con respecto al contrato mediante el cual fue adquirido. De esta forma se han almacenado (5.197) elementos del contrato 407 de 2017 y (848) del Contrato"/>
    <m/>
    <m/>
    <m/>
    <m/>
    <m/>
    <m/>
    <m/>
    <m/>
    <n v="100"/>
    <s v="12-04-2019: A la fecha de seguimiento se han almacenado de manera diferencial los elementos del CDLyR, con respecto al contrato mediante el cual fue adquirido. De esta forma se han almacenado (5.197) elementos del contrato 407 de 2017 y (848) del Contrato"/>
    <n v="100"/>
    <s v="22-07-2019:  A la fecha de seguimiento se han almacenado de manera diferencial los elementos del CDLyR, con respecto al contrato mediante el cual fue adquirido. De esta forma se han almacenado (13.362) de los siguientes contratos:_x000a_•        Contrato 463 de"/>
    <m/>
    <m/>
    <n v="1"/>
    <s v="A 31 de diciembre se han almacenado de manera diferencial los elementos del CDLyR, con respecto al contrato mediante el cual fue adquirido. De esta forma se han almacenado (13.362) de los siguientes contratos:_x000a_•        Contrato 463 de 2016: Colchonetas: 2"/>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20"/>
    <n v="203"/>
    <n v="2018"/>
    <s v="2018 2018"/>
    <n v="58"/>
    <s v="3.2.11"/>
    <n v="2"/>
    <s v="02 - AUDITORIA DE DESEMPEÑO"/>
    <s v="Control Gestión"/>
    <s v="Gestión Contractual"/>
    <s v="Hallazgo Administrativo con presunta incidencia disciplinaria"/>
    <s v="Hallazgo administrativo con presunta incidencia disciplinaria por recibir elementos que no cumplen con las especificaciones establecidas en los estudios previos del contrato 463 de 2016"/>
    <s v="Solicitar en próximas contrataciones que se incluya el número del contrato en el sticker o sistema de marcación de los elementos que conforman el kit noche."/>
    <s v="Elementos con el número de contrato en su sticker o sistema de marcación definido por la Entidad"/>
    <s v=". N° elementos con el número de contrato en su sticker o sistema de marcación definido por la entidad/ N° elementos adquiridos desde el segundo semestre de 2018 que componen kits noche"/>
    <n v="1"/>
    <s v="Sub. Para el Manejo de Emergencias y Desastres. Servicios de Logística"/>
    <d v="2019-03-01T00:00:00"/>
    <d v="2019-11-06T00:00:00"/>
    <m/>
    <m/>
    <m/>
    <m/>
    <n v="0.5"/>
    <s v="12-04-2019: A la fecha del seguimiento, no se han adelantado procesos de contratación para la adquisición de kit´s noche, por lo tanto en cuanto se requiera, se adelantará el contrato con las respectivas especificaciones que incluya el número del contrato"/>
    <m/>
    <m/>
    <m/>
    <m/>
    <m/>
    <m/>
    <m/>
    <m/>
    <n v="0"/>
    <s v="12-04-2019: A la fecha del seguimiento, no se han adelantado procesos de contratación para la adquisición de kit´s noche, por lo tanto en cuanto se requiera, se adelantará el contrato con las respectivas especificaciones que incluya el número del contrato"/>
    <n v="0"/>
    <s v="La dependencia manifiesta que a la fecha no se han adelantado proceos que pemitan ejecutar la acción. La acción se encuentra en desarrollo."/>
    <n v="0"/>
    <s v="La dependencia informa que a la fecha se está adelantando estudio de mercado para  el proceso de adquisicón de los kits noche, se incluirá en este la necesidad de marcar el número del contrato en el stiker o incorporar un  sistema de marcación de los elem"/>
    <n v="1"/>
    <s v="El proceso para el suministro de los kits noche se viene adelantando, dentro de las especificaciones de los elementos se señalo que estos deben llevar estampado el logo de IDIGER,   el texto “PROHIBIDA SU VENTA Y COMERCIALIZACIÓN&quot;  y el número del contrat"/>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21"/>
    <n v="203"/>
    <n v="2018"/>
    <s v="2018 2018"/>
    <n v="58"/>
    <s v="3.2.12"/>
    <n v="2"/>
    <s v="02 - AUDITORIA DE DESEMPEÑO"/>
    <s v="Control Gestión"/>
    <s v="Gestión Contractual"/>
    <s v="Hallazgo Administrativo con presunta incidencia disciplinaria"/>
    <s v="Hallazgo administrativo con presunta incidencia disciplinaria por carencia de documentos soporte en el Convenio 018 de 2017 y falta de unicidad en el expediente contractual Convenio No. 199 de 2017"/>
    <s v="Actualizar los procedimientos de Gestión Documental relacionados con la centralización de archivos de gestión"/>
    <s v="Actualización de los procedimientos del proceso de Gestión Documental"/>
    <s v="No. De procedimientos actualizados/No. Prcedimientos a actualizar"/>
    <n v="1"/>
    <s v="Subdirección Corporativa y de Asuntos Disciplinarios"/>
    <d v="2018-12-01T00:00:00"/>
    <d v="2019-06-30T00:00:00"/>
    <m/>
    <m/>
    <m/>
    <m/>
    <m/>
    <m/>
    <n v="1"/>
    <s v="Al momento del seguimiento, la Sub. Corporativa y Asuntos Disciplinarios no ha realizado actividad alguna para el cumplimiento de la acción._x000a_ _x000a_ ABRIL 10DE 2019: Se elaboraron, aprobaron, socializaron y publicaron2 procedimientos con sus respectivas GUIAS,"/>
    <m/>
    <m/>
    <m/>
    <m/>
    <m/>
    <m/>
    <n v="100"/>
    <s v="_x000a_Seguimiento 17/05/2019_x000a_Se evidencia actualización de los procedimientos; Control de Información Documentada 18/12/2018, Gestión de Comunicaciones Oficiales, 08/02/2019 y Procedimiento para la conformación Organización y Administración CAD , 12/04/2019. S"/>
    <m/>
    <m/>
    <m/>
    <m/>
    <n v="1"/>
    <s v="Se evidencia actualización de los procedimientos; Control de Información Documentada 18/12/2018, Gestión de Comunicaciones Oficiales, 08/02/2019 y Procedimiento para la conformación Organización y Administración CAD , 12/04/2019. Se evidencia en el LINK h"/>
    <s v="CUMPLIDA"/>
    <n v="1"/>
    <s v="Se evidencia actualización de los procedimientos; Control de Información Documentada 18/12/2018, Gestión de Comunicaciones Oficiales, 08/02/2019 y Procedimiento para la conformación Organización y Administración CAD , 12/04/2019. Se evidencia en el LINK h"/>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22"/>
    <n v="203"/>
    <n v="2018"/>
    <s v="2018 2018"/>
    <n v="58"/>
    <s v="3.2.15"/>
    <n v="1"/>
    <s v="02 - AUDITORIA DE DESEMPEÑO"/>
    <s v="Control Gestión"/>
    <s v="Gestión Contractual"/>
    <s v="Hallazgo administrativo"/>
    <s v="Hallazgo administrativo por la adición del contrato de Interventoría No. 468 de 2017, sin que medie acto administrativo y contraviniendo lo establecido en los estudios previos y en la minuta del contrato"/>
    <s v="Aplicar la Guía del Supervisor del IDIGER."/>
    <s v="Contratos de interventoria a obras cumpliendo con la Guía del Supervisor."/>
    <s v="Número de Contratos de interventoria a obras cumpliendo con la Guía del Supervisor /Número de contratos de interventoria a obras suscritos"/>
    <n v="1"/>
    <s v="Sub. Reducción del Riesgo y Adaptación al Cambio Climático"/>
    <d v="2018-11-15T00:00:00"/>
    <d v="2019-06-28T00:00:00"/>
    <m/>
    <m/>
    <n v="1"/>
    <s v="04/09/2019 Se cumple a cabalidad lo establecido en la guía de la supervisión de la entidad _x000a_ Evidencias: estudios previos_x000a_ _x000a_ SEGUIMIENTO ABRIL OCI: Debe anexarse un soporte en el que se pueda evidenciar la verificación del cumplimiento de la Guía del supe"/>
    <m/>
    <m/>
    <m/>
    <m/>
    <m/>
    <m/>
    <m/>
    <m/>
    <m/>
    <m/>
    <n v="0"/>
    <s v="SEGUIMIENTO ABRIL OCI: Debe anexarse un soporte en el que se pueda evidenciar la verificación del cumplimiento de la Guía del supervisor, como por ejemplo una lista de chequeo._x000a_ "/>
    <n v="0"/>
    <s v="SEGUIMIENTO JULIO 2019: La evidencia suministrada no corresponde con lo propuesto en la acción, se reitera nuevamente que el soporte debe dar cuenta del cumplimiento de la guia del supervisor como por ejemplo una lista de chequeo en la se verifiquen cada "/>
    <n v="100"/>
    <s v="SEGUIMIENTO OCTUBRE: Se recomienda gestionar la formalización y publicación del formato de manera prioritaria para que se pueda utilizar en los procesos._x000a_Por otra parte se evidencian listas de verificacion del cumplimiento de las funciones del supervisor "/>
    <n v="1"/>
    <s v="Se evidencian listas de verificacion del cumplimiento de las funciones del supervisor de acuerdo con lo establecido en el “capítulo V” denominado “Supervisión e interventoría” de la Resolución N° 689 de 2016 “Por la cual se adopta el Manual de Contratació"/>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23"/>
    <n v="203"/>
    <n v="2018"/>
    <s v="2018 2018"/>
    <n v="58"/>
    <s v="3.2.15"/>
    <n v="2"/>
    <s v="02 - AUDITORIA DE DESEMPEÑO"/>
    <s v="Control Gestión"/>
    <s v="Gestión Contractual"/>
    <s v="Hallazgo administrativo"/>
    <s v="Hallazgo administrativo por la adición del contrato de Interventoría No. 468 de 2017, sin que medie acto administrativo y contraviniendo lo establecido en los estudios previos y en la minuta del contrato"/>
    <s v="Generar controles a través del líder del Área de Obras de la Subdirección (revisiones, check list, )"/>
    <s v="Control Contratos de interventoria a obras cumpliendo con la Guía del Supervisor."/>
    <s v="Número de controles aplicados / número de controles establecidos."/>
    <n v="1"/>
    <s v="Sub. Reducción del Riesgo y Adaptación al Cambio Climático"/>
    <d v="2018-11-15T00:00:00"/>
    <d v="2019-06-28T00:00:00"/>
    <m/>
    <m/>
    <n v="1"/>
    <s v="04/06/2019 Se realiza el control respectivo a los procesos de los cuales se han tramitado las adiciones, se cuenta con las justificaciones técnicas y con la trazabilidad de todo el proceso._x000a_Evidencias:_x000a__x000a_06/27/2019 Se realizó en las reuniones de coordinaci"/>
    <m/>
    <m/>
    <m/>
    <m/>
    <m/>
    <m/>
    <m/>
    <m/>
    <m/>
    <m/>
    <n v="0"/>
    <s v="04/06/2019 Se realiza el control respectivo a los procesos de los cuales se han tramitado las adiciones, se cuenta con las justificaciones técnicas y con la trazabilidad de todo el proceso._x000a_Evidencias:"/>
    <n v="0"/>
    <s v="SEGUIMIENTO JULIO 2019: Se requiere se informe cual ha sido el control establecido y como y a que procesos se han aplicado._x000a__x000a_Se reitera la importancia de cumplir estrictamente con la acción."/>
    <n v="100"/>
    <s v="SEGUIMIENTO OCTUBRE OCI: La dependencia informa que los controles establecidos corresponden a la realización de las reuniones de coordinación de obras de mitigación y las matrices de seguimiento de obra, la dependencia remite tres actas de reunión del gru"/>
    <n v="1"/>
    <s v="La dependencia informa que los controles establecidos corresponden a la realización de las reuniones de coordinación de obras de mitigación y las matrices de seguimiento de obra, la dependencia remite tres actas de reunión del grupo de obras de mitigación"/>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24"/>
    <n v="203"/>
    <n v="2018"/>
    <s v="2018 2018"/>
    <n v="58"/>
    <s v="3.2.16"/>
    <n v="1"/>
    <s v="02 - AUDITORIA DE DESEMPEÑO"/>
    <s v="Control Gestión"/>
    <s v="Gestión Contractual"/>
    <s v="Hallazgo administrativo"/>
    <s v="Hallazgo administrativo por la ausencia de un procedimiento para el Sistema de Modelación de Amenaza y Riesgo de Bogotá – SISMARB y por no dejar constancia de los productos recibidos en el momento de la terminación del contrato de prestación de servicios "/>
    <s v="Expedir Comunicación Interna, recordando a los Supervisores , la necesidad de recibir a satisfacción el objeto, obligaciones y productos del contrato."/>
    <s v="Comunicación Interna"/>
    <s v="Comunicaciones Internas proyectadas/Comunicaciones Internas remitidas"/>
    <n v="1"/>
    <s v="Oficina Asesora Jurídica"/>
    <d v="2018-11-15T00:00:00"/>
    <d v="2019-03-15T00:00:00"/>
    <m/>
    <m/>
    <m/>
    <m/>
    <m/>
    <m/>
    <m/>
    <m/>
    <n v="1"/>
    <s v="Comunicaciones Internas proyectadas = 1 /Comunicaciones Internas remitidas = 1_x000a_  _x000a_  Al momento del seguimiento, el área emitió el memorando 2019IE33 del 04/01/2019 donde se recuerda a los Supervisores, la necesidad de recibir a satisfacción el objeto, obl"/>
    <m/>
    <m/>
    <m/>
    <m/>
    <n v="100"/>
    <s v="Comunicaciones Internas proyectadas = 1 /Comunicaciones Internas remitidas = 1_x000a_  _x000a_  Al momento del seguimiento, el área emitió el memorando 2019IE33 del 04/01/2019 donde se recuerda a los Supervisores, la necesidad de recibir a satisfacción el objeto, obl"/>
    <n v="100"/>
    <s v="En el primer trimestre se completo el resultado del indicador de las acciones. DFRCH"/>
    <m/>
    <m/>
    <n v="1"/>
    <s v="Al momento del seguimiento, el área emitió el memorando 2019IE33 del 04/01/2019 donde se recuerda a los Supervisores, la necesidad de recibir a satisfacción el objeto, obligaciones y productos del contrato._x000a__x000a_10/10/2019: Mediante la comunicacion interna No"/>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25"/>
    <n v="203"/>
    <n v="2018"/>
    <s v="2018 2018"/>
    <n v="58"/>
    <s v="3.2.16"/>
    <n v="2"/>
    <s v="02 - AUDITORIA DE DESEMPEÑO"/>
    <s v="Control Gestión"/>
    <s v="Gestión Contractual"/>
    <s v="Hallazgo administrativo"/>
    <s v="Hallazgo administrativo por la ausencia de un procedimiento para el Sistema de Modelación de Amenaza y Riesgo de Bogotá – SISMARB y por no dejar constancia de los productos recibidos en el momento de la terminación del contrato de prestación de servicios "/>
    <s v="Desarrollar y socializar un documento del uso y operación para el funcionamiento de la herramienta SISMARB dentro del sistema de gestión de calidad de la entidad."/>
    <s v="Avance desarrollo del documento del SISMARB."/>
    <s v="Doc elaborado/Doc Proyectado"/>
    <n v="1"/>
    <s v="Sub. Análisis_x000a_  Análisis de Riesgos y Efectos del Cambio Climático"/>
    <d v="2018-11-15T00:00:00"/>
    <d v="2019-03-15T00:00:00"/>
    <n v="1"/>
    <s v="El grupo de riesgo sísmico de la Subdirección de Análisis y Gestión de Riesgos y Efectos del Cambio Climático contactó a la Oficina Asesora de Planeación con el fin de incluir un procedimiento para el SISMARB en el sistema de gestión de calidad de la enti"/>
    <m/>
    <m/>
    <m/>
    <m/>
    <m/>
    <m/>
    <m/>
    <m/>
    <m/>
    <m/>
    <m/>
    <m/>
    <n v="80"/>
    <s v="SEGUIMIENTO MAYO OCI: Se recomienda priorizar la oficialización del documento asi como su socialización y remitir los soportes de cumplimiento a la Oficina de Control Interno toda vez que la acción se encuentra vencida desde el mes de marzo de 2019."/>
    <n v="90"/>
    <s v="SEGUIMIENTO JULIO DE 2019: Se evidencian soportes de gestión asi como documento definitivo aprobado por las areas pertinentes, al verificar mapa de procesos este aun no se encuentra publicado, se requiere agilizar el proceso de publicación para el cierre "/>
    <m/>
    <s v="No se registro reporte"/>
    <n v="1"/>
    <s v="Se cuenta con  publicación  del Instructivo SISMARB en el mapa de procesos, en el siguiente link: https://www.idiger.gov.co/web/guest/conocimiento. --&gt; Caracterización de escenarios de riesgo --&gt; CR-IN-02 Instructivo para la Modelación de Escenarios de Ri"/>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26"/>
    <n v="203"/>
    <n v="2018"/>
    <s v="2018 2018"/>
    <n v="58"/>
    <s v="3.2.17"/>
    <n v="1"/>
    <s v="02 - AUDITORIA DE DESEMPEÑO"/>
    <s v="Control Gestión"/>
    <s v="Gestión Contractual"/>
    <s v="Hallazgo administrativo"/>
    <s v="Hallazgo administrativo por inconsistencias en el inventario del CDLyR y los formatos de entrega de ayuda humanitaria de los Kits de noche adquiridos bajo el contrato 463 de 2016"/>
    <s v="Registrar como novedad en las acta de cliente externo, cuando se entreguen elementos adquiridos mediante contratos diferentes, con el fin de contar con total claridad sobre el origen de los elementos entregados, cuando se entreguen elementos de contratos "/>
    <s v="Actas con entregas de elementos de diferentes contratos con registro de novedades"/>
    <s v="N° de actas de cliente externo con novedades de entrega de elementos de diferentes contratos/N° Actas de cliente externo en las cuales se entregan elementos de diferentes contratos"/>
    <n v="1"/>
    <s v="Sub. Para el Manejo de Emergencias y Desastres. Servicios de Logística"/>
    <d v="2018-12-01T00:00:00"/>
    <d v="2019-11-06T00:00:00"/>
    <m/>
    <m/>
    <m/>
    <m/>
    <n v="1"/>
    <s v="12-04-2019: Desde diciembre de 2018 a la fecha se registran las novedades en las actas de cliente externo, respecto a la entrega de ayudas humanitarias de diferentes contratos, con el proposito de realizar mejor trazabilidad sobre las ayudas entregadas. D"/>
    <m/>
    <m/>
    <m/>
    <m/>
    <m/>
    <m/>
    <m/>
    <m/>
    <n v="0"/>
    <s v="12-04-2019: Desde diciembre de 2018 a la fecha se registran las novedades en las actas de cliente externo, respecto a la entrega de ayudas humanitarias de diferentes contratos, con el proposito de realizar mejor trazabilidad sobre las ayudas entregadas. D"/>
    <n v="80"/>
    <s v="La dependencia manifiesta que desde diciembre de 2018 a la fecha se registran las novedades en las actas de cliente externo, respecto a la entrega de ayudas humanitarias de diferentes contratos, con el proposito de realizar mejor trazabilidad sobre las ay"/>
    <m/>
    <m/>
    <n v="1"/>
    <s v="Desde diciembre de 2018 a la fecha se registran las novedades en las actas de cliente externo, respecto a la entrega de ayudas humanitarias de diferentes contratos, con el propósito de realizar mejor trazabilidad sobre las ayudas entregadas. Para el perío"/>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27"/>
    <n v="203"/>
    <n v="2018"/>
    <s v="2018 2018"/>
    <n v="58"/>
    <s v="3.2.18"/>
    <n v="1"/>
    <s v="02 - AUDITORIA DE DESEMPEÑO"/>
    <s v="Control Gestión"/>
    <s v="Gestión Contractual"/>
    <s v="Hallazgo administrativo"/>
    <s v="Hallazgo administrativo por falta de identificación efectiva en los elementos entregados bajo el contrato N° 463 de 2016 con el fin de prevenir su comercialización"/>
    <s v="En los próximos procesos que se adelanten para la adquisición de kits noche, incluir que la identificación o marcación de los elementos que componen el kit, se realice directamente en estos . Esta marcación puede ser bordada o estampada para reducir la po"/>
    <s v="Suscripción de contratos que incluya elementos con marcación en bordado o estampado"/>
    <s v="N° de elementos del kit noche marcados o identificados directamente en estos/N° de elementos adquiridos de kits noche"/>
    <n v="1"/>
    <s v="Sub. Para el Manejo de Emergencias y Desastres. Servicios de Logística"/>
    <d v="2019-03-01T00:00:00"/>
    <d v="2019-11-06T00:00:00"/>
    <m/>
    <m/>
    <m/>
    <m/>
    <n v="0.5"/>
    <s v="12-04-2019: A la fecha del seguimiento no requiriío adelantar procesos contractuales para la adquisición de kits noche para el CDLyR, en los cuales se incluyan las especificaciones de marcado directo en los kits._x000a_22-07-2019: 12-04-2019: A la fecha del seg"/>
    <m/>
    <m/>
    <m/>
    <m/>
    <m/>
    <m/>
    <m/>
    <m/>
    <n v="0"/>
    <s v="12-04-2019: A la fecha del seguimiento no requiriío adelantar procesos contractuales para la adquisición de kits noche para el CDLyR, en los cuales se incluyan las especificaciones de marcado directo en los kits."/>
    <n v="0"/>
    <s v="La dependencia manifiesta que a la fecha del seguimiento no requiriío adelantar procesos contractuales para la adquisición de kits noche para el CDLyR, en los cuales se incluyan las especificaciones de marcado directo en los kits. Es importante aclarar qu"/>
    <m/>
    <m/>
    <n v="1"/>
    <s v="El proceso para el suministro de los kits noche se viene adelantando, dentro de las especificaciones de los elementos se señalo que estos deben llevar estampado el logo de IDIGER,   el texto “PROHIBIDA SU VENTA Y COMERCIALIZACIÓN&quot;  y el número del contrat"/>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28"/>
    <n v="203"/>
    <n v="2018"/>
    <s v="2018 2018"/>
    <n v="58"/>
    <s v="3.2.19"/>
    <n v="1"/>
    <s v="02 - AUDITORIA DE DESEMPEÑO"/>
    <s v="Control Gestión"/>
    <s v="Gestión Contractual"/>
    <s v="Hallazgo administrativo"/>
    <s v="Hallazgo administrativo por no encontrarse liquidado el convenio interadministrativo 018 de 2017"/>
    <s v="Suscribir Acta de Liquidación o solicitar el Acta de Liquidación a quien sea supervisor del Convenio interadministrativo, en los tiempos establecidos por la normatividad vigente."/>
    <s v="Acta de Liquidación."/>
    <s v="Actas de Liquidación gestionadas ante supervisión EAAB Convenio limpieza canales y quebradas / Convenio limpieza canales y quebradas finalizados"/>
    <n v="1"/>
    <s v="Sub. Reducción del Riesgo y Adaptación al Cambio Climático"/>
    <d v="2018-11-14T00:00:00"/>
    <d v="2019-07-15T00:00:00"/>
    <m/>
    <m/>
    <n v="0.8"/>
    <s v="04/09/2019 A la fecha se gestiono el acta de liquidación del Convenio 018 de 2017 se encuentra para firma por parte de la EAAB ya firmado por IDIGER. _x000a_ Evidencias acta Firmada por Idiger_x000a_ _x000a_SEGUIMIENTO OCI 2019: El documento remitido hace referencia a una "/>
    <m/>
    <m/>
    <m/>
    <m/>
    <m/>
    <m/>
    <m/>
    <m/>
    <m/>
    <m/>
    <n v="80"/>
    <s v="SEGUIMIENTO OCI 2019: El documento remitido hace referencia a una liquidación realizada durante el mes de marzo de 2018 por lo cual la evidencia no corresponde a la acción toda vez que el periodo de ejecución de la acción es del 14 de noviembre de 2018 al"/>
    <n v="50"/>
    <s v="SEGUIMIENTO JULIO OCI 2019: La dependencia informa que a la fecha se gestiono por medio de comunicación CR-33562 la solicitud de firma del acta de liquidacion por parte de la EAAB, ya que esta acta se encuentra firmada por párte del IDIGER con fecha marzo"/>
    <n v="100"/>
    <s v="SEGUIMEINTO OCTUBRE OCI: La dependencia remite acta de liquidación firmada por las partes del convenio 018 de 2017, con la cual se evidencia cumplimiento de la acción."/>
    <n v="1"/>
    <s v="La dependencia remite acta de liquidación firmada por las partes del convenio 018 de 2017, con la cual se evidencia cumplimiento de la acción."/>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29"/>
    <n v="203"/>
    <n v="2019"/>
    <s v="2019 2019"/>
    <n v="22"/>
    <s v="3.1.1.1"/>
    <n v="1"/>
    <s v="1 01 - AUDITORIA DE REGULARIDAD"/>
    <s v="Control Gestión"/>
    <s v="Control Fiscal Interno"/>
    <s v="Hallazgo Administrativo con presunta incidencia disciplinaria"/>
    <s v="Hallazgo administrativo con presunta incidencia disciplinaria, por incumplimiento del procedimiento para la aprobación de ítems no previstos, fijado en el numeral 23 del procedimiento de ejecución de obras código GMR-PD-01 Versión 4"/>
    <s v="Comunicar al contratista de obra e interventoria mediante oficio los lineamientos para proceder en los casos en los que sea necesario la creación de los Items No previstos NPs."/>
    <s v="Items No previstos NPs."/>
    <s v="Un oficio generado"/>
    <n v="1"/>
    <s v="Subdirección de Reducción de Riesgos y Adaptación a Cambio Climático"/>
    <d v="2019-04-24T00:00:00"/>
    <d v="2020-03-31T00:00:00"/>
    <m/>
    <m/>
    <n v="100"/>
    <s v="06/27/2019  Se elaboró el oficio  de los lineamientos para proceder en los casos en los que sea necesario la creación de los Ítems No previstos NPs._x000a__x000a_Evidencias: oficio_x000a__x000a_10/01/2019 Acciones desarrolladas  _x000a_Se elaboraron los oficios   de los lineamientos  "/>
    <m/>
    <m/>
    <m/>
    <m/>
    <m/>
    <m/>
    <m/>
    <m/>
    <m/>
    <m/>
    <n v="0"/>
    <m/>
    <n v="0"/>
    <s v="SEGUIMIENTO JULIO DE 2019: La dependencia remite oficio proyectado pero no se evidencia que este hay sido remitiod al contratista. La acciòn se encuentra dentro de terminos."/>
    <n v="100"/>
    <s v="SEGUIMIENTO OCTUBRE DE 2019: Se evidencian documentos emitidos con lineamientos respectos al trámite de No Previstos, para la obras de Casagrande,  Porvenir Usme, y Arabia (obras que requirieron aprobación de no previstos), adicionalmente la dependencia m"/>
    <m/>
    <s v="Se encuentra en desarrollo la acción hasta 2020"/>
    <s v="CUMPLIDA"/>
    <m/>
    <m/>
    <s v="CUMPLIDA"/>
    <m/>
    <n v="1"/>
    <s v="SEGUIMIENTO OCTUBRE DE 2019: Se evidencian documentos emitidos con lineamientos respectos al trámite de No Previstos, para la obras de Casagrande,  Porvenir Usme, y Arabia (obras que requirieron aprobación de no previstos), adicionalmente la dependencia m"/>
    <s v="CUMPLIDA"/>
    <n v="1"/>
    <s v="SEGUIMIENTO OCTUBRE DE 2019: Se evidencian documentos emitidos con lineamientos respectos al trámite de No Previstos, para la obras de Casagrande,  Porvenir Usme, y Arabia (obras que requirieron aprobación de no previstos), adicionalmente la dependencia m"/>
    <s v="CUMPLIDA"/>
    <n v="1"/>
    <s v="Se evidencian documentos emitidos con lineamientos respectos al trámite de No Previstos (NPS), para la obras de Casagrande,  Porvenir Usme, Arabia y Serranías (obras que requirieron aprobación de no previstos), cumpliendo con  el procedimiento definido pa"/>
    <s v="CUMPLIDA"/>
    <n v="1"/>
    <s v="Se evidencian documentos emitidos con lineamientos respectos al trámite de No Previstos (NPS), para la obras de Casagrande,  Porvenir Usme, Arabia y Serranías (obras que requirieron aprobación de no previstos), cumpliendo con  el procedimiento definido pa"/>
    <s v="CUMPLIDA"/>
    <s v="_x000a_CERRADA AUDITORIA CÓD 53 PAD 2021_x000a_"/>
    <m/>
    <m/>
    <s v="_x000a_CERRADA AUDITORIA CÓD 53 PAD 2021_x000a_"/>
    <m/>
    <m/>
    <s v="_x000a_CERRADA AUDITORIA CÓD 53 PAD 2021_x000a_"/>
    <m/>
    <m/>
    <x v="2"/>
  </r>
  <r>
    <n v="30"/>
    <n v="203"/>
    <n v="2019"/>
    <s v="2019 2019"/>
    <n v="22"/>
    <s v="3.1.1.1"/>
    <n v="2"/>
    <s v="1 01 - AUDITORIA DE REGULARIDAD"/>
    <s v="Control Gestión"/>
    <s v="Control Fiscal Interno"/>
    <s v="Hallazgo Administrativo con presunta incidencia disciplinaria"/>
    <s v="Hallazgo administrativo con presunta incidencia disciplinaria, por incumplimiento del procedimiento para la aprobación de ítems no previstos, fijado en el numeral 23 del procedimiento de ejecución de obras código GMR-PD-01 Versión 4"/>
    <s v="Incorporar en los Estudios Previos, los pliegos de condiciones y en la minutas de los contratos de interventoría la obligación de aprobar los ítems no previstos– NP’s, asegurándose de su correspondencia con los precios de los insumos contractuales, precio"/>
    <s v="Tipologia de No Previstos NPs"/>
    <s v="Documento modificado"/>
    <n v="3"/>
    <s v="Subdirección de Reducción de Riesgos y Adaptación a Cambio Climático"/>
    <d v="2019-04-24T00:00:00"/>
    <d v="2019-12-31T00:00:00"/>
    <m/>
    <m/>
    <m/>
    <s v="06/27/2019 Se incorporó en los Estudios Previos, los pliegos de condiciones y en la minutas de los contratos de interventoría la obligación de aprobar los ítems no previstos– NP’s, asegurándose de su correspondencia con los precios de los insumos contract"/>
    <m/>
    <m/>
    <m/>
    <m/>
    <m/>
    <m/>
    <m/>
    <m/>
    <m/>
    <m/>
    <n v="0"/>
    <m/>
    <n v="0"/>
    <s v="SEGUIMIENTO JULIO DE 2019: La dependencia remite estudiso previos de la obra en el barrio el porvenir. La acciòn se encuentra en ejecuciòn se solicita dar cumplimeinto a la acciÓN: Incorporar en los Estudios Previos, los pliegos de condiciones y en la min"/>
    <n v="50"/>
    <s v="SEGUIMIENTO OCTUBRE DE 2019: La dependencia remite las minutas suscritas y los estudios previos correspondientes a los contratos Juan Jose Rondon, Arabia, La estrada, Serranias, Porvenir y casagrande, especificando en la forma de pago lo siguiente:_x000a_&quot;El va"/>
    <n v="1"/>
    <s v="Se incorporó en los Estudios Previos, los pliegos de condiciones y en la minutas de los contratos de interventoría la obligación de aprobar los ítems no previstos– NP’s , así  “32. Efectuar el análisis de precios unitarios de dichas actividades, aseguránd"/>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31"/>
    <n v="203"/>
    <n v="2019"/>
    <s v="2019 2019"/>
    <n v="22"/>
    <s v="3.1.1.2"/>
    <n v="1"/>
    <s v="1 01 - AUDITORIA DE REGULARIDAD"/>
    <s v="Control Gestión"/>
    <s v="Control Fiscal Interno"/>
    <s v="Hallazgo administrativo"/>
    <s v="Hallazgo administrativo por inexactitud del Informe de Gestión de Proyectos Ambientales del PACA y la Información Contractual de los proyectos PACA"/>
    <s v="Articular el procedimiento de formulación y/o seguimiento a los proyectos de inversión o el que haga sus veces con el manual definido por la Secretaria Distrital de Ambiente-SDA para la formulación y seguimiento del PACA o el que haga sus veces."/>
    <s v="Procedimiento Actualizado"/>
    <s v="Un procedimiento actualizado y socializado con el área de planeación y los referentes de cada proyecto."/>
    <n v="1"/>
    <s v="Oficina Asesora de Planeación"/>
    <d v="2019-05-02T00:00:00"/>
    <d v="2019-08-30T00:00:00"/>
    <m/>
    <m/>
    <m/>
    <m/>
    <m/>
    <m/>
    <m/>
    <m/>
    <m/>
    <m/>
    <n v="1"/>
    <s v="_x000a_Seguimiento 31/12/2019_x000a__x000a_Se realizó la actualización del procedimiento Formulación, reformulación y modificación de planes, programas y proyectos de inversión y quedo en la versión 7, en la cual se incluyó dentro de la política el instrumento de Lineamien"/>
    <m/>
    <m/>
    <n v="0"/>
    <m/>
    <n v="0.8"/>
    <s v="Seguimiento18 de julio de 2019: Se evidenció con el líder asignado por la OAP que esta oficina ha venido revisando el procedimiento para la formulación y seguimiento de los proyectos de inversión de la entidad para incorporar diferentes lineamientos reque"/>
    <n v="0.8"/>
    <s v="Seguimiento 15 de Octubre 2019: Se elaboró anexo &quot;ARTICULACIÓN PACA&quot; al procedimiento &quot;Formulación, Reformulación y Modificación de Planes, Programas y Proyectos de Inversión PLE-PD-04”  articulado con el manual definido por la Secretaria Distrital de Amb"/>
    <n v="1"/>
    <s v="Se evidenció la actualización del procedimiento Formulación, reformulación y modificación de planes, programas y proyectos de inversión y quedo en la versión 7, y se evidenció  dentro de la política el instrumento de Lineamientos para la Gestión de Proyec"/>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32"/>
    <n v="203"/>
    <n v="2019"/>
    <s v="2019 2019"/>
    <n v="22"/>
    <s v="3.1.1.3"/>
    <n v="1"/>
    <s v="1 01 - AUDITORIA DE REGULARIDAD"/>
    <s v="Control Gestión"/>
    <s v="Control Fiscal Interno"/>
    <s v="Hallazgo administrativo"/>
    <s v="Hallazgo administrativo por incumplimiento de los lineamientos establecidos en el instructivo CBN-021, para la elaboración del informe de Balance social."/>
    <s v="Solicitar a la Contraloría una capacitación sobre la información establecida en los instructivos con el fin de aclarar dudas en la elaboración de los informes."/>
    <s v="Solicitud de Capacitación."/>
    <s v="Una capacitación solicitada."/>
    <n v="1"/>
    <s v="Oficina Asesora de Planeación"/>
    <d v="2019-09-02T00:00:00"/>
    <d v="2020-02-28T00:00:00"/>
    <m/>
    <m/>
    <m/>
    <m/>
    <m/>
    <m/>
    <m/>
    <m/>
    <m/>
    <m/>
    <n v="1"/>
    <s v="Seguimiento a 30/09/2019:_x000a_Se realizó una reunión adicional con la Secretaria Distrital de Planeación con el fin de aclarar dudas con respecto al reporte de la población en el sistema SEGPLAN._x000a__x000a__x000a_Seguimiento 20/06/2019: _x000a_El 21 de mayo de 2019, la Oficina As"/>
    <m/>
    <m/>
    <n v="0"/>
    <m/>
    <n v="0.7"/>
    <s v="Seguimiento18 de julio de 2019: _x000a_En efecto se evidenció que la OAP solicitó asesoría y acompañamiento de la Contraloría de Bogotá mediante radicado EE6784, en el sentido de tener mayor claridad para realizar el Informe de Balance Social  CBN 0021 de los p"/>
    <n v="1"/>
    <s v="Seguimiento 15 de Octubre 2019:_x000a_Se realizó una reunión  el día 22 de agosto de 2019 con la Secretaria Distrital de Planeación &quot;Orientaciones formulación de proyectos&quot;. de acuerdo a lo sugerido por la contraloría de Bogotá.  y por lo tanto teniendo en cuen"/>
    <m/>
    <s v="Se encuentra en desarrollo la acción hasta 2020"/>
    <s v="CUMPLIDA"/>
    <m/>
    <m/>
    <s v="CUMPLIDA"/>
    <m/>
    <n v="1"/>
    <s v="Seguimiento 15 de Octubre 2019:_x000a_Se realizó una reunión  el día 22 de agosto de 2019 con la Secretaria Distrital de Planeación &quot;Orientaciones formulación de proyectos&quot;. de acuerdo a lo sugerido por la contraloría de Bogotá.  y por lo tanto teniendo en cuen"/>
    <s v="CUMPLIDA"/>
    <n v="1"/>
    <s v="Seguimiento 15 de Octubre 2019:_x000a_Se realizó una reunión  el día 22 de agosto de 2019 con la Secretaria Distrital de Planeación &quot;Orientaciones formulación de proyectos&quot;. de acuerdo a lo sugerido por la contraloría de Bogotá.  y por lo tanto teniendo en cuen"/>
    <s v="CUMPLIDA"/>
    <n v="1"/>
    <s v="_x000a_El 21 de mayo de 2019, la Oficina Asesora de Planeación, realizó la solicitud a la Contraloría de Bogotá a través del Radicado IDIGER EE6784, con el asunto &quot;Solicitud capacitación para la elaboración del informe Balance Social CBN- 0021&quot;, dirigido al Doc"/>
    <s v="CUMPLIDA"/>
    <n v="1"/>
    <s v="El 21 de mayo de 2019, la Oficina Asesora de Planeación, realizó la solicitud a la Contraloría de Bogotá a través del Radicado IDIGER EE6784, con el asunto &quot;Solicitud capacitación para la elaboración del informe Balance Social CBN- 0021&quot;, dirigido al Doct"/>
    <s v="CUMPLIDA"/>
    <s v="_x000a_INEFECTIVA AUDITORIA CÓD 53 PAD 2021_x000a__x000a_(Se constituyó el nuevo hallazgo: 3.1.1.1. en el componente de Control Fiscal Interno)"/>
    <m/>
    <m/>
    <s v="_x000a_INEFECTIVA AUDITORIA CÓD 53 PAD 2021_x000a__x000a_(Se constituyó el nuevo hallazgo: 3.1.1.1. en el componente de Control Fiscal Interno)"/>
    <m/>
    <m/>
    <s v="_x000a_INEFECTIVA AUDITORIA CÓD 53 PAD 2021_x000a__x000a_(Se constituyó el nuevo hallazgo: 3.1.1.1. en el componente de Control Fiscal Interno)"/>
    <m/>
    <m/>
    <x v="3"/>
  </r>
  <r>
    <n v="33"/>
    <n v="203"/>
    <n v="2019"/>
    <s v="2019 2019"/>
    <n v="22"/>
    <s v="3.1.1.3"/>
    <n v="2"/>
    <s v="1 01 - AUDITORIA DE REGULARIDAD"/>
    <s v="Control Gestión"/>
    <s v="Control Fiscal Interno"/>
    <s v="Hallazgo administrativo"/>
    <s v="Hallazgo administrativo por incumplimiento de los lineamientos establecidos en el instructivo CBN-021, para la elaboración del informe de Balance social."/>
    <s v="Incluir un anexo al procedimiento asociado al seguimiento a los proyectos de inversión con la información relevante para el reporte en SIVICOF."/>
    <s v="Procedimiento Actualizado"/>
    <s v="Un procedimiento actualizado y socializado con el área de planeación del IDIGER."/>
    <n v="1"/>
    <s v="Oficina Asesora de Planeación"/>
    <d v="2019-09-02T00:00:00"/>
    <d v="2020-02-28T00:00:00"/>
    <m/>
    <m/>
    <m/>
    <m/>
    <m/>
    <m/>
    <m/>
    <m/>
    <m/>
    <m/>
    <n v="1"/>
    <s v="_x000a_Seguimiento 31/12/2019_x000a__x000a_Se elaboró el anexo para la rendición de cuentas sistema de vigilancia y control  fiscal – SIVICOF, el cual será vinculado al procedimiento de Seguimiento y Control a la Gestión Institucional._x000a__x000a__x000a_Seguimeinto a 30/09/2019:_x000a__x000a_Se estan"/>
    <m/>
    <m/>
    <n v="0"/>
    <m/>
    <n v="0.1"/>
    <s v="Seguimiento18 de jukio de 2019: _x000a_En efecto se evidenció que la OAP solicitó asesoría y acompañamiento de la Contraloría de Bogotá mediante radicado EE6784, en el sentido de tener mayor claridad para realizar el Informe de Balance Social  CBN 0021 de los p"/>
    <n v="0"/>
    <s v="Seguimiento 15 de Octubre 2019: Se elaboró anexo &quot;ARTICULACIÓN PACA&quot; al procedimiento &quot;Formulación, Reformulación y Modificación de Planes, Programas y Proyectos de Inversión PLE-PD-04”  articulado con el manual definido por la Secretaria Distrital de Amb"/>
    <n v="0.8"/>
    <s v="Seguimiento 31/12/2019_x000a__x000a_Se evidenció la elaboración  del anexo para la rendición de cuentas sistema de vigilancia y control  fiscal – SIVICOF, falta vincularlo  al procedimiento de Seguimiento y Control a la Gestión Institucional."/>
    <s v="EN EJECUCIÓN"/>
    <n v="80"/>
    <s v="Seguimiento 29/04/2020_x000a__x000a_Se evidenció la elaboración  del anexo para la rendición de cuentas sistema de vigilancia y control  fiscal – SIVICOF, sin embargo  se observó  en el mapa de procesos el procedimiento &quot;Seguimiento y_x000a_Control a la Gestión Institucion"/>
    <s v="VENCIDA"/>
    <m/>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 Se presentan evidencias de la inclusion del anexo dentro del procedimiento, debidamente asociado a las politicas de operación del procedimiento DE – PD - 05 Seguimiento y Control a la Gestión Institucional."/>
    <s v="CUMPLIDA"/>
    <n v="1"/>
    <s v=" Se presentan evidencias de la inclusion del anexo dentro del procedimiento, debidamente asociado a las politicas de operación del procedimiento DE – PD - 05 Seguimiento y Control a la Gestión Institucional."/>
    <s v="CUMPLIDA"/>
    <s v="_x000a_INEFECTIVA AUDITORIA CÓD 53 PAD 2021_x000a__x000a_(Se constituyó el nuevo hallazgo: 3.1.1.1. en el componente de Control Fiscal Interno)_x000a_"/>
    <m/>
    <m/>
    <s v="_x000a_INEFECTIVA AUDITORIA CÓD 53 PAD 2021_x000a__x000a_(Se constituyó el nuevo hallazgo: 3.1.1.1. en el componente de Control Fiscal Interno)_x000a_"/>
    <m/>
    <m/>
    <s v="_x000a_INEFECTIVA AUDITORIA CÓD 53 PAD 2021_x000a__x000a_(Se constituyó el nuevo hallazgo: 3.1.1.1. en el componente de Control Fiscal Interno)_x000a_"/>
    <m/>
    <m/>
    <x v="4"/>
  </r>
  <r>
    <n v="34"/>
    <n v="203"/>
    <n v="2019"/>
    <s v="2019 2019"/>
    <n v="22"/>
    <s v="3.1.1.4"/>
    <n v="1"/>
    <s v="1 01 - AUDITORIA DE REGULARIDAD"/>
    <s v="Control Gestión"/>
    <s v="Control Fiscal Interno"/>
    <s v="Hallazgo administrativo"/>
    <s v="Hallazgo administrativo, por omitir la notificación de cambio del supervisor del contrato de interventoría 212 de 2018"/>
    <s v="El Director de la Entidad Notificará a través de Comunicación Interna la designación o cambio de la supervisor."/>
    <s v="Comunicación Interna y Seguimiento"/>
    <s v="Comunicaciones de cambio de supervisión/ Solicitudes del área de cambio de supervisión"/>
    <n v="1"/>
    <s v="Oficina Asesora Jurídica"/>
    <d v="2019-04-23T00:00:00"/>
    <d v="2020-04-07T00:00:00"/>
    <m/>
    <m/>
    <m/>
    <m/>
    <m/>
    <m/>
    <m/>
    <m/>
    <m/>
    <s v="Seguimiento 22/07/2019: El 03 de Julio de 2019, la coordinadora del Grupo de Gestión Contractual remitó correo a los abogados del área, donde se les socializa los diferente formatos de las comunicaciones y delegaciones para firma del ingeniero Richard (1."/>
    <m/>
    <m/>
    <m/>
    <m/>
    <n v="0"/>
    <m/>
    <n v="100"/>
    <s v="Se realiza el seguimiento a la accion que es realizar la socializacion de los diferentes formatos y delegaciones y se evidencio el cumplimiento de la accion de mejora mediante correo electronico enviado por la Dra Olga Serrano el 03/07/2019. DFRCH. _x000a__x000a_Comu"/>
    <n v="100"/>
    <s v="El 16/10/2019 la OAJ remitio el correo electronico de documentos Cordis de 09/10/2019. evidenciando la informacion de cambios en la supervision, comunicacion que estaba descrita en las acciones de mejora. _x000a_el 28/10/2019 fue revisado y evidenciado el prese"/>
    <n v="1"/>
    <s v="27/12/2019 DFRCH. Segun los linemianetos estableciedo en el plan de mejoramiento y seguimiento en la carpeta de contratos digitales, el director a notificado acta de cambio de supervisión, se evidenció tanto acta de cambio de supervisión como correo elect"/>
    <s v="CUMPLIDA"/>
    <n v="1"/>
    <s v="30/04/2020: A traves de la Comunicación Interna No.2019IE4853 del 09-10-2019 la OAJ establecio la Directriz  a los supervisores sobre los cambios en la delegacion de supervisión  por medio de Comunicación Interna a la Oficina Jurídica. en seguimientos ant"/>
    <s v="CUMPLIDA"/>
    <m/>
    <n v="1"/>
    <s v="30/04/2020: A traves de la Comunicación Interna No.2019IE4853 del 09-10-2019 la OAJ establecio la Directriz  a los supervisores sobre los cambios en la delegacion de supervisión  por medio de Comunicación Interna a la Oficina Jurídica. en seguimientos ant"/>
    <s v="CUMPLIDA"/>
    <n v="1"/>
    <s v="30/04/2020: A traves de la Comunicación Interna No.2019IE4853 del 09-10-2019 la OAJ establecio la Directriz  a los supervisores sobre los cambios en la delegacion de supervisión  por medio de Comunicación Interna a la Oficina Jurídica. en seguimientos ant"/>
    <s v="CUMPLIDA"/>
    <n v="1"/>
    <s v="A través de la Comunicación Interna No.2019IE4853 del 09-10-2019 la Oficina Asesora Juridica establecio la Directriz  a los supervisores sobre los cambios en la delegacion de supervisión  por medio de Comunicación Interna a la Oficina Jurídica. Para el añ"/>
    <s v="CUMPLIDA"/>
    <n v="1"/>
    <s v="A través de la Comunicación Interna No.2019IE4853 del 09-10-2019 la Oficina Asesora Juridica establecio la Directriz  a los supervisores sobre los cambios en la delegacion de supervisión  por medio de Comunicación Interna a la Oficina Jurídica. Para el añ"/>
    <s v="CUMPLIDA"/>
    <s v="_x000a_CERRADA AUDITORIA CÓD 53 PAD 2021_x000a_"/>
    <m/>
    <m/>
    <s v="_x000a_CERRADA AUDITORIA CÓD 53 PAD 2021_x000a_"/>
    <m/>
    <m/>
    <s v="_x000a_CERRADA AUDITORIA CÓD 53 PAD 2021_x000a_"/>
    <m/>
    <m/>
    <x v="2"/>
  </r>
  <r>
    <n v="35"/>
    <n v="203"/>
    <n v="2019"/>
    <s v="2019 2019"/>
    <n v="22"/>
    <s v="3.1.1.5"/>
    <n v="1"/>
    <s v="1 01 - AUDITORIA DE REGULARIDAD"/>
    <s v="Control Gestión"/>
    <s v="Control Fiscal Interno"/>
    <s v="Hallazgo administrativo"/>
    <s v="Hallazgo administrativo por debilidades en el control de inventarios de los elementos recibidos en el marco del contrato 416 de 2017"/>
    <s v="Elaborar una comunicación trimestral para todos los supervisores en cumplimiento del procedimiento establecido para el manejo y control de bienes de la Entidad"/>
    <s v="comunicación a los supervisores"/>
    <s v="Número de comunicaciones elaboradas/Número de comunicaciones programadas tres"/>
    <n v="100"/>
    <s v="Oficina TICS- Sub. Corporativa Almacén"/>
    <d v="2019-05-02T00:00:00"/>
    <d v="2019-12-31T00:00:00"/>
    <m/>
    <m/>
    <m/>
    <m/>
    <m/>
    <m/>
    <n v="0.66"/>
    <s v="Octubre de 2019_x000a_Se elaboraron las comunicaciones radicadas con los números 2019IE4702 del 2 de octubre de 2019 y 2019IE3491 del 30 de julio de 2019, la cual fue dirigida a los Subdirectores, jefes, servidores y contratistas del IDIGER, sobre cumplimiento "/>
    <m/>
    <m/>
    <m/>
    <m/>
    <n v="100"/>
    <s v="27 de diciembre de 2019 _x000a_Se evidencia correo electrónico del día 27/11/2019 socializando la comunicación radicadas con el número 2019IE5672 del 26 de noviembre de 2019, cumpliendo con las 3 comunicaciones establecidas en la acción a desarrollar. LCIR_x000a__x000a_Se "/>
    <n v="0"/>
    <m/>
    <m/>
    <s v="19/07/2019 No se ha realizado a la fecha, se programa para Julio, Octubre y Diciembre. Continua en ejecución. DKRP."/>
    <n v="0.66"/>
    <s v="Seguimiento 2 de Octubre de 2019:Se remite comunicación el 30/07/2019 a todo los subdirectores,jefes, y servidores y contratistas del IDIGER, con asunto &quot; Cumplimiento procedimiento &quot;administración de bienes y control de Inventarios&quot;_x000a__x000a_El día 2 de agosto  "/>
    <n v="1"/>
    <s v="Se elaboraron las comunicaciones radicadas con los números 2019IE4702 del 2 de octubre de 2019 y 2019IE3491 del 30 de julio de 2019 y el número 2019IE5672 del 26 de noviembre de 2019 la cual fue dirigida a los Subdirectores, jefes, servidores y contratist"/>
    <s v="CUMPLIDA"/>
    <n v="1"/>
    <s v="Se elaboraron las comunicaciones radicadas con los números 2019IE4702 del 2 de octubre de 2019 y 2019IE3491 del 30 de julio de 2019 y el número 2019IE5672 del 26 de noviembre de 2019 la cual fue dirigida a los Subdirectores, jefes, servidores y contratist"/>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36"/>
    <n v="203"/>
    <n v="2019"/>
    <s v="2019 2019"/>
    <n v="22"/>
    <s v="3.1.1.5"/>
    <n v="2"/>
    <s v="1 01 - AUDITORIA DE REGULARIDAD"/>
    <s v="Control Gestión"/>
    <s v="Control Fiscal Interno"/>
    <s v="Hallazgo administrativo"/>
    <s v="Hallazgo administrativo por debilidades en el control de inventarios de los elementos recibidos en el marco del contrato 416 de 2017"/>
    <s v="Identificar los elementos que se encuentran sin placas, y proceder a colocar la placa de inventarios a cada uno de ellos, con base en el contrato de obra y el comprobante de ingreso"/>
    <s v="Identificación y colocación de placas a los bienes"/>
    <s v="Número de bienes con placas colocadas/No bienes identificados"/>
    <n v="100"/>
    <s v="Subdirección Corporativa y de Asuntos Disciplinarios"/>
    <d v="2019-05-02T00:00:00"/>
    <d v="2019-05-31T00:00:00"/>
    <m/>
    <m/>
    <m/>
    <m/>
    <m/>
    <m/>
    <n v="1"/>
    <s v="Octubre de 2019:_x000a__x000a_Mediante contrato 414-2018 se hizo la adquisición de 2130 placas en acero inoxidable con el fin de replaquetear ese mismo número de bienes que por su utilización y exposición requieren una placa de alta durabilidad, se adjunto documento "/>
    <m/>
    <m/>
    <m/>
    <m/>
    <m/>
    <m/>
    <n v="0"/>
    <m/>
    <m/>
    <s v="19/07/2019 Se revisan  fotografías de los elementos donde no se  identificó placa de ingreso en el hallazgo. Se colocaron las placas a cada uno de los elementos que según el contrato 416 de 2017, faltaban de placa. Como evidencia se aporta fotos y comprob"/>
    <n v="1"/>
    <s v="Almacen realizó identificación de 2130 elementos  para replaquetear y se suscribe  contrato 414-2018  para adquisición de estas  placas para  replaqueteo. Del indicador referente a :  Número de bienes con placas colocadas/No bienes identificados se tiene "/>
    <n v="1"/>
    <s v="Almacen realizó identificación de 2130 elementos  para replaquetear y se suscribe  contrato 414-2018  para adquisición de estas  placas para  replaqueteo. Del indicador referente a :  Número de bienes con placas colocadas/No bienes identificados se tiene "/>
    <s v="CUMPLIDA"/>
    <n v="1"/>
    <s v="Almacen realizó identificación de 2130 elementos  para replaquetear y se suscribe  contrato 414-2018  para adquisición de estas  placas para  replaqueteo. Del indicador referente a :  Número de bienes con placas colocadas/No bienes identificados se tiene "/>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37"/>
    <n v="203"/>
    <n v="2019"/>
    <s v="2019 2019"/>
    <n v="22"/>
    <s v="3.1.1.6"/>
    <n v="1"/>
    <s v="1 01 - AUDITORIA DE REGULARIDAD"/>
    <s v="Control Gestión"/>
    <s v="Control Fiscal Interno"/>
    <s v="Hallazgo administrativo"/>
    <s v="Hallazgo administrativo por ausencia de requisitos para los informes de supervisión contenido en el manual de contratación de la entidad, así como falta de control frente a la cancelación de la contribución parafiscal al Fondo Nacional de Formación Profes"/>
    <s v="Se realizara una (1) capacitación a supervisores sobre las obligaciones a tener en cuenta en su labor de supervisión"/>
    <s v="Convocatoria y Capacitación"/>
    <s v="Una (1) Capacitación."/>
    <n v="1"/>
    <s v="Oficina Asesora Jurídica"/>
    <d v="2019-04-23T00:00:00"/>
    <d v="2020-04-07T00:00:00"/>
    <m/>
    <m/>
    <m/>
    <m/>
    <m/>
    <m/>
    <m/>
    <m/>
    <m/>
    <s v="23/07/2019:El 03 de mayo de 2019 la Oficina Asesora Jurídica realizó capacitación a los supervisores en la Jornada de Inducción y Reinducción que adeltanto la Oficina Asesora Jurídica, se anexa listado de asistencia en tres (3) folios anverso y revsero. A"/>
    <m/>
    <m/>
    <m/>
    <m/>
    <n v="0"/>
    <m/>
    <n v="100"/>
    <s v="se evidencia que el dia 03 de mayo de 2019 se realizó asesoria juridica a los supervisores con tema de capacitacion de lass obligaciones a tener en cuenta como supervisor 24/07/2019"/>
    <n v="100"/>
    <s v="El dia 16/10/2019 la OAJ remitio correo electronico con la evidencia de la accion descrita sobre capacitacion a supervisores, fue una reunion de lideres que se realizó el 30/08/2019 dando cumplimiento a la accion mencionada en el plan de mejoramiento. _x000a_Co"/>
    <n v="1"/>
    <s v="27/12/2019 DFRCH. La OAJ Realizó capacitación a los lideres en el mes de mayo y el 30 de agosto una segunda capacitación quedando cumplida la acción. Lorena Barón. "/>
    <s v="CUMPLIDA"/>
    <n v="1"/>
    <s v="30/04/2020: La capacitacion en supervición contractual fue efectuada en el mesde agosto de 2019. SANH"/>
    <s v="CUMPLIDA"/>
    <m/>
    <n v="1"/>
    <s v="30/04/2020: La capacitacion en supervición contractual fue efectuada en el mesde agosto de 2019. SANH"/>
    <s v="CUMPLIDA"/>
    <n v="1"/>
    <s v="30/04/2020: La capacitacion en supervición contractual fue efectuada en el mesde agosto de 2019. SANH"/>
    <s v="CUMPLIDA"/>
    <n v="1"/>
    <s v="Se evidencia capacitacion en supervisión contractual efectuada en el mesde agosto de 2019 y en 2020 se efectuó otra virtual , realizada el 30/07/2020, relacionada con supervisión y apoyo a la supervisión, se adjuntan pantallazo de la mesa de trabajo virtu"/>
    <s v="CUMPLIDA"/>
    <n v="1"/>
    <s v="Se evidencia capacitacion en supervisión contractual efectuada en el mesde agosto de 2019 y en 2020 se efectuó otra virtual , realizada el 30/07/2020, relacionada con supervisión y apoyo a la supervisión, se adjuntan pantallazo de la mesa de trabajo virtu"/>
    <s v="CUMPLIDA"/>
    <s v="_x000a_CERRADA AUDITORIA CÓD 53 PAD 2021_x000a_"/>
    <m/>
    <m/>
    <s v="_x000a_CERRADA AUDITORIA CÓD 53 PAD 2021_x000a_"/>
    <m/>
    <m/>
    <s v="_x000a_CERRADA AUDITORIA CÓD 53 PAD 2021_x000a_"/>
    <m/>
    <m/>
    <x v="2"/>
  </r>
  <r>
    <n v="38"/>
    <n v="203"/>
    <n v="2019"/>
    <s v="2019 2019"/>
    <n v="22"/>
    <s v="3.1.1.6"/>
    <n v="2"/>
    <s v="1 01 - AUDITORIA DE REGULARIDAD"/>
    <s v="Control Gestión"/>
    <s v="Control Fiscal Interno"/>
    <s v="Hallazgo administrativo"/>
    <s v="Hallazgo administrativo por ausencia de requisitos para los informes de supervisión contenido en el manual de contratación de la entidad, así como falta de control frente a la cancelación de la contribución parafiscal al Fondo Nacional de Formación Profes"/>
    <s v="Expedir Comunicación Interna a los Supervisores, reiterando el cumplimiento de la Guía para la Supervisión Contractual, en especial las relacionadas en el Capítulo V y solicitando verificar el cumplimiento por parte del contratista de del pago de la contr"/>
    <s v="Comunicación Interna"/>
    <s v="Comunicación Interna proyectada"/>
    <n v="1"/>
    <s v="Oficina Asesora Jurídica"/>
    <d v="2019-04-23T00:00:00"/>
    <d v="2020-04-07T00:00:00"/>
    <m/>
    <m/>
    <m/>
    <m/>
    <m/>
    <m/>
    <m/>
    <m/>
    <m/>
    <s v="23/07/2019: El 31 de mayo de 2019, se remitió a los supervisores Comunicación Interna No. 2019IE2570, en donde la Oficina Asesora Jurídica imparte recomendaciones a los Supervisores, en donde se les solicitá leer integramente los contratos o convenio , lo"/>
    <m/>
    <m/>
    <m/>
    <m/>
    <n v="0"/>
    <m/>
    <n v="100"/>
    <s v="Se evidenció comunicacion interna 2019IE2570 en donde la Oficina Asesora Jurídica imparte recomendaciones a los Supervisores, en donde se les solicitá leer integramente los contratos o convenio , lo estudios y documentos previos, así como las modificacion"/>
    <m/>
    <s v="se obsevó la evidencia correspondiente al la verificacion de pago de parafiscal (FIC) , se evidenció en fisico y en medio digital."/>
    <n v="1"/>
    <s v="27/12/2019 DFRCH. Se observó la expedición a la fecha se evidencio la comunicacion interna IE 4327 del 16 de septiembre donde se imparten las recomendaciones respectivas a los supervisores de acuerdo a la accion establecida en el plan de mejoramiento, que"/>
    <s v="CUMPLIDA"/>
    <n v="1"/>
    <s v="30/04/2020: En los seguimientos anteriores se establecido que la acción ya habia sido cumplida, en este periodo no se observó una comunicación en la cual se recordada el tema del pafgo parafiscal (FIC) por parte del OAJ. SANH."/>
    <s v="CUMPLIDA"/>
    <m/>
    <n v="1"/>
    <s v="30/04/2020: En los seguimientos anteriores se establecido que la acción ya habia sido cumplida, en este periodo no se observó una comunicación en la cual se recordada el tema del pafgo parafiscal (FIC) por parte del OAJ. SANH."/>
    <s v="CUMPLIDA"/>
    <n v="1"/>
    <s v="30/04/2020: En los seguimientos anteriores se establecido que la acción ya habia sido cumplida, en este periodo no se observó una comunicación en la cual se recordada el tema del pafgo parafiscal (FIC) por parte del OAJ. SANH."/>
    <s v="CUMPLIDA"/>
    <n v="1"/>
    <s v="Durante la vigencia 2019 se presentaron comunicaciones internas de radicado 2019ER2549 del 30/05/2019 y 2019ER2570 del 31/05/2019 en los que se hacen recomendaciones a supervisores y apoyos a la supervision en lo relacionado con el FIC._x000a_ _x000a_ Para la vigenci"/>
    <s v="CUMPLIDA"/>
    <n v="1"/>
    <s v="Durante la vigencia 2019 se presentaron comunicaciones internas de radicado 2019ER2549 del 30/05/2019 y 2019ER2570 del 31/05/2019 en los que se hacen recomendaciones a supervisores y apoyos a la supervision en lo relacionado con el FIC._x000a_ _x000a_ Para la vigenci"/>
    <s v="CUMPLIDA"/>
    <s v="_x000a_CERRADA AUDITORIA CÓD 53 PAD 2021_x000a_"/>
    <m/>
    <m/>
    <s v="_x000a_CERRADA AUDITORIA CÓD 53 PAD 2021_x000a_"/>
    <m/>
    <m/>
    <s v="_x000a_CERRADA AUDITORIA CÓD 53 PAD 2021_x000a_"/>
    <m/>
    <m/>
    <x v="2"/>
  </r>
  <r>
    <n v="39"/>
    <n v="203"/>
    <n v="2019"/>
    <s v="2019 2019"/>
    <n v="22"/>
    <s v="3.1.3.1"/>
    <n v="1"/>
    <s v="1 01 - AUDITORIA DE REGULARIDAD"/>
    <s v="Control Gestión"/>
    <s v="Control Fiscal Interno"/>
    <s v="Hallazgo administrativo"/>
    <s v="Hallazgo administrativo con incidencia fiscal, por valor de $94.037.479,85 y con presunta incidencia disciplinaria por sobrecostos en el contrato de obra No. 214 de 2018"/>
    <s v="Realizar reuniones entre el grupo de Obras de Mitigación y el grupo de Estudios y diseños, previa a la aprobación de los productos de las Consultorías, para la generación de recomendaciones a los productos presentados or dicha consultoria y que seran aval"/>
    <s v="Reuniones de retroalimentación productos de consultoria"/>
    <s v="(No. de reuniones realizadas/No. de poligonos de estudio)*100"/>
    <n v="100"/>
    <s v="Subdirección de Reducción de Riesgos y Adaptación a Cambio Climático"/>
    <d v="2019-04-24T00:00:00"/>
    <d v="2020-03-31T00:00:00"/>
    <m/>
    <m/>
    <m/>
    <s v="06/27/2019  Se han realizado las reuniones entre el grupo de Obras de Mitigación y el grupo de Estudios y diseños._x000a_Evidencia _x000a_Actas de reuniones _x000a__x000a_10/01/2019 Acciones desarrolladas  _x000a_Se realizaron las reuniones entre el grupo de Obras de Mitigación y el g"/>
    <m/>
    <m/>
    <m/>
    <m/>
    <m/>
    <m/>
    <m/>
    <m/>
    <m/>
    <m/>
    <n v="0"/>
    <m/>
    <n v="50"/>
    <s v="SEGUIMIENTO JULIO DE 2019: Se evidencian soportes de reuniones entre los grupos de Obras y Diseños correspondienets a los meses de febrero, abril, mayo y junio. La acción se encuentra en desarrollo"/>
    <n v="60"/>
    <s v="_x000a__x000a_SEGUIMIENTO OCTUBRE DE 2019: La dependencia reporta el desarrollo de reuniones para cada uno de los polígonos objeto de estudio. La acción vence en marzo de 2020, se solicita remitir los soportes que se vayan generando de las reuniones desarrolladas has"/>
    <n v="0.73"/>
    <s v="Se identifican soportes de las  reuniones entre el Equipo de Obras de Mitigación y el Equipo de Estudios y diseños  donde se  generaron recomendaciones a los productos presentados por las consultorías.  _x000a_Evidencias :_x000a_Se adjuntan como evidencias las actas "/>
    <s v="EN EJECUCIÓN"/>
    <m/>
    <s v="La dependencia no cuenta con referente de plan de mejoramiento designado, por lo que debe gestionarse lo más pronto posible para seguimientos posteriores. El Profesional especializado Grupo de OBras remite las siguientes evidencias: Se realizaron las reun"/>
    <s v="VENCIDA"/>
    <m/>
    <n v="1"/>
    <s v="28 Julio 2020: Se revisan actas de coordinación Estudios y diseños Enero _x000a_Actas de coordinación Estudios y diseños Febrero _x000a_Actas de coordinación Estudios y diseños Marzo _x000a_Actas de coordinación Estudios y diseños Abril _x000a_Actas de coordinación Estudios y di"/>
    <s v="CUMPLIDA"/>
    <n v="1"/>
    <s v="28 Julio 2020: Se revisan actas de coordinación Estudios y diseños Enero _x000a_Actas de coordinación Estudios y diseños Febrero _x000a_Actas de coordinación Estudios y diseños Marzo _x000a_Actas de coordinación Estudios y diseños Abril _x000a_Actas de coordinación Estudios y di"/>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s v="_x000a_CERRADA AUDITORIA CÓD 53 PAD 2021_x000a_"/>
    <m/>
    <m/>
    <s v="_x000a_CERRADA AUDITORIA CÓD 53 PAD 2021_x000a_"/>
    <m/>
    <m/>
    <s v="_x000a_CERRADA AUDITORIA CÓD 53 PAD 2021_x000a_"/>
    <m/>
    <m/>
    <x v="2"/>
  </r>
  <r>
    <n v="40"/>
    <n v="203"/>
    <n v="2019"/>
    <s v="2019 2019"/>
    <n v="22"/>
    <s v="3.1.3.2"/>
    <n v="1"/>
    <s v="1 01 - AUDITORIA DE REGULARIDAD"/>
    <s v="Control Gestión"/>
    <s v="Control Fiscal Interno"/>
    <s v="HALLAZGO ADMINISTRATIVO CON INCIDENCIA FISCAL Y  PRESUNTA INCIDENCIA DISCIPLINARIA"/>
    <s v="Hallazgo administrativo con incidencia fiscal por valor de $2.606.814 y presunta incidencia disciplinaria, por errores en el cálculo del factor multiplicador, en el contrato de consultoría 231 de 2018"/>
    <s v="Generar e implementar un formato para el factor multiplicador para contratos de consultoría e interventoría de estudios y diseños, en el cual el contratista pueda incluir todos los ítems que considere necesarios para el desarrollo de la actividad a contra"/>
    <s v="Implementación del Cálculo del Factor Multiplicador"/>
    <s v="IFM=(No. Procesos Contratados con revisión del Factor multiplicador/No. De Procesos Contratados) * 100"/>
    <n v="100"/>
    <s v="Subdirección de Análisis de Riesgos y Efectos del Cambio Climático"/>
    <d v="2019-10-01T00:00:00"/>
    <d v="2020-04-01T00:00:00"/>
    <m/>
    <s v="Julio 23 de 2019: Se realiza reunión el día 23 de mayo de 2019, a la cual asisten representantes de la Oficina Asesora Jurídica, Subdirección de Reducción (obras) y Subdirección de Análisis (estudios y diseños), del cual se anexa acta de reunión._x000a_Se reali"/>
    <m/>
    <m/>
    <m/>
    <m/>
    <m/>
    <m/>
    <m/>
    <m/>
    <m/>
    <m/>
    <m/>
    <m/>
    <n v="0"/>
    <m/>
    <n v="0"/>
    <s v="SEGUIMIENTO JULIO DE 2019: La dependencia informa que se realizó reunión el día 23 de mayo de 2019, a la cual asisten representantes de la Oficina Asesora Jurídica, Subdirección de Reducción (obras) y Subdirección de Análisis (estudios y diseños), del cua"/>
    <n v="60"/>
    <s v="SEGUIMIENTO OCI OCTUBRE DE 2019: _x000a_La dependencia presenta el formato de factor multiplicador formulado y informa de su implementación en el proceso precontractual de la consultoría e interventoría del “Estudio detallado de amenaza y riesgo por movimientos"/>
    <m/>
    <s v="Se identifican  factor multiplicador diligenciado por los contratistas de la consultoría e interventoría Gran Colombia, se realizará el respectivo seguimiento contractual. Como evidencia se presentan los formatos diligenciados  . Continuá en ejecución has"/>
    <s v="EN EJECUCIÓN"/>
    <m/>
    <s v="Se identifica factor multiplicador, revisión financiera  en las actas de liquidación de los contratos. Como soporte el área remite  3 actas de liquidación (Contratos 180, 179 y 307); los demás contratos se encuentran en ejecución. Esta acción continua en "/>
    <s v="EN EJECUCIÓN"/>
    <m/>
    <n v="1"/>
    <s v="Se identifica la aplicación del mecanismo correspondiente en los procesos remitidos, se solicita totalizar y enumerar de manera individual para que la dependencia realice el cálculo en cuestión: IFM=(No. Procesos Contratados con revisión del Factor multip"/>
    <s v="CUMPLIDA"/>
    <n v="1"/>
    <s v="Se identifica la aplicación del mecanismo correspondiente en los procesos remitidos, se solicita totalizar y enumerar de manera individual para que la dependencia realice el cálculo en cuestión: IFM=(No. Procesos Contratados con revisión del Factor multip"/>
    <s v="CUMPLIDA"/>
    <n v="1"/>
    <s v="Se identifica la aplicación del mecanismo correspondiente en los procesos remitidos. La Subdirección de Análisis remite los soportes de aplicación del mecansimo en los procesos Gran Colombia y Buenavista, la dependencia informa que esos son los procesos q"/>
    <s v="CUMPLIDA"/>
    <n v="1"/>
    <s v="Se identifica la aplicación del mecanismo correspondiente en los procesos remitidos. La Subdirección de Análisis remite los soportes de aplicación del mecansimo en los procesos Gran Colombia y Buenavista, la dependencia informa que esos son los procesos q"/>
    <s v="CUMPLIDA"/>
    <s v="_x000a_CERRADA AUDITORIA CÓD 53 PAD 2021_x000a_"/>
    <m/>
    <m/>
    <s v="_x000a_CERRADA AUDITORIA CÓD 53 PAD 2021_x000a_"/>
    <m/>
    <m/>
    <s v="_x000a_CERRADA AUDITORIA CÓD 53 PAD 2021_x000a_"/>
    <m/>
    <m/>
    <x v="2"/>
  </r>
  <r>
    <n v="41"/>
    <n v="203"/>
    <n v="2019"/>
    <s v="2019 2019"/>
    <n v="22"/>
    <s v="3.1.3.2"/>
    <n v="2"/>
    <s v="1 01 - AUDITORIA DE REGULARIDAD"/>
    <s v="Control Gestión"/>
    <s v="Control Fiscal Interno"/>
    <s v="HALLAZGO ADMINISTRATIVO CON INCIDENCIA FISCAL Y  PRESUNTA INCIDENCIA DISCIPLINARIA"/>
    <s v="Hallazgo administrativo con incidencia fiscal por valor de $2.606.814 y presunta incidencia disciplinaria, por errores en el cálculo del factor multiplicador, en el contrato de consultoría 231 de 2018"/>
    <s v="Realizar el descuento del valor de $ 2.606.814 durante la fase de liquidación del Contrato 231 de 2018, con lo cual se evita el presunto detrimento patrimonial."/>
    <s v="Corrección del Cálculo del Factor Multiplicador de un (1) contrato."/>
    <s v="CFM=Un proceso con corrección del Factor multiplicador"/>
    <n v="1"/>
    <s v="Subdirección de Análisis de Riesgos y Efectos del Cambio Climático"/>
    <d v="2019-05-01T00:00:00"/>
    <d v="2020-04-01T00:00:00"/>
    <m/>
    <s v="Julio 23 de 2019: Se realiza aprobación del informe final de la consultoría N° 231 de 2018, el día 12 de julio de 2019, mediante radicado 2019EE9609, razón por la cual se está realizando el proceso de liquidación del contrato en el cual se tomará esta acc"/>
    <m/>
    <m/>
    <m/>
    <m/>
    <m/>
    <m/>
    <m/>
    <m/>
    <m/>
    <m/>
    <m/>
    <m/>
    <n v="0"/>
    <m/>
    <n v="0"/>
    <s v="La dependencia informa que se realizó aprobación del informe final de la consultoría N° 231 de 2018, el día 12 de julio de 2019, mediante radicado 2019EE9609, razón por la cual se está realizando el proceso de liquidación del contrato en el cual se tomará"/>
    <n v="50"/>
    <s v="La dependencia remite soportes de proceso de liquidación no obstante el proceso no se ha finalizado y por consiguiente el descuento no se ha realizado. La acción se encuentra en ejecución hasta abril del 2020."/>
    <m/>
    <s v="La dependencia manifiesta que el descuento por seguros de $2.606.814 ya fue recomendado por el supervisor sin objeción por el contratista,; como evidencia se adjunta acta de liquidación proyectada y respuesta del contratista._x000a_Se continúa trabajando con la"/>
    <s v="EN EJECUCIÓN"/>
    <n v="0.8"/>
    <s v="Se evidencia comunicado  2020EE4601 dió respuesta al CR 37148 con radicado de salida 2020EE2932, donde aceptan los descuentos.  tambien acta de liquidación proyectada,  se dara por ejecutada hasta contar con acta de liquidación  suscrita.  Continua en eje"/>
    <s v="EN EJECUCIÓN"/>
    <m/>
    <m/>
    <s v="_x000a_Se identifica que el  acta de liquidación se encuentra en ajustes. Se evidencian las gestiones entre la SARECC y la OAJ frente al particular. Comunicacion interna y comunicación interna 2020IE2421 del 25 de junio de 2020. Pasa a estado vencido por la pro"/>
    <s v="VENCIDA"/>
    <n v="50"/>
    <s v="16/10/2020: La SARECC, remite radicado 2020EE9601 del 05 de octubre de 2020, en respuesta a la solicitud 2020ER11486."/>
    <s v="VENCIDA"/>
    <n v="1"/>
    <s v="La SARECC, remite soportes de la gestión que ha realizado para liquidar el contrato de consultoria 231 de 2018 y dar cumplimeinto a la acción, evidenciandose lo siguiente:_x000a_ * Radicado de salida 2020EE7275 del 30 de julio de 2020, dirigido al representante"/>
    <s v="CUMPLIDA"/>
    <n v="1"/>
    <s v="La SARECC, remite soportes de la gestión que ha realizado para liquidar el contrato de consultoria 231 de 2018 y dar cumplimeinto a la acción, evidenciandose lo siguiente:_x000a_ * Radicado de salida 2020EE7275 del 30 de julio de 2020, dirigido al representante"/>
    <s v="CUMPLIDA"/>
    <s v="_x000a_CERRADA AUDITORIA CÓD 53 PAD 2021_x000a_"/>
    <m/>
    <m/>
    <s v="_x000a_CERRADA AUDITORIA CÓD 53 PAD 2021_x000a_"/>
    <m/>
    <m/>
    <s v="_x000a_CERRADA AUDITORIA CÓD 53 PAD 2021_x000a_"/>
    <m/>
    <m/>
    <x v="2"/>
  </r>
  <r>
    <n v="42"/>
    <n v="203"/>
    <n v="2019"/>
    <s v="2019 2019"/>
    <n v="22"/>
    <s v="3.1.3.3"/>
    <n v="1"/>
    <s v="1 01 - AUDITORIA DE REGULARIDAD"/>
    <s v="Control Gestión"/>
    <s v="Control Fiscal Interno"/>
    <s v="HALLAZGO ADMINISTRATIVO CON INCIDENCIA FISCAL Y  PRESUNTA INCIDENCIA DISCIPLINARIA"/>
    <s v="Hallazgo administrativo con incidencia fiscal, por $4.386.891 y presunta incidencia disciplinaria, por incluir en el factor multiplicador el componente denominado ICBF y cancelar dicho valor al contratista, sin que fuera ejecutado por el mismo, en el cont"/>
    <s v="Analizar la viabilidad de solicitar o no la discriminación del factor multiplicador en la oferta"/>
    <s v="Aplicación de documento de analisis"/>
    <s v="Documento de analisis"/>
    <n v="100"/>
    <s v="Oficina Asesora Juridica y Subdirección de Reducción de Riesgos y Adaptación al Cambio Climático"/>
    <d v="2019-04-24T00:00:00"/>
    <d v="2019-12-31T00:00:00"/>
    <m/>
    <m/>
    <m/>
    <s v="10/01/2019 Acciones desarrolladas  _x000a_A continuación se detallan las acciones realizadas:_x000a_• En la comunicación interna 2019IE2095 de fecha 02 de mayo de 2019, la Oficina Asesora Jurídica dio respuesta a solicitud de concepto Jurídico, solicitado por la Subd"/>
    <m/>
    <m/>
    <m/>
    <m/>
    <m/>
    <s v="23/07/2019:  En comunicación interna 2019IE2095 de fecha 02 de mayo de 2019, la Oficina Asesora Jurídica dio respuesta a solicitud de concepto Jurídico, solicitado por la Subdirección de Análisis de Riegos y Efectos del Cambio Climático, relacionado sobre"/>
    <m/>
    <m/>
    <m/>
    <m/>
    <n v="0"/>
    <m/>
    <n v="70"/>
    <s v="Realizando el seguimiento a la presente accion de mejora se evidenció uno por uno cada uno de los soportes establecido en el compromiso de accion entre los cuales se detallan los siguientes: _x000a_1) En comunicación interna 2019IE2095 de fecha 02 de mayo de 20"/>
    <n v="70"/>
    <s v="SEGUIMIENTO OCTUBRE DE 2019: La dependencia reporta la gestión realizada para realizar el análisis de viabilidad y remite soportes._x000a__x000a_La Oficina de control interno recomienda generar un documento por cada contrato suscrito en el que se presente el analisis"/>
    <n v="1"/>
    <s v="La viabilidad se documenta en  los estudios previos se evidenció documento en fisico y en medio digital donde se les da las pautas a los proponentes, señalando que el factor multiplicador no es evaluable en la presentacion de la propuesta, sino un requisi"/>
    <s v="CUMPLIDA"/>
    <n v="1"/>
    <s v="30/04/2020: La acción fue cerrada por la Contraloría de Bogotá (COD 57 PAD 2020) SANH"/>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43"/>
    <n v="203"/>
    <n v="2019"/>
    <s v="2019 2019"/>
    <n v="22"/>
    <s v="3.1.3.4"/>
    <n v="1"/>
    <s v="1 01 - AUDITORIA DE REGULARIDAD"/>
    <s v="Control Gestión"/>
    <s v="Control Fiscal Interno"/>
    <s v="HALLAZGO ADMINISTRATIVO CON INCIDENCIA FISCAL Y  PRESUNTA INCIDENCIA DISCIPLINARIA"/>
    <s v="Hallazgo administrativo con incidencia fiscal, por valor de $39.792.960 y presunta incidencia disciplinaria, por sobrecostos en el contrato de obra No. 318 de 2018"/>
    <s v="Hacer previo a la solicitud de la oferta el análisis del mercado."/>
    <s v="Documento análisis del mercado"/>
    <s v="Un documento generado"/>
    <n v="1"/>
    <s v="Subdirección de Reducción de Riesgos y Adaptación al Cambio Climático y Oficina Asesora Jurídica"/>
    <d v="2019-04-24T00:00:00"/>
    <d v="2020-03-31T00:00:00"/>
    <m/>
    <m/>
    <n v="100"/>
    <s v="06/27/2019  Se ajustó en los  contratos la denominación de los ítems y se realizó el desglose de las actividades referentes a los Ítems de manejo y disposición de residuos en el presupuesto._x000a_Evidencias _x000a_Presupuesto _x000a__x000a_10/01/2019 Acciones desarrolladas  _x000a_Se"/>
    <m/>
    <m/>
    <m/>
    <m/>
    <m/>
    <s v="23/07/2019:  En reunión de fecha 23 de julio de 2019, la Oficina Asesora Jurídica Grupo Precontractual, se revisó el procedimiento que realiza este grupo relacionado con el análisis realizado a los estudios de mercado que remiten las diferentes áreas de l"/>
    <m/>
    <m/>
    <m/>
    <m/>
    <n v="0"/>
    <m/>
    <n v="0"/>
    <s v="_x000a__x000a_Se evidenció que el 23/07/2019 se realizó reunion de analisis a los estudios de mercado que remiten las diferentes areas de la entidad, reunion que se comprobó mediante acta al a fecha de inicio de este seguimiento. _x000a_DFRCH 24/07/2019  _x000a__x000a_Frente a lo anal"/>
    <n v="0.7"/>
    <s v="La dependencia remite formatos con cotizaciones para las obras JJ Rondon, La Estrada y Arabia, los documentos remitidos no corresponden a un estudio de mercado. La acción se encuentra vigente hasta marzo de 2020, se recomienda priorizar la recopilación de"/>
    <n v="1"/>
    <s v="27/12/2019 DFRCH. A la fecha se evidenció soporte relacionado con analisis de mercado proceso de seleccion, S.A. MC 024 DE 2019 tipologia contractual obra, dando asi cumplimiento al seguimiento de plan de mejoramiento. Lorena Barón. _x000a_Se identifican:  docu"/>
    <s v="CUMPLIDA"/>
    <m/>
    <s v="30/04/2020: Para el perido objeto de seguimento los responsables no remitieron evidencias del cumplimiento de la acción, en periodos anteriores la OAJ habia recordado los linemientos para los estudios de mercado. SANH. Se requiere que se remita desde la S"/>
    <s v="EN EJECUCIÓN"/>
    <m/>
    <n v="1"/>
    <s v="28 Julio 2020: Para 2020, en términos de obras se expidió la urgencia manifiesta ****  con el Contrato 516 de 2019 - San Martín de Porres. En este contrato ele studio de mercado se realizó un ánálisis de los precios presentados en la Oferta del Contratist"/>
    <s v="CUMPLIDA"/>
    <n v="1"/>
    <s v="28 Julio 2020: Para 2020, en términos de obras se expidió la urgencia manifiesta ****  con el Contrato 516 de 2019 - San Martín de Porres. En este contrato ele studio de mercado se realizó un ánálisis de los precios presentados en la Oferta del Contratist"/>
    <s v="CUMPLIDA"/>
    <n v="1"/>
    <s v="A la fecha la Subdirección de Reducción presenta los documentos relacionados con Analisis y estudios de mercado de Casagrande - Porvenir - Serranías - Juan José Rondón - Arabia - Estrada -. Divino Niño - Monterrey - Parque Nacional - San Martín de Porres "/>
    <s v="CUMPLIDA"/>
    <n v="1"/>
    <s v="A la fecha la Subdirección de Reducción presenta los documentos relacionados con Analisis y estudios de mercado de Casagrande - Porvenir - Serranías - Juan José Rondón - Arabia - Estrada -. Divino Niño - Monterrey - Parque Nacional - San Martín de Porres "/>
    <s v="CUMPLIDA"/>
    <s v="_x000a_CERRADA AUDITORIA CÓD 53 PAD 2021_x000a_"/>
    <m/>
    <m/>
    <s v="_x000a_CERRADA AUDITORIA CÓD 53 PAD 2021_x000a_"/>
    <m/>
    <m/>
    <s v="_x000a_CERRADA AUDITORIA CÓD 53 PAD 2021_x000a_"/>
    <m/>
    <m/>
    <x v="2"/>
  </r>
  <r>
    <n v="44"/>
    <n v="203"/>
    <n v="2019"/>
    <s v="2019 2019"/>
    <n v="22"/>
    <s v="3.1.3.4"/>
    <n v="2"/>
    <s v="1 01 - AUDITORIA DE REGULARIDAD"/>
    <s v="Control Gestión"/>
    <s v="Control Fiscal Interno"/>
    <s v="HALLAZGO ADMINISTRATIVO CON INCIDENCIA FISCAL Y  PRESUNTA INCIDENCIA DISCIPLINARIA"/>
    <s v="Hallazgo administrativo con incidencia fiscal, por valor de $39.792.960 y presunta incidencia disciplinaria, por sobrecostos en el contrato de obra No. 318 de 2018"/>
    <s v="Ajustar en los próximos contratos la denominación de los items y realizar el desglose de las actividades referentes a los Items de manejo y disposición de residuos en el presupuesto."/>
    <s v="Item de transporte y disposición de residuos"/>
    <s v="Un documento modificado"/>
    <n v="1"/>
    <s v="Subdirección de Reducción de Riesgos y Adaptación a Cambio Climático"/>
    <d v="2019-04-24T00:00:00"/>
    <d v="2019-12-31T00:00:00"/>
    <m/>
    <m/>
    <m/>
    <m/>
    <m/>
    <m/>
    <m/>
    <m/>
    <m/>
    <m/>
    <m/>
    <m/>
    <m/>
    <m/>
    <n v="0"/>
    <m/>
    <n v="0"/>
    <s v="_x000a__x000a_SEGUIMIENTO JULIO DE 2019:   A la fecha la depdenencia remite  análisis de precios realizados por lo que se insta a  determinar las actividades con la Subdirección de Analisis para definir de forma concertada los requerimientos en las consultorías._x000a_  _x000a_S"/>
    <n v="0"/>
    <s v="SEGUIMIENTO OCTUBRE DE 2019: La dependencia solicita traslado de la acción al grupo de Estudios y Diseños de la SARRECC, lo cual no es posible toda vez que la Oficina de Control Interno no se encuentra facultada para realizar modificaciones al Plan de Mej"/>
    <n v="1"/>
    <s v="Se realizó el ajuste la desagregación en el  ítems &quot;3.00&quot; correspondiente a &quot;transporte y disposición de residuos&quot;  y &quot;derecho a botadero&quot; en los presupuestos de los  contratos de obra de Parque nacional.y  Casagrande. Contrato 464 de 2019. Parque naciona"/>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45"/>
    <n v="203"/>
    <n v="2019"/>
    <s v="2019 2019"/>
    <n v="22"/>
    <s v="3.1.3.5"/>
    <n v="1"/>
    <s v="1 01 - AUDITORIA DE REGULARIDAD"/>
    <s v="Control Gestión"/>
    <s v="Control Fiscal Interno"/>
    <s v="HALLAZGO ADMINISTRATIVO CON INCIDENCIA FISCAL Y  PRESUNTA INCIDENCIA DISCIPLINARIA"/>
    <s v="Hallazgo administrativo con incidencia fiscal por valor de $10.967.227 y presunta incidencia disciplinaria, por debilidades en la supervisión asociadas al seguimiento del factor multiplicador pactado en el marco del contrato de interventoría 212 de 2018"/>
    <s v="Analizar la viabilidad de solicitar o no la discriminación del factor multiplicador en la oferta"/>
    <s v="Aplicación de documento de analisis"/>
    <s v="Documento de analisis"/>
    <n v="1"/>
    <s v="Subdirección de Reducción de Riesgos y Adaptación a Cambio Climático"/>
    <d v="2019-04-24T00:00:00"/>
    <d v="2019-12-31T00:00:00"/>
    <m/>
    <m/>
    <m/>
    <s v="06/27/2019  Esta acción se encuentra en proceso de implementación _x000a__x000a_10/01/2019 Acciones desarrolladas  _x000a_A continuación se detallan las acciones realizadas:_x000a_• En la comunicación interna 2019IE2095 de fecha 02 de mayo de 2019, la Oficina Asesora Jurídica di"/>
    <m/>
    <m/>
    <m/>
    <m/>
    <m/>
    <m/>
    <m/>
    <m/>
    <m/>
    <m/>
    <n v="0"/>
    <m/>
    <n v="0"/>
    <s v="sin reporte"/>
    <n v="70"/>
    <s v="SEGUIMIENTO OCTUBRE DE 2019: La dependencia reporta la gestión realizada para realizar el análisis de viabilidad y remite soportes._x000a__x000a_La Oficina de control interno recomienda generar un documento por cada contrato suscrito en el que se presente el analisis"/>
    <n v="1"/>
    <s v="El 23 de mayo de 2019 se realizó reunión convocada por el área de estudios y diseños,  relacionada con el Factor Multiplicador, donde se establecieron unas actividades que deben adelantar los grupos Estudios y Diseños y Obras._x000a_• Se estableció dentro del a"/>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46"/>
    <n v="203"/>
    <n v="2019"/>
    <s v="2019 2019"/>
    <n v="22"/>
    <s v="3.1.3.6"/>
    <n v="1"/>
    <s v="1 01 - AUDITORIA DE REGULARIDAD"/>
    <s v="Control Gestión"/>
    <s v="Control Fiscal Interno"/>
    <s v="HALLAZGO ADMINISTRATIVO CON INCIDENCIA FISCAL Y  PRESUNTA INCIDENCIA DISCIPLINARIA"/>
    <s v="Hallazgo administrativo con incidencia fiscal por valor de $18.083.800 y presunta incidencia disciplinaria, por diferencias en el cálculo de la administración del contrato de obra 321 de 2017"/>
    <s v="Fortalecer la revisión a los documentos en el cálculo de la administración"/>
    <s v="Documentos en el cálculo de la administración"/>
    <s v="Un documento ajustado"/>
    <n v="1"/>
    <s v="Subdirección de Reducción de Riesgos y Adaptación a Cambio Climático"/>
    <d v="2019-04-24T00:00:00"/>
    <d v="2019-12-31T00:00:00"/>
    <m/>
    <m/>
    <m/>
    <s v="06/27/2019  Esta acción se encuentra en proceso de implementación _x000a__x000a_10/01/19 Acciones realizadas _x000a_Se fortaleció la revisión a los documentos en el cálculo de la administración mediante solicitud a los contratistas de oba e interventoria de los mismos y ve"/>
    <m/>
    <m/>
    <m/>
    <m/>
    <m/>
    <m/>
    <m/>
    <m/>
    <m/>
    <m/>
    <n v="0"/>
    <m/>
    <n v="0"/>
    <s v="sin reporte"/>
    <n v="0.8"/>
    <s v="SEGUIMIENTO OCTUBRE DE 2019: La dependencia remite documentos de cálculo de administración correspondientes a las obras Porvenir, Casagrande, Serranías, Arabia y la Estrada, se recomienda continuar con la ejecución de la acción hasta el cierre con corte a"/>
    <n v="1"/>
    <s v="De acuerdo a lo manifestado por la dependencia se realiza de manera sistemática calculo y  revisión del cálculo de la administración. Se identifican los documentos del cálculo de la administración de los siguientes contratos:_x000a_Contrato 321 de 2019. Arabia."/>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47"/>
    <n v="203"/>
    <n v="2019"/>
    <s v="2019 2019"/>
    <n v="22"/>
    <s v="3.1.3.7"/>
    <n v="1"/>
    <s v="1 01 - AUDITORIA DE REGULARIDAD"/>
    <s v="Control Gestión"/>
    <s v="Control Fiscal Interno"/>
    <s v="HALLAZGO ADMINISTRATIVO CON INCIDENCIA FISCAL Y  PRESUNTA INCIDENCIA DISCIPLINARIA"/>
    <s v="Hallazgo administrativo con incidencia fiscal por valor de $2.975.000 y presunta incidencia disciplinaria, por debilidades en la supervisión asociadas al seguimiento del factor multiplicador pactado en el marco del contrato de interventoría 420 de 2017"/>
    <s v="Incorporar en el formato del cálculo del factor multiplicador de los estudios previos y en el pliego de condiciones una nota indicado a los proponentes la necesidad de colocar No Aplica en aquellos ítems que por ley no deban incluir, señalando al pie de p"/>
    <s v="Aplicación de lineamientos calculo factor multiplicador"/>
    <s v="(No. de procesos con factor multiplicado ajustado/No. de procesos en curso)*100"/>
    <n v="100"/>
    <s v="Oficina TICS"/>
    <d v="2019-04-17T00:00:00"/>
    <d v="2020-04-07T00:00:00"/>
    <m/>
    <m/>
    <m/>
    <m/>
    <m/>
    <m/>
    <m/>
    <m/>
    <m/>
    <m/>
    <m/>
    <m/>
    <s v="0/0 "/>
    <s v="09/10/2019 No se han presentado contratos que requieran el factor multiplicador supervisados por la oficina TIC en el periodo de seguimiento. La oficina TIC se encuentra atenta a designaciones por por parte de la direccion general de contratos de este tip"/>
    <n v="0"/>
    <m/>
    <m/>
    <s v="Seguimiento  18 de julio de 2019: No se observó registro de avance por parte de la oficina TICS, debido a que  a al fecha no se han presentado contratos que requieran el uso del factor multiplicador. La acción continua en ejecución hasta 2020. SAN- DKRP J"/>
    <n v="0"/>
    <s v="Seguimiento 11 de Octubre de 2019:Se observó que la Oficina TICS no reporta avance debido  que a la fecha no se han reportado   contratos que requieran el factor multiplicador supervisados por la oficina TICS.La acción culmina en abril de 2020. MLBC"/>
    <m/>
    <s v="Seguimiento 31 de diciembre  de 2019:Se observó que la Oficina TICS no reporta avance debido  que a la fecha no se han reportado   contratos que requieran el factor multiplicador supervisados por la oficina TICS.La acción culmina en abril de 2020. MLBC"/>
    <s v="EN EJECUCIÓN"/>
    <m/>
    <s v="30/04/2020: Se observó que la Oficina TICS no reporta avance , La acción culminó en abril de 2020. MLBC"/>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 una muestra de evidencias de la plataforma SECOP II, en la que abriendo la aplicación anexo económico se desprende el formato correspondiente, relacionado con la desagregación del factor multiplicador, lo que permite identificar cada uno de lo"/>
    <s v="CUMPLIDA"/>
    <n v="1"/>
    <s v="Se presenta una muestra de evidencias de la plataforma SECOP II, en la que abriendo la aplicación anexo económico se desprende el formato correspondiente, relacionado con la desagregación del factor multiplicador, lo que permite identificar cada uno de lo"/>
    <s v="CUMPLIDA"/>
    <s v="_x000a_CERRADA AUDITORIA CÓD 53 PAD 2021_x000a_"/>
    <m/>
    <m/>
    <s v="_x000a_CERRADA AUDITORIA CÓD 53 PAD 2021_x000a_"/>
    <m/>
    <m/>
    <s v="_x000a_CERRADA AUDITORIA CÓD 53 PAD 2021_x000a_"/>
    <m/>
    <m/>
    <x v="2"/>
  </r>
  <r>
    <n v="48"/>
    <n v="203"/>
    <n v="2019"/>
    <s v="2019 2019"/>
    <n v="22"/>
    <s v="3.1.3.8"/>
    <n v="1"/>
    <s v="1 01 - AUDITORIA DE REGULARIDAD"/>
    <s v="Control Gestión"/>
    <s v="Control Fiscal Interno"/>
    <s v="Hallazgo Administrativo con presunta incidencia disciplinaria"/>
    <s v="Hallazgo administrativo con presunta incidencia disciplinaria por no contar con análisis económicos y precios del mercado, para determinar el valor de los contratos de obra 214 de 2018, 318 de 2018, 211 de 2018, 321 de 2017 y contrato de consultoría 231 d"/>
    <s v="Realizar reuniones entre el grupo de Obras de Mitigación y el grupo de Estudios y diseños, previa a la aprobación de los productos de las Consultorías, para la generación de recomendaciones a los productos presentados por dicha consultoria y que seran ava"/>
    <s v="Reuniones de retroalimentación productos de consultoria"/>
    <s v="(No. de reuniones realizadas/No. de poligonos de estudio)*100"/>
    <n v="1"/>
    <s v="Subdirección de Reducción de Riesgos y Adaptación a Cambio Climático"/>
    <d v="2019-04-24T00:00:00"/>
    <d v="2020-03-31T00:00:00"/>
    <m/>
    <m/>
    <m/>
    <s v="06/27/2019  Se han realizado las reuniones entre el grupo de Obras de Mitigación y el grupo de Estudios y diseños._x000a_Evidencia _x000a_Actas de reuniones _x000a__x000a_10/01/2019 Acciones desarrolladas  _x000a_Se  aclara que  el presupuesto es un producto de la consultoría realizad"/>
    <m/>
    <m/>
    <m/>
    <m/>
    <m/>
    <m/>
    <m/>
    <m/>
    <m/>
    <m/>
    <n v="0"/>
    <m/>
    <n v="0.5"/>
    <s v="SEGUIMIENTO JULIO DE 2019: Se evidencian soportes de reuniones entre los grupos de Obras y Diseños correspondienets a los meses de febrero, abril, mayo y junio. La acción se encuentra en desarrollo"/>
    <n v="0.6"/>
    <s v="_x000a_SEGUIMIENTO OCTUBRE DE 2019: La dependencia reporta el desarrollo de reuniones para cada uno de los polígonos objeto de estudio. La acción vence en marzo de 2020, se solicita remitir los soportes que se vayan generando de las reuniones desarrolladas hast"/>
    <n v="0.73"/>
    <s v="Se verifican soportes de reuniones entre el Equipo de Obras de Mitigación y el Equipo de Estudios y diseños frente a productos presentados por las consultorías.  _x000a_Soportes:  _x000a_Se adjuntan como evidencias las actas de reunión celebradas con el Equipo de Est"/>
    <s v="EN EJECUCIÓN"/>
    <m/>
    <s v="La dependencia no tiene referente de plan de mejoramiento asignado. El profesional especializado Grupo Obras remite  los siguientes soportes: Se realizaron las reuniones entre el Equipo de Obras de Mitigación y el Equipo de Estudios y diseños y se  genera"/>
    <s v="EN EJECUCIÓN"/>
    <m/>
    <n v="1"/>
    <s v="28 Julio de 2020: En las actas  de enero a Junio de 2020 se identifica el  Seguimiento de los siguientes Polígonos en las actas: Laches, Divino Niño, Santa Rosita las Vegas, Arboleda Sur, Fiscala Fortuna, Mirador, Delicias del Carmen, Juan José Rondón, Ca"/>
    <s v="CUMPLIDA"/>
    <n v="1"/>
    <s v="28 Julio de 2020: En las actas  de enero a Junio de 2020 se identifica el  Seguimiento de los siguientes Polígonos en las actas: Laches, Divino Niño, Santa Rosita las Vegas, Arboleda Sur, Fiscala Fortuna, Mirador, Delicias del Carmen, Juan José Rondón, Ca"/>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s v="_x000a_CERRADA AUDITORIA CÓD 53 PAD 2021_x000a_"/>
    <m/>
    <m/>
    <s v="_x000a_CERRADA AUDITORIA CÓD 53 PAD 2021_x000a_"/>
    <m/>
    <m/>
    <s v="_x000a_CERRADA AUDITORIA CÓD 53 PAD 2021_x000a_"/>
    <m/>
    <m/>
    <x v="2"/>
  </r>
  <r>
    <n v="49"/>
    <n v="203"/>
    <n v="2019"/>
    <s v="2019 2019"/>
    <n v="22"/>
    <s v="3.1.3.9"/>
    <n v="1"/>
    <s v="1 01 - AUDITORIA DE REGULARIDAD"/>
    <s v="Control Gestión"/>
    <s v="Control Fiscal Interno"/>
    <s v="Hallazgo Administrativo con presunta incidencia disciplinaria"/>
    <s v="Hallazgo administrativo con presunta incidencia disciplinaria, por incumplimiento en la publicación en el Plan Anual de Adquisiciones de los contratos de obra No. 416 de 2017, 211 de 2018 y 214 de 2018 y los contratos de interventoría No. 420 de 2017 y 21"/>
    <s v="Previo a iniciar cualquier contratación con recursos FONDIGER, se verifica que se encuentre incluido en el Plan de Adquisiciones a partir de la implementación de la nueva politica"/>
    <s v="Verificación Plan Anual de Adquisiciones vs la contrataciones realizadas"/>
    <s v="Contratos suscritos con recursos FONDIGER / Contrados reportados en el Plan Anual de Adquisiciones."/>
    <n v="1"/>
    <s v="Oficina Asesora Jurídica"/>
    <d v="2019-04-23T00:00:00"/>
    <d v="2020-04-07T00:00:00"/>
    <m/>
    <m/>
    <m/>
    <m/>
    <m/>
    <m/>
    <m/>
    <m/>
    <m/>
    <s v="23/07/2019: Verificado la versión 40 del plan de Adquisiciones publicada en el SECOP II y la base de contratos del IDIGER (Recursos FONDIGER), Se encuentra que esta cumpliendo. _x000a__x000a_14/08/2019: Se verifica la Version 43 del Plan de Adquisicones publicada en "/>
    <m/>
    <m/>
    <m/>
    <m/>
    <n v="0"/>
    <m/>
    <n v="100"/>
    <s v="El dia 24 de Julio se realizó verificacion de las evidencias comenzando con la versión 40 del plan de Adquisiciones publicada en el SECOP II y la base de contratos del IDIGER (Recursos FONDIGER) de lo anteriormente mencionado se evidencio que si le estan "/>
    <n v="0"/>
    <s v="DFRCH 28/10/2019 Se evidencío por parte de la OAJ en la pagina del SECOP II la verificacion del PAA tal y como lo implemetó la nueva politica de contratacion publica acorde con los contratos celebrados por IDIGER._x000a_EVIDENCIA: correo electronico con PAA y P"/>
    <n v="0"/>
    <s v="Actividad en ejecución en vigencia 2020"/>
    <s v="EN EJECUCIÓN"/>
    <m/>
    <s v="La Circular Externa No. 1 de 2019 de Colombia Compra Eficiente dispuso la obligación para las entidades de publicar en el SECOP II los procedimientos de contratación que iniciaban a partir del 1 de enero de 2020 , por lo que toda celebración de contrato s"/>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En 2019, la based e contratos con recursos FONDIGER se encuentra incluida en Plan Anual de adquisiciones y en 2020 se anexan los pantallazos donde se evidencia que cada uno de los 8 contratos suscritos con recursos FONDIGER en el año 2020 se encontraba pr"/>
    <s v="CUMPLIDA"/>
    <n v="1"/>
    <s v="En 2019, la based e contratos con recursos FONDIGER se encuentra incluida en Plan Anual de adquisiciones y en 2020 se anexan los pantallazos donde se evidencia que cada uno de los 8 contratos suscritos con recursos FONDIGER en el año 2020 se encontraba pr"/>
    <s v="CUMPLIDA"/>
    <s v="_x000a_CERRADA AUDITORIA CÓD 53 PAD 2021_x000a_"/>
    <m/>
    <m/>
    <s v="_x000a_CERRADA AUDITORIA CÓD 53 PAD 2021_x000a_"/>
    <m/>
    <m/>
    <s v="_x000a_CERRADA AUDITORIA CÓD 53 PAD 2021_x000a_"/>
    <m/>
    <m/>
    <x v="2"/>
  </r>
  <r>
    <n v="50"/>
    <n v="203"/>
    <n v="2019"/>
    <s v="2019 2019"/>
    <n v="22"/>
    <s v="3.1.3.10"/>
    <n v="1"/>
    <s v="1 01 - AUDITORIA DE REGULARIDAD"/>
    <s v="Control Gestión"/>
    <s v="Control Fiscal Interno"/>
    <s v="Hallazgo Administrativo con presunta incidencia disciplinaria"/>
    <s v="Hallazgo administrativo con presunta incidencia disciplinaria, por debilidades en la interventoría y la supervisión del contrato de obra No. 211 de 2018 relacionadas con la obtención de permisos y/o licencias"/>
    <s v="Solicitar a futuro para contratos con objeto y obligaciones similares al contratista el seguimiento semanal al estado de los trámites radicado en la SDA, desde la entidad se llevará la trazabilidad de las solicitudes y se realizará la gestión interinstitu"/>
    <s v="Seguimiento a trámites ante SDA"/>
    <s v="(Número de trámites con seguimiento/Numero total de tramites requeridos por obra)*100"/>
    <n v="1"/>
    <s v="Subdirección de Reducción de Riesgos y Adaptación a Cambio Climático"/>
    <d v="2019-04-24T00:00:00"/>
    <d v="2019-12-31T00:00:00"/>
    <m/>
    <m/>
    <m/>
    <s v="06/27/2019  Se han realizado el seguimiento a los trámites requeridos _x000a_Evidencia _x000a_Actas de Comité de obra _x000a__x000a_10/01/19 Acciones realizadas_x000a__x000a_Se han realizado el seguimiento a los trámites requeridos._x000a_Evidencias _x000a_Se adjuntan como evidencias los Radicados de s"/>
    <m/>
    <m/>
    <m/>
    <m/>
    <m/>
    <m/>
    <m/>
    <m/>
    <m/>
    <m/>
    <n v="0"/>
    <m/>
    <n v="0"/>
    <s v="SEGUIMIENTO JULIO DE 2019: Se solictan los soportes que permitan evidenciar los tramites con seguimiento que se han realizado a la fecha ante SDA."/>
    <n v="10"/>
    <s v="La dependencia remite soportes de seguimiento a tramites, se solicita realizar un consolidado de los tramites requeridos con su respectivo seguimiento, para cálculo del indicador."/>
    <n v="1"/>
    <s v="Se han realizado el seguimiento a los trámites requeridos.ante la SDA. Adicionalme, se incluyó en los estudios previos la obligacion de &quot; 8. Durante la ejecución, garantizar el cumplimiento de las obligaciones derivadas de los permisos, licencias y /o aut"/>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51"/>
    <n v="203"/>
    <n v="2019"/>
    <s v="2019 2019"/>
    <n v="22"/>
    <s v="3.1.3.11"/>
    <n v="1"/>
    <s v="1 01 - AUDITORIA DE REGULARIDAD"/>
    <s v="Control Gestión"/>
    <s v="Control Fiscal Interno"/>
    <s v="Hallazgo Administrativo con presunta incidencia disciplinaria"/>
    <s v="Hallazgo administrativo con presunta incidencia disciplinaria, por falta de suficiencia en la garantía de responsabilidad civil exigida en el marco del contrato de obra 321 de 2017"/>
    <s v="Comunicar al contratista de obra e interventoria mediante oficio los lineamientos para proceder en los casos en los que sean necesarias adiciones y prórrogas, en el cual se enfatizará la necesidad de cumplir con lo establecido en el artículo 2.2.1.2.3.1.1"/>
    <s v="Seguimiento a pólizas y garantías"/>
    <s v="Número de garantías aprobadas/ número de adiciones realizadas"/>
    <n v="1"/>
    <s v="Subdirección de Reducción de Riesgos y Adaptación a Cambio Climático"/>
    <d v="2019-04-24T00:00:00"/>
    <d v="2019-12-31T00:00:00"/>
    <m/>
    <m/>
    <m/>
    <s v="06/27/2019 Se cuenta con el formato de  oficio los lineamientos para proceder en los casos en los que sean necesarias adiciones y prórrogas, en el cual se enfatiza la necesidad de cumplir con lo establecido en el artículo 2.2.1.2.3.1.17 del Decreto 1082 d"/>
    <m/>
    <m/>
    <m/>
    <m/>
    <m/>
    <m/>
    <m/>
    <m/>
    <m/>
    <m/>
    <n v="0"/>
    <m/>
    <n v="0"/>
    <s v="SEGUIMIENTO JULIO DE 2019: Se evidencia formato en word de lineamientos para proceder en los casos en los que sean necesarias adiciones y prórrogas, en el cual se enfatiza la necesidad de cumplir con lo establecido en el artículo 2.2.1.2.3.1.17 del Decret"/>
    <n v="90"/>
    <s v="SEGUIMIENTO OCTUBRE OCI: La dependencia informa que se ha entregado a los contratistas oficios con los lineamientos para proceder en los casos en los que se han requerido adiciones y prórrogas, y remite como evidencia las pólizas y garantías y el oficio c"/>
    <n v="1"/>
    <s v="Se ha efectuado el seguimiento a la aprobación de las pólizas para los contratos en los que hubo lugar adiciones y prórrogas. Se adjunta ejemplo de comunicación de lineamientos en caso de adición y prórroga_x000a_Se adjuntan los soportes de  aprobación de las p"/>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52"/>
    <n v="203"/>
    <n v="2019"/>
    <s v="2019 2019"/>
    <n v="22"/>
    <s v="3.1.3.12"/>
    <n v="1"/>
    <s v="1 01 - AUDITORIA DE REGULARIDAD"/>
    <s v="Control Gestión"/>
    <s v="Control Fiscal Interno"/>
    <s v="Hallazgo administrativo"/>
    <s v="Hallazgo administrativo, por omitir una de las reglas pactadas en el pliego de condiciones en el marco del concurso de méritos No. IDIGER-CM-002-2017"/>
    <s v="Dar cumplimiento a las Comunicaciones Internas con lineamientos de la Oficina Asesora Jurídica sobre como se deben estructurar los estudios previos en las diferentes modalidades de selección, teniendo en cuenta la normatividad vigente y los lineamiento de"/>
    <s v="Estudios previos y pliegos de condiciones"/>
    <s v="Dos documentos modificados"/>
    <n v="2"/>
    <s v="Subdirecci de Reducción de Riesgos y Adaptación a Cambio Climático apoyo de Oficina Asesora Jurídica"/>
    <d v="2019-04-24T00:00:00"/>
    <d v="2020-03-31T00:00:00"/>
    <m/>
    <m/>
    <n v="100"/>
    <s v="06/27/2019 Se han socializado en las reuniones de coordinación de obras y se ha remitido por correo electrónico las Comunicaciones Internas con lineamientos de la Oficina Asesora Jurídica sobre como se deben estructurar los estudios previos en las diferen"/>
    <m/>
    <m/>
    <m/>
    <m/>
    <m/>
    <s v="23/07/2019: El 31 de mayo de 2019  se adelantó reunión en la Oficina Asesora Jurídica con el lider del proceso de gestión precontractual con el fin de actualizar los estudio previos de las diferentes modalidades de selección, actualizar los documentos com"/>
    <m/>
    <m/>
    <m/>
    <m/>
    <n v="0"/>
    <m/>
    <n v="50"/>
    <s v="En este segumiento mediante acta de reunion con fecha del 31/05/2019 realizada por la oficina asesora juridica, con el lider del proceso de gestión precontractual con el fin de actualizar los estudio previos de las diferentes modalidades de selección, act"/>
    <n v="50"/>
    <s v="La dependencia indica que de acuerdo a la normatividad vigente se encuentran en el proceso de modificación del formato de estudios previos. Para poder dar cierre a esta acción se debe formalizar y publicar dicho formato y adicionalmente el de pliego de co"/>
    <n v="0.77"/>
    <s v="27/12/2019 DFRCH. Se anexa correo electronico donde se encuentra la trazabilidad del estudio previo de INTERVENTORIA DE OBRA para su visto bueno el cual fue remitido por Anamilena Alvarez el cual se encuentra en revision por parte de la OAJ. _x000a_Se deja como"/>
    <s v="EN EJECUCIÓN"/>
    <n v="100"/>
    <s v="30/04/2020: Se observó la comunicación  2020IE433 del 30/01/220 asunto: obligaciones especificas de los estudios previos, remtida por la OAJ  a los subdirectos y jefes del IDIGER. SANH"/>
    <s v="EN EJECUCIÓN"/>
    <m/>
    <n v="1"/>
    <s v="Julio 2020: Se identifican las  copias digitales de los estudios previos y los pliegos de condiciones correspondientes a los sguientes proyectos de ejecución de obras y _x000a_Contrato 398 de 2019 - Juan José Rondón._x000a_Contrato 490 de 2019 - Monterrey._x000a_Contrato 4"/>
    <s v="CUMPLIDA"/>
    <n v="1"/>
    <s v="Julio 2020: Se identifican las  copias digitales de los estudios previos y los pliegos de condiciones correspondientes a los sguientes proyectos de ejecución de obras y _x000a_Contrato 398 de 2019 - Juan José Rondón._x000a_Contrato 490 de 2019 - Monterrey._x000a_Contrato 4"/>
    <s v="CUMPLIDA"/>
    <n v="1"/>
    <s v="Se identifican las copias digitales de los estudios previos y los pliegos de condiciones correspondientes a los sguientes proyectos de ejecución de obras y _x000a_ Contrato 490-2019 y 491-2019: Monterrey._x000a_ Contrato 488-2019 y 489-2019: Divino Niño._x000a_ Contrato 39"/>
    <s v="CUMPLIDA"/>
    <n v="1"/>
    <s v="Se identifican las copias digitales de los estudios previos y los pliegos de condiciones correspondientes a los sguientes proyectos de ejecución de obras y _x000a_ Contrato 490-2019 y 491-2019: Monterrey._x000a_ Contrato 488-2019 y 489-2019: Divino Niño._x000a_ Contrato 39"/>
    <s v="CUMPLIDA"/>
    <s v="_x000a_CERRADA AUDITORIA CÓD 53 PAD 2021_x000a_"/>
    <m/>
    <m/>
    <s v="_x000a_CERRADA AUDITORIA CÓD 53 PAD 2021_x000a_"/>
    <m/>
    <m/>
    <s v="_x000a_CERRADA AUDITORIA CÓD 53 PAD 2021_x000a_"/>
    <m/>
    <m/>
    <x v="2"/>
  </r>
  <r>
    <n v="53"/>
    <n v="203"/>
    <n v="2019"/>
    <s v="2019 2019"/>
    <n v="22"/>
    <s v="3.1.3.12"/>
    <n v="2"/>
    <s v="1 01 - AUDITORIA DE REGULARIDAD"/>
    <s v="Control Gestión"/>
    <s v="Control Fiscal Interno"/>
    <s v="Hallazgo administrativo"/>
    <s v="Hallazgo administrativo, por omitir una de las reglas pactadas en el pliego de condiciones en el marco del concurso de méritos No. IDIGER-CM-002-2017"/>
    <s v="Expedir Comunicaciones Internas a los Subdirectores y Jefes de Oficina con lineamientos de cómo se debe exigir la experiencia específica de los estudios previos , teniendo en cuenta la normatividad vigente y los lineamiento de Colombia Compra Eficiente."/>
    <s v="Comunicación Interna"/>
    <s v="Comunicación Interna proyectada"/>
    <n v="1"/>
    <s v="Subdirecci de Reducción de Riesgos y Adaptación a Cambio Climático apoyo de Oficina Asesora Jurídica"/>
    <d v="2019-04-23T00:00:00"/>
    <d v="2020-04-07T00:00:00"/>
    <m/>
    <m/>
    <m/>
    <s v="06/27/2019  Esta acción se encuentra en proceso de implementación por parte de Juridica_x000a__x000a_12/12/2019 Acciones realizadas: _x000a_Esta acción se encuentra en proceso de implementación por parte de Jurídica_x000a_*Comunicación interna a los supervisores y subdirecciones"/>
    <m/>
    <m/>
    <m/>
    <m/>
    <m/>
    <s v="23/07/2019: Esta adelantando el borrador de la comunicación interna que se remitirá a las Subdirección y Oficina del Idiger, para lo cual el día 23 de Julio de 2019, el Lider del proceso Precontractual remitió insumo para proyectar la comunicación. Igualm"/>
    <m/>
    <m/>
    <m/>
    <m/>
    <n v="0"/>
    <m/>
    <n v="1"/>
    <s v="En seguimiento realizado a la OAJ, cuenta actualmente con el insumo para adelantar la comunicacion y poder ejecutar las acciones correspondientes. pendiente evidencia._x000a_DFRCH 24/07/2019"/>
    <n v="1"/>
    <s v="DFRCH 28/10/2019 De acuerdo a las acciones descritas en este punto se evidenció comunicacion interna a los supervisores y subdirecciones respescto a los lineamientos que establece Colombia Compra Eficiente. _x000a_Documento remitido por la referente de la OAJ p"/>
    <n v="1"/>
    <s v="27/12/2019 DFRCH. _x000a_En el seguimiento que se realizó al plan de mejoramiento se evidenció como se establecen en el proceso de obra la experiencia especifica en un lineamiento que dio la OAJ. _x000a_Lorena Barón. "/>
    <s v="CUMPLIDA"/>
    <n v="100"/>
    <s v="30/04/2020: Se observó la comunicación  2020IE433 del 30/01/220 asunto: obligaciones especificas de los estudios previos, remtida por la OAJ  a los subdirectos y jefes del IDIGER. SANH"/>
    <s v="EN EJECUCIÓN"/>
    <m/>
    <n v="1"/>
    <s v="Se identifica  la comunicacion interna No. 2019IE4877 del 10-10-2019 a todas la Sudiinformando una serie de lineamientos sobre la Experiencia Especifica establecidos por Colombia Compra Eficiente y la Camara Colobiana de la Infraestructura. Dihca comunica"/>
    <s v="CUMPLIDA"/>
    <n v="1"/>
    <s v="Se identifica  la comunicacion interna No. 2019IE4877 del 10-10-2019 a todas la Sudiinformando una serie de lineamientos sobre la Experiencia Especifica establecidos por Colombia Compra Eficiente y la Camara Colobiana de la Infraestructura. Dihca comunica"/>
    <s v="CUMPLIDA"/>
    <n v="1"/>
    <s v="Se identifica la comunicacion interna No. 2019IE4877 del 10-10-2019 a todas la Sudiinformando una serie de lineamientos sobre la Experiencia Especifica establecidos por Colombia Compra Eficiente y la Camara Colobiana de la Infraestructura. DIcha comunicac"/>
    <s v="CUMPLIDA"/>
    <n v="1"/>
    <s v="Se identifica la comunicacion interna No. 2019IE4877 del 10-10-2019 a todas la Sudiinformando una serie de lineamientos sobre la Experiencia Especifica establecidos por Colombia Compra Eficiente y la Camara Colobiana de la Infraestructura. DIcha comunicac"/>
    <s v="CUMPLIDA"/>
    <s v="_x000a_CERRADA AUDITORIA CÓD 53 PAD 2021_x000a_"/>
    <m/>
    <m/>
    <s v="_x000a_CERRADA AUDITORIA CÓD 53 PAD 2021_x000a_"/>
    <m/>
    <m/>
    <s v="_x000a_CERRADA AUDITORIA CÓD 53 PAD 2021_x000a_"/>
    <m/>
    <m/>
    <x v="2"/>
  </r>
  <r>
    <n v="54"/>
    <n v="203"/>
    <n v="2019"/>
    <s v="2019 2019"/>
    <n v="22"/>
    <s v="3.1.3.13"/>
    <n v="1"/>
    <s v="1 01 - AUDITORIA DE REGULARIDAD"/>
    <s v="Control Gestión"/>
    <s v="Control Fiscal Interno"/>
    <s v="Hallazgo Administrativo con presunta incidencia disciplinaria"/>
    <s v="Hallazgo administrativo con presunta incidencia disciplinaria, por falta de exigencia, control y seguimiento de las garantías del contrato de obra No. 416 de 2018"/>
    <s v="Establecer en los estudios previos dentro de las obligaciones del idiger el &quot; Realizar el seguimiento a las clausulas contractuales una vez se realicen modificaciones o adiciones a los contratos&quot;"/>
    <s v="Estudios previos y pliegos de condiciones"/>
    <s v="Estudios previos con la obligacion de la entidad / total de procesos de la vigencia"/>
    <n v="100"/>
    <s v="Oficina TICS"/>
    <d v="2019-04-17T00:00:00"/>
    <d v="2020-04-07T00:00:00"/>
    <m/>
    <m/>
    <m/>
    <m/>
    <m/>
    <m/>
    <m/>
    <m/>
    <m/>
    <m/>
    <m/>
    <m/>
    <n v="0.1"/>
    <s v="24/04/2020. Después de la socialización a los funcionarios de la oficina TIC responsables de la elaboración de los estudios previos para incluir la obligación definida en el plan de acción no cursa ninguna elaboración del estudio previo, para entregar ava"/>
    <n v="0"/>
    <m/>
    <m/>
    <s v="Seguimiento  18 de julio de 2019: No se observó registro de avance por parte de la oficina TICS"/>
    <m/>
    <s v="Seguimiento 11 de Octubre de 2019 la Oficina TICS mediante correo electronico envia a los funcionarios responsables de TIC, recordando la inclusión de la obligación en los estudios previos. Esta acción culmina en el mes de abril de 2019"/>
    <m/>
    <s v="Mediante correo electronico del 9 de Octubre de 2019;  envia a los funcionarios responsables de TIC, recordando la inclusión de la obligación en los estudios previos. Esta acción culmina en el mes de abril de 2020"/>
    <s v="EN EJECUCIÓN"/>
    <n v="0.15"/>
    <s v="29/04/2020: Se observó  mediante correo electronico del 9 de Octubre de 2019;  envia a los funcionarios responsables de TIC, recordando la inclusión de la obligación en los estudios previos, sin embargo  de acuerdo a lo reportado por TICS  &quot;no cursa ningu"/>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n evidencias en las que se incorpora en los estudios previos de Estudios Previos Contratación Prestación De Servicios Profesionales  O De Apoyo A La Gestión  GC-FT-22 en el numeral 11. &quot;designación del supervisor del contrato&quot; en la cual indica"/>
    <s v="CUMPLIDA"/>
    <n v="1"/>
    <s v="Se presentan evidencias en las que se incorpora en los estudios previos de Estudios Previos Contratación Prestación De Servicios Profesionales  O De Apoyo A La Gestión  GC-FT-22 en el numeral 11. &quot;designación del supervisor del contrato&quot; en la cual indica"/>
    <s v="CUMPLIDA"/>
    <s v="_x000a_CERRADA AUDITORIA CÓD 53 PAD 2021_x000a_"/>
    <m/>
    <m/>
    <s v="_x000a_CERRADA AUDITORIA CÓD 53 PAD 2021_x000a_"/>
    <m/>
    <m/>
    <s v="_x000a_CERRADA AUDITORIA CÓD 53 PAD 2021_x000a_"/>
    <m/>
    <m/>
    <x v="2"/>
  </r>
  <r>
    <n v="55"/>
    <n v="203"/>
    <n v="2019"/>
    <s v="2019 2019"/>
    <n v="22"/>
    <s v="3.1.3.14"/>
    <n v="1"/>
    <s v="1 01 - AUDITORIA DE REGULARIDAD"/>
    <s v="Control Gestión"/>
    <s v="Control Fiscal Interno"/>
    <s v="Hallazgo Administrativo con presunta incidencia disciplinaria"/>
    <s v="Hallazgo administrativo con presunta incidencia disciplinaria, por delegar una supervisión en el marco del contrato de obra 416 de 2017"/>
    <s v="Preveer en los pliegos de condiciones de contrato de obra pública que tenga adicional la entrega de elementos, además de las contratación de la interventoria para la obra la designación de un supervisor para la recepción de los bienes adquiridos."/>
    <s v="Interventoria en los contratos de obra con valor superior a la menor cuantia"/>
    <s v="Contratos de interventoria / Contratos del obras supervisados por la oficina TIC con valor superior a la menor cuantia"/>
    <n v="100"/>
    <s v="Oficina TICS"/>
    <d v="2019-04-17T00:00:00"/>
    <d v="2020-04-07T00:00:00"/>
    <m/>
    <m/>
    <m/>
    <m/>
    <m/>
    <m/>
    <m/>
    <m/>
    <m/>
    <m/>
    <m/>
    <m/>
    <s v="0/0 "/>
    <s v="24/04/2020. No se han presentado contratos de obra ni de interventoria supervisados por la oficina TIC en el periodo de seguimiento. La oficina TIC se encuentra atenta a designaciones por por parte de la direccion general de contratos de este tipo que die"/>
    <n v="0"/>
    <m/>
    <n v="0"/>
    <s v="Seguimiento  18 de julio de 2019: No se observó registro de avance por parte de la oficina TICS"/>
    <n v="0"/>
    <s v="Seguimiento 11 de Octubre de 2019 la Oficina TICS no reporta avance debido a que a la fecha en la oficina TICS no se han presentado contratos de obra ni de interventoria.La acción culmina en abril de 2020.  MLBC"/>
    <n v="0"/>
    <s v="La OFicina TICs manifiesta que  no se han presentado contratos de obra ni de interventoria supervisados por la oficina TIC en el periodo de seguimiento. La oficina TIC se encuentra atenta a designaciones por por parte de la direccion general de contratos "/>
    <s v="EN EJECUCIÓN"/>
    <n v="0"/>
    <s v="29/04/2020:De acuerdo a la Oficina  de informativa y sistemas , &quot;No se han presentado contratos de obra ni de interventoria supervisados por la oficina TIC en el periodo de seguimiento. La oficina TIC se encuentra atenta a designaciones por por parte de l"/>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n evidencias del LINK del proceso de contratación IDIGER-LIC-003-2020 correspondiente a la obra pública a desarrollar en el barrio Los Laches en el cual se pude evidencia que en el documento denominado &quot; Documento Complementario al proyecto de "/>
    <s v="CUMPLIDA"/>
    <n v="1"/>
    <s v="Se presentan evidencias del LINK del proceso de contratación IDIGER-LIC-003-2020 correspondiente a la obra pública a desarrollar en el barrio Los Laches en el cual se pude evidencia que en el documento denominado &quot; Documento Complementario al proyecto de "/>
    <s v="CUMPLIDA"/>
    <s v="_x000a_CERRADA AUDITORIA CÓD 53 PAD 2021_x000a_"/>
    <m/>
    <m/>
    <s v="_x000a_CERRADA AUDITORIA CÓD 53 PAD 2021_x000a_"/>
    <m/>
    <m/>
    <s v="_x000a_CERRADA AUDITORIA CÓD 53 PAD 2021_x000a_"/>
    <m/>
    <m/>
    <x v="2"/>
  </r>
  <r>
    <n v="56"/>
    <n v="203"/>
    <n v="2019"/>
    <s v="2019 2019"/>
    <n v="22"/>
    <s v="3.1.3.15"/>
    <n v="1"/>
    <s v="1 01 - AUDITORIA DE REGULARIDAD"/>
    <s v="Control Gestión"/>
    <s v="Control Fiscal Interno"/>
    <s v="Hallazgo Administrativo con presunta incidencia disciplinaria"/>
    <s v="Hallazgo administrativo con presunta incidencia disciplinaria por vulnerar el principio de transparencia en la subasta inversa IDIGER-SA-MC-014-2017"/>
    <s v="En el estudio de mercado de las subastas se solicitara unicamente lo establecido en 2.2.1.2.1.2.1 decreto 1082 2015 y en la matriz de riesgo se establecera el concepto de incompatibilidad de tecnologia, salvo que se trate de un único proveedor."/>
    <s v="Fichas tecnicas ajustadas al decreto"/>
    <s v="Procesos con fichas tecnicas ajustadas al decreto / procesos de subasta de la oficina TIC durante la vigencia"/>
    <n v="100"/>
    <s v="Oficina TICS"/>
    <d v="2019-04-17T00:00:00"/>
    <d v="2020-04-07T00:00:00"/>
    <m/>
    <m/>
    <m/>
    <m/>
    <m/>
    <m/>
    <m/>
    <m/>
    <m/>
    <m/>
    <m/>
    <m/>
    <s v="0/0 "/>
    <s v="24/04/2020 No se han presentado procesos de subasta supervisados por oficina TIC en el periodo de seguimiento. La oficina TIC se encuentra atenta al plan de adquisiciones para implementar la accion en cuanto surja un proceso de tipo subasta_x000a__x000a_20/09/2020_x000a_Pa"/>
    <n v="0"/>
    <m/>
    <m/>
    <s v="Seguimiento  18 de julio de 2019: No se observó registro de avance por parte de la oficina TICS"/>
    <n v="0"/>
    <s v="Seguimiento 11 de Octubre de 2019 la Oficina TICS no reporta avance debido a que a la fecha en la oficina TICS procesos de subasta supervisados por oficina TIC .La acción culmina en abril de 2020. MLBC"/>
    <n v="0"/>
    <s v="la Oficina TICS no reporta avance debido a que a la fecha en la oficina TICS procesos de subasta supervisados por oficina TIC .La acción culmina en abril de 2020. MLBC"/>
    <s v="EN EJECUCIÓN"/>
    <n v="0"/>
    <s v="29/04/2020: De acuerdo a la Oficina  de informativa y sistemas &quot;No se han presentado procesos de subasta supervisados por oficina TIC en el periodo de seguimiento. La oficina TIC se encuentra atenta al plan de adquisiciones para implementar la accion en c"/>
    <s v="EN EJECUCIÓN"/>
    <m/>
    <m/>
    <s v="31/07/2020 Durante este periodo no se presentaron seguimientos, asi como evidencias o soportes  de la gestion de la acción planteada._x000a__x000a_Se recomienda que frente al vencimiento de la accion, se tomen las medidas pertinentes tendientes a gartantizar su cumpl"/>
    <s v="VENCIDA"/>
    <n v="1"/>
    <s v="_x000a_26/10/2020 Según el seguimiento realizado el dia 30/09/2020 el cual  hace referencia de la publicacion de bolsa de repuestos, planteado como una subasta, en la que se indica la la inclusion en la matriz de riesgos por incompatibilidad tecnologica, una ve"/>
    <s v="CUMPLIDA"/>
    <n v="1"/>
    <s v="Se reporta evidencia del Contrato 583 de 2020, el cual de bolsa de repuestos, planteado como una subasta, en la que se indica la la inclusion en la matriz de riesgos por incompatibilidad tecnologica, durante el periodo de ejecucion de la accion no se pres"/>
    <s v="CUMPLIDA"/>
    <n v="1"/>
    <s v="Se reporta evidencia del Contrato 583 de 2020, el cual de bolsa de repuestos, planteado como una subasta, en la que se indica la la inclusion en la matriz de riesgos por incompatibilidad tecnologica, durante el periodo de ejecucion de la accion no se pres"/>
    <s v="CUMPLIDA"/>
    <s v="_x000a_CERRADA AUDITORIA CÓD 53 PAD 2021_x000a_"/>
    <m/>
    <m/>
    <s v="_x000a_CERRADA AUDITORIA CÓD 53 PAD 2021_x000a_"/>
    <m/>
    <m/>
    <s v="_x000a_CERRADA AUDITORIA CÓD 53 PAD 2021_x000a_"/>
    <m/>
    <m/>
    <x v="2"/>
  </r>
  <r>
    <n v="57"/>
    <n v="203"/>
    <n v="2019"/>
    <s v="2019 2019"/>
    <n v="22"/>
    <s v="3.1.3.16"/>
    <n v="1"/>
    <s v="1 01 - AUDITORIA DE REGULARIDAD"/>
    <s v="Control Gestión"/>
    <s v="Control Fiscal Interno"/>
    <s v="Hallazgo Administrativo con presunta incidencia disciplinaria"/>
    <s v="Hallazgo administrativo con presunta incidencia disciplinaria, por debilidades en la interventoría y supervisión del contrato de obra 416 de 2017 y contrato de interventoría 420 de 2017"/>
    <s v="Realizar el diseño de el formato &quot;Transferencia de conocimiento de servicios tecnologicos&quot; , registrarlo en el sistema de gestión de calidad e implementarlo en los contratos cuya obligación involucre transferencia de conocimiento por parte del proveedor."/>
    <s v="% de implementacion de los formatos durante la vigencia"/>
    <s v="Formatos diligenciados / Procesos contractuales requeridos"/>
    <n v="100"/>
    <s v="Oficina TICS"/>
    <d v="2019-04-17T00:00:00"/>
    <d v="2020-04-07T00:00:00"/>
    <m/>
    <m/>
    <m/>
    <m/>
    <m/>
    <m/>
    <m/>
    <m/>
    <m/>
    <m/>
    <m/>
    <m/>
    <n v="0.15"/>
    <s v="24/04/2020. El formato TC-FT-18 Formato Transferencia Conocimiento Servicios Tecnologicos. Fué revisado por la oficina de planeación y se envío a Gestión Documental para su revisión y posterior publicación.                             13/05/2020. El forma"/>
    <n v="0"/>
    <m/>
    <m/>
    <s v="Seguimiento  18 de julio de 2019: No se observó registro de avance por parte de la oficina TICS"/>
    <n v="0.15"/>
    <s v="Seguimiento 11 de Octubre de 2019: se evidencia borrador del Acta de transferencia de conocimiento _x000a_de servicios tecnologico.Pendiente de ser aprobado por la Oficina Asesora de Planeación. MLBC"/>
    <m/>
    <s v="31 de diciembre de 2019_x000a_No se reporta avance por parte de la oficina TICS"/>
    <s v="EN EJECUCIÓN"/>
    <n v="100"/>
    <s v="29/04/2020: No se evidenció Realizar el diseño de el formato &quot;Transferencia de conocimiento de servicios tecnologicos&quot; formato TC-FT-18  en el mapa de procesos , de acuerdo a TICS este formato _x000a_ Fué revisado por la oficina de planeación y enviado  a Gesti"/>
    <s v="EN EJECUCIÓN"/>
    <m/>
    <n v="1"/>
    <s v="31/07/2020 El formato en mencion esta implemntado desde el mes de mayo de 2020"/>
    <s v="CUMPLIDA"/>
    <n v="1"/>
    <s v="31/07/2020 El formato en mencion esta implemntado desde el mes de mayo de 2020"/>
    <s v="CUMPLIDA"/>
    <n v="1"/>
    <s v="Se encuentra formato establecido TC-FT-18 Formato Transferencia Conocimiento Servicios Tecnologicos para su uso cuando se presente contratos que lo requieran por su naturaleza en la Oficina de TICS."/>
    <s v="CUMPLIDA"/>
    <n v="1"/>
    <s v="Se encuentra formato establecido TC-FT-18 Formato Transferencia Conocimiento Servicios Tecnologicos para su uso cuando se presente contratos que lo requieran por su naturaleza en la Oficina de TICS."/>
    <s v="CUMPLIDA"/>
    <s v="_x000a_CERRADA AUDITORIA CÓD 53 PAD 2021_x000a_"/>
    <m/>
    <m/>
    <s v="_x000a_CERRADA AUDITORIA CÓD 53 PAD 2021_x000a_"/>
    <m/>
    <m/>
    <s v="_x000a_CERRADA AUDITORIA CÓD 53 PAD 2021_x000a_"/>
    <m/>
    <m/>
    <x v="2"/>
  </r>
  <r>
    <n v="58"/>
    <n v="203"/>
    <n v="2019"/>
    <s v="2019 2019"/>
    <n v="22"/>
    <s v="3.1.3.17"/>
    <n v="1"/>
    <s v="1 01 - AUDITORIA DE REGULARIDAD"/>
    <s v="Control Gestión"/>
    <s v="Control Fiscal Interno"/>
    <s v="Hallazgo Administrativo con presunta incidencia disciplinaria"/>
    <s v="Hallazgo administrativo con presunta incidencia disciplinaria, por falta de seguimiento por parte de la interventoría e IDIGER frente a la cancelación de la contribución parafiscal al Fondo Nacional de Formación Profesional de la Industria de la Construcc"/>
    <s v="Incluir la obligacion al contratista: &quot;El contratista deberá anexar el recibo de pago al(FIC)correspondiente a la ejecución del presente contrato de obra, para la suscripción del acta de liquidación&quot; y a la interventoria: &quot;Verificar que el contratista ane"/>
    <s v="% contratos de obra e interventoria con la obligación del FIC"/>
    <s v="contratos con la obligacion FIC/Total de contratos de obra e interventoria de la oficina TIC durante la vigencia"/>
    <n v="100"/>
    <s v="Oficina TICS"/>
    <d v="2019-04-17T00:00:00"/>
    <d v="2020-04-07T00:00:00"/>
    <m/>
    <m/>
    <m/>
    <m/>
    <m/>
    <m/>
    <m/>
    <m/>
    <m/>
    <m/>
    <m/>
    <m/>
    <s v="0/0 "/>
    <s v="24/04/2020. No se han presentado contratos de obra ni de interventoria supervisados por la oficina TIC en el periodo de seguimiento. La oficina TIC se encuentra atenta a designaciones por por parte de la direccion general de contratos de este tipo que die"/>
    <n v="0"/>
    <m/>
    <m/>
    <s v="Seguimiento  18 de julio de 2019: No se observó registro de avance por parte de la oficina TICS"/>
    <n v="0"/>
    <s v="Seguimiento 11 de Octubre de 2019 la Oficina TICS no reporta avance debido a que a la fecha en la oficina TICS no se han presentado contratos de obra ni de interventoria.La acción culmina en abril de 2020.  MLBC"/>
    <m/>
    <s v="la Oficina TICS no reporta avance debido a que a la fecha en la oficina TICS no se han presentado contratos de obra ni de interventoria.La acción culmina en abril de 2020.  MLBC"/>
    <s v="EN EJECUCIÓN"/>
    <n v="0"/>
    <s v="29/04/2020:  De acuerdo a lo informado por TICS&quot; no se han  presentado contratos de obra ni de interventoria supervisados por la oficina TIC en el periodo de seguimiento. La oficina TIC se encuentra atenta a designaciones por por parte de la direccion gen"/>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 evidencia relacionada con el link del proceso de contratación IDIGER-LIC-003-2020correspondiente a la obra pública a desarrollar en el barrio Los Laches en el cual se pude evidencia que en el documento denominado &quot; Documento Complementario al "/>
    <s v="CUMPLIDA"/>
    <n v="1"/>
    <s v="Se presenta evidencia relacionada con el link del proceso de contratación IDIGER-LIC-003-2020correspondiente a la obra pública a desarrollar en el barrio Los Laches en el cual se pude evidencia que en el documento denominado &quot; Documento Complementario al "/>
    <s v="CUMPLIDA"/>
    <s v="_x000a_CERRADA AUDITORIA CÓD 53 PAD 2021_x000a_"/>
    <m/>
    <m/>
    <s v="_x000a_CERRADA AUDITORIA CÓD 53 PAD 2021_x000a_"/>
    <m/>
    <m/>
    <s v="_x000a_CERRADA AUDITORIA CÓD 53 PAD 2021_x000a_"/>
    <m/>
    <m/>
    <x v="2"/>
  </r>
  <r>
    <n v="59"/>
    <n v="203"/>
    <n v="2019"/>
    <s v="2019 2019"/>
    <n v="22"/>
    <s v="3.1.3.18"/>
    <n v="1"/>
    <s v="1 01 - AUDITORIA DE REGULARIDAD"/>
    <s v="Control Gestión"/>
    <s v="Control Fiscal Interno"/>
    <s v="Hallazgo administrativo"/>
    <s v="Hallazgo administrativo por deficiencia en los controles de la supervisión y falencias en la planeación de los contratos de logística 345 de 2014 y 290 de 2018"/>
    <s v="Elaborar, implementar y socializar una guía que contenga las instrucciones a seguir por parte de las dependencias solicitantes de los servicios del contrato del apoyo logistíco antes, durante y después del evento"/>
    <s v="Guía de instrucciones para el uso del contrato de apoyo logístico"/>
    <s v="1 Guía elaborada y implementada"/>
    <n v="1"/>
    <s v="Subdirección Corporativa y de Asuntos Disciplinarios"/>
    <d v="2019-05-02T00:00:00"/>
    <d v="2019-06-28T00:00:00"/>
    <m/>
    <m/>
    <m/>
    <m/>
    <m/>
    <m/>
    <n v="1"/>
    <s v="23 de julio de 2019_x000a__x000a_Se elaboró la guía y se remitió a la OAP a través de correo institucional_x000a__x000a_Octubre de 2019_x000a_Se elaboró un instructivo para la programación de servicios de apoyo logísitco, acompañado de un formato de solicitud delevento, documentos que"/>
    <m/>
    <m/>
    <m/>
    <m/>
    <m/>
    <m/>
    <n v="0"/>
    <m/>
    <n v="0.8"/>
    <s v="Se identifican los siguientes soportes: Correo enviado a OAP para aprobación del documento: INSTRUCTIVO PARA LA PROGRAMACION DE SERVICIOS_x000a__x000a_DE APOYO LOGISTICO y el documento  relacionado. SE asigna un 80% de cumplimiento hasta aprobación. Se encuentra Venc"/>
    <n v="1"/>
    <s v="El documento se encuentra publicado en el proceso de Gestión Administrativa en el siguiente link: https://www.idiger.gov.co/web/guest/administrativa se adjuntan:MP-IN-01 Instructivo apoyo Logístico_x000a_MP-FT-01 Formato de solicitud del Evento"/>
    <n v="1"/>
    <s v="El documento se encuentra publicado en el proceso de Gestión Administrativa en el siguiente link: https://www.idiger.gov.co/web/guest/administrativa se adjuntan:MP-IN-01 Instructivo apoyo Logístico_x000a_MP-FT-01 Formato de solicitud del Evento"/>
    <s v="CUMPLIDA"/>
    <n v="1"/>
    <s v="El documento se encuentra publicado en el proceso de Gestión Administrativa en el siguiente link: https://www.idiger.gov.co/web/guest/administrativa se adjuntan:MP-IN-01 Instructivo apoyo Logístico_x000a_MP-FT-01 Formato de solicitud del Evento_x000a__x000a_CERRADA AUDITOR"/>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60"/>
    <n v="203"/>
    <n v="2019"/>
    <s v="2019 2019"/>
    <n v="22"/>
    <s v="3.1.3.18"/>
    <n v="2"/>
    <s v="1 01 - AUDITORIA DE REGULARIDAD"/>
    <s v="Control Gestión"/>
    <s v="Control Fiscal Interno"/>
    <s v="Hallazgo administrativo"/>
    <s v="Hallazgo administrativo por deficiencia en los controles de la supervisión y falencias en la planeación de los contratos de logística 345 de 2014 y 290 de 2018"/>
    <s v="Solicitar a la empresa contratista un informe mensual de la ejecución del contrato"/>
    <s v="Informe de ejecución del contrato"/>
    <s v="Número de informes de ejecución del contrato/Plazo del contrato(meses)"/>
    <n v="100"/>
    <s v="Subdirección Corporativa y de Asuntos Disciplinarios"/>
    <d v="2019-08-01T00:00:00"/>
    <d v="2019-12-31T00:00:00"/>
    <m/>
    <m/>
    <m/>
    <m/>
    <m/>
    <m/>
    <n v="0.5"/>
    <s v="Octubre de 2019:_x000a_No se realizó contrato de apoyo logístico en el IDIGER. En reemplazo se suscribio el contrato de suministro de alimentos No. 447 de 2019, en el cual se establece la obligación específica No. 17: &quot; Entregar con la cuenta de cobro la consta"/>
    <m/>
    <m/>
    <m/>
    <m/>
    <m/>
    <m/>
    <n v="0"/>
    <m/>
    <m/>
    <s v="19/07/2019  La acción se iniciará en agosto de acuerdo a lo programado, pues alli se firmará el nuevo contrato de logística. DKRP"/>
    <m/>
    <s v="La SCAD manifiesta que no se realizó contrato de apoyo logístico en el IDIGE,  sino contrato de suministro de alimentos No. 447 de 2019 (4 meses: El pago se hará en mensualidades contra la presentación de factura), en el cual  esta  la obligación específi"/>
    <n v="1"/>
    <s v="Se evidencia soportes de la ejecución del contrato, en donde se muestra como fue la ejecución del mismo de conformidad con lo solicitado.Se relaciona en un cuadro de excel con 10 refrigerios entregados para un total de $9928170. Empresa ROKY`s FOOD. _x000a_El c"/>
    <s v="CUMPLIDA"/>
    <n v="1"/>
    <s v="Se evidencia soportes de la ejecución del contrato, en donde se muestra como fue la ejecución del mismo de conformidad con lo solicitado.Se relaciona en un cuadro de excel con 10 refrigerios entregados para un total de $9928170. Empresa ROKY`s FOOD. _x000a_El c"/>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61"/>
    <n v="203"/>
    <n v="2019"/>
    <s v="2019 2019"/>
    <n v="22"/>
    <s v="3.2.1.1"/>
    <n v="1"/>
    <s v="1 01 - AUDITORIA DE REGULARIDAD"/>
    <s v="Control Gestión"/>
    <s v="Control Fiscal Interno"/>
    <s v="Hallazgo Administrativo con presunta incidencia disciplinaria"/>
    <s v="Hallazgo administrativo con presunta incidencia disciplinaria, por la baja ejecución presupuestal de los proyectos de inversión 1158 y 1178, contraviniendo el principio de anualidad y planeación establecidos en el Estatuto Orgánico del Presupuesto"/>
    <s v="Realizar inventario semestral de necesidades de herramientas, accesorios y/o equipos que se requieren para garantizar el cumplimiento de las metas del proyecto 1178. Los cuales permitan evidenciar las necesidades de compras para el CDLyR con anterioridad,"/>
    <s v="Inventario semestral de HEAS"/>
    <s v="(N° de invetarios HEAS realizados/ 2 inventarios HEAS)*100"/>
    <n v="100"/>
    <s v="Subd. Manejo de Emergencias"/>
    <d v="2019-04-15T00:00:00"/>
    <d v="2019-12-31T00:00:00"/>
    <m/>
    <m/>
    <m/>
    <m/>
    <n v="1"/>
    <s v="22-07-2019: Se elaboró el plan de adquisiones de la SMEyD, como una herramienta mediante la cual se realiza el inventario de las necesidades de HEAS, identificando y priorizando confome al presupuesto y el tiempo de ejecución. Se adjunta el plan para los "/>
    <m/>
    <m/>
    <m/>
    <m/>
    <m/>
    <m/>
    <m/>
    <m/>
    <n v="0"/>
    <m/>
    <n v="0"/>
    <s v="La dependencia remite como soporte excel con procesos de compra. Como evidncia se reuiere inventario semestral de acuerdo a la acciòn formulada: Realizar inventario semestral de necesidades de herramientas, accesorios y/o equipos que se requieren para gar"/>
    <m/>
    <m/>
    <n v="1"/>
    <s v="Con el propósito de realizar mayor control a las necesidades en recursos, herramientas, equipos y otros, de la Subdirección para el Manejo de Emergencias y Desastres-SMEYD, se elaboró un documento de control en el cual se describen los procesos requeridos"/>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62"/>
    <n v="203"/>
    <n v="2019"/>
    <s v="2019 2019"/>
    <n v="22"/>
    <s v="3.2.1.1"/>
    <n v="2"/>
    <s v="1 01 - AUDITORIA DE REGULARIDAD"/>
    <s v="Control Gestión"/>
    <s v="Control Fiscal Interno"/>
    <s v="Hallazgo Administrativo con presunta incidencia disciplinaria"/>
    <s v="Hallazgo administrativo con presunta incidencia disciplinaria, por la baja ejecución presupuestal de los proyectos de inversión 1158 y 1178, contraviniendo el principio de anualidad y planeación establecidos en el Estatuto Orgánico del Presupuesto"/>
    <s v="Daremos estricto cumplimiento a los decretos 111 de 1996, 714 de 1996 y la ley 819 de 2003."/>
    <s v="Proyecto 1158"/>
    <s v="Presupuesto programado/ Presupuesto aprobado"/>
    <n v="100"/>
    <s v="Subdireccion Reducción"/>
    <d v="2019-04-15T00:00:00"/>
    <d v="2019-12-31T00:00:00"/>
    <m/>
    <m/>
    <m/>
    <s v="10/01/2017 Acciones realizadas _x000a_Se realiza el monitoreo semanal al avance de la ejecución de la meta mediante el informe semanal de interventoría y las actas de Comité de obra. _x000a__x000a_Evidencias_x000a_Se adjuntan como evidencia los informes semanal de ejecución de o"/>
    <m/>
    <m/>
    <m/>
    <m/>
    <m/>
    <m/>
    <m/>
    <m/>
    <m/>
    <m/>
    <n v="0"/>
    <m/>
    <n v="0.25"/>
    <s v="SEGUIMIENTO JULIO DE 2019: La dependencia informa que se ha dado estricto cumplimiento a los decretos 111 de 1996, 714 de 1996 y la ley 819 de 2003, en reporte del PACA con corte  de junio. Se requieren los soportes de cumplimiento."/>
    <n v="0.5"/>
    <s v="SEGUIMIENTO OCTUBRE OCI: La dependencia remite actas de comités de las obras Casagrande, Porvenir, Serranías, Arabia, La Estrada y Juan José Rondón y los informes de monitoreo semanal realizados por la interventoría. Se recomienda continuar con la ejecuci"/>
    <n v="0.88"/>
    <s v="Se presenta a cierre de diciembre de 2019 una ejecución del 88% del proyecto 1158  -Reducción del riesgo y adaptacion al cambio climático. Se adjunta informe de gestión y Ejecución presupuestal asociada y control sobre obras"/>
    <s v="VENC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63"/>
    <n v="203"/>
    <n v="2019"/>
    <s v="2019 2019"/>
    <n v="22"/>
    <s v="3.2.1.2"/>
    <n v="1"/>
    <s v="1 01 - AUDITORIA DE REGULARIDAD"/>
    <s v="Control Gestión"/>
    <s v="Control Fiscal Interno"/>
    <s v="Hallazgo Administrativo con presunta incidencia disciplinaria"/>
    <s v="Hallazgo administrativo con presunta incidencia disciplinaria, por ejecutar recursos de los proyectos de inversión 1172, 1178, 1158 en gastos de funcionamiento, en el contrato No. 290 de 2018"/>
    <s v="Solicitar y aplicar un concepto a la Secretaría Distrital de Planeación sobre la viabilidad de incluir gastos operativos en proyectos de inversión"/>
    <s v="Concepto de la Secretaría Distrital de Planeación"/>
    <s v="1 concepto aplicado"/>
    <n v="1"/>
    <s v="Sub Corporativa y de Asuntos Disciplin - Ofi Asesora Planeac con apoyo gerentes proye 1172-1178-1158"/>
    <d v="2019-05-02T00:00:00"/>
    <d v="2019-07-31T00:00:00"/>
    <m/>
    <m/>
    <m/>
    <m/>
    <m/>
    <m/>
    <n v="1"/>
    <s v="Se solicitó concepto a la Secretaría de Planeación y a la Secretaría de Hacienda Distrital a través de comunicación radicada con el No. 2019EE10053 y 2019EE9986  respectivamente en donde se menciona lo siguiente:_x000a_&quot;Con el fin de aclarar conceptos técnicos "/>
    <m/>
    <m/>
    <m/>
    <m/>
    <m/>
    <m/>
    <n v="0"/>
    <m/>
    <m/>
    <s v="19/07/2019 Se solicitó concepto a la Secretaría de Planeación y a la Secretaría de Hacienda Distrital a través de comunicación radicada con el No. 2019ee10053 y 2019EE9986.  Se valora al 50% en atención a que se cumple con la solicitud a las entidades res"/>
    <n v="1"/>
    <s v="22/08/2019: Se identifican  comunicaciones  por parte de la Secretaría de Hacienda a través de la Comunicación radicada con el Número 2019ER14882 del 8 de agosto de 2019 IDIGER y 2019EE144928 del 2 de agosto de 2019 SH y la Secretaría de Planeación a trav"/>
    <n v="1"/>
    <s v="Se identifican  comunicaciones  por parte de la Secretaría de Hacienda a través de la Comunicación radicada con el Número 2019ER14882 del 8 de agosto de 2019 IDIGER y 2019EE144928 del 2 de agosto de 2019 SH y la Secretaría de Planeación a través de la rad"/>
    <s v="CUMPLIDA"/>
    <n v="0"/>
    <s v="La respuesta y soportes remitidos a la Contraloría como respuesta al Informe Preliminar de Auditoría Cód 57 PAD 2020, finalmente dieron por cerrada la acción en el Informe Definitiva Radicado con Cordis 2020ER6396 del 14/05/2020."/>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64"/>
    <n v="203"/>
    <n v="2019"/>
    <s v="2019 2019"/>
    <n v="22"/>
    <s v="3.2.1.3"/>
    <n v="1"/>
    <s v="1 01 - AUDITORIA DE REGULARIDAD"/>
    <s v="Control Gestión"/>
    <s v="Control Fiscal Interno"/>
    <s v="Hallazgo administrativo"/>
    <s v="Hallazgo administrativo, por la desactualización de las fichas de Estadística Básica de Inversión -EBI y de los documentos de formulación de los Proyectos de inversión 1172, 1158, 1178 y 1166"/>
    <s v="Articular el procedimiento de formulación y/o seguimiento a los proyectos de inversión o el que haga sus veces con los manuales definidos por la Secretaria Distrital de Planeación-SDP y la Secretaría Distrital de Hacienda - SDH en lo referente a modificac"/>
    <s v="Procedimiento Actualizado"/>
    <s v="Un procedimiento actualizado y socializado con el área de planeación y los referentes de cada proyecto."/>
    <n v="1"/>
    <s v="Oficina Asesora de Planeación"/>
    <d v="2019-07-01T00:00:00"/>
    <d v="2020-01-31T00:00:00"/>
    <m/>
    <m/>
    <m/>
    <m/>
    <m/>
    <m/>
    <m/>
    <m/>
    <m/>
    <m/>
    <n v="1"/>
    <s v="Seguimiento 31/12/2019_x000a_Se realizó la actualización del procedimiento Formulación, reformulación y modificación de planes, programas y proyectos de inversión, en la cual se articularon las actividades que se realizan de acuerdo con manuales definidos por l"/>
    <m/>
    <m/>
    <n v="0"/>
    <m/>
    <n v="0.2"/>
    <s v="Seguimiento18 de julio de 2019: Se evidenció con el líder asignado por la OAP que esta oficina ha venido recopilando los lineamientos de la Secretaría Distrital de Planeación que tienen que ver con la actualización de las fichas EBI de los proyectos de in"/>
    <n v="0.2"/>
    <s v="Seguimiento15 de octubre de 2019: Se evidenció que la oficina Asesora de planeación una vez recopilo  los lineamientos de la Secretaría Distrital de Planeación que tienen que ver con la actualización de las fichas EBI de los proyectos de inversión._x000a__x000a_Se re"/>
    <n v="1"/>
    <s v="Seguimiento 31/12/2019_x000a_Se evidenció la actualización del procedimiento Formulación, reformulación y modificación de planes, programas y proyectos de inversión, en la cual se articularon las actividades que se realizan de acuerdo con manuales definidos por"/>
    <s v="CUMPLIDA"/>
    <m/>
    <m/>
    <s v="EN EJECUCIÓN"/>
    <m/>
    <n v="1"/>
    <s v="Seguimiento 31/12/2019_x000a_Se evidenció la actualización del procedimiento Formulación, reformulación y modificación de planes, programas y proyectos de inversión, en la cual se articularon las actividades que se realizan de acuerdo con manuales definidos por"/>
    <s v="CUMPLIDA"/>
    <n v="1"/>
    <s v="Seguimiento 31/12/2019_x000a_Se evidenció la actualización del procedimiento Formulación, reformulación y modificación de planes, programas y proyectos de inversión, en la cual se articularon las actividades que se realizan de acuerdo con manuales definidos por"/>
    <s v="CUMPLIDA"/>
    <n v="1"/>
    <s v="Se evidenció la actualización del procedimiento Formulación, reformulación y modificación de planes, programas y proyectos de inversión, en la cual se articularon las actividades que se realizan de acuerdo con manuales definidos por la Secretaria Distrita"/>
    <s v="CUMPLIDA"/>
    <n v="1"/>
    <s v="Se evidenció la actualización del procedimiento Formulación, reformulación y modificación de planes, programas y proyectos de inversión, en la cual se articularon las actividades que se realizan de acuerdo con manuales definidos por la Secretaria Distrita"/>
    <s v="CUMPLIDA"/>
    <s v="_x000a_CERRADA AUDITORIA CÓD 53 PAD 2021_x000a_"/>
    <m/>
    <m/>
    <s v="_x000a_CERRADA AUDITORIA CÓD 53 PAD 2021_x000a_"/>
    <m/>
    <m/>
    <s v="_x000a_CERRADA AUDITORIA CÓD 53 PAD 2021_x000a_"/>
    <m/>
    <m/>
    <x v="2"/>
  </r>
  <r>
    <n v="65"/>
    <n v="203"/>
    <n v="2019"/>
    <s v="2019 2019"/>
    <n v="22"/>
    <s v="3.2.1.4"/>
    <n v="1"/>
    <s v="1 01 - AUDITORIA DE REGULARIDAD"/>
    <s v="Control Gestión"/>
    <s v="Control Fiscal Interno"/>
    <s v="Hallazgo administrativo"/>
    <s v="Hallazgo administrativo, por no contar con evaluación ex-post en los proyectos de inversión 1172, 1158, 1178 y 1166 que permitan determinar el cumplimiento de los objetivos del proyecto"/>
    <s v="Incluir dentro del informe de gestión de los proyectos de inversión de la entidad, la evaluación ex post y oficializar la plantilla de reporte dentro del Sistema Integrado de Gestión del IDIGER."/>
    <s v="Informes de Gestión de los proyectos de inversión con evaluación ex proyectos"/>
    <s v="Número de informes con evaluación expost/ Total de informes de gestión"/>
    <n v="4"/>
    <s v="Oficina Asesora de Planeación"/>
    <d v="2019-07-01T00:00:00"/>
    <d v="2020-01-31T00:00:00"/>
    <m/>
    <m/>
    <m/>
    <m/>
    <m/>
    <m/>
    <m/>
    <m/>
    <m/>
    <m/>
    <n v="1"/>
    <s v="Seguimiento 31/01/2019_x000a__x000a_La oficina Asersora de Planeación cuenta con 4 informes de gestión y la respectiva Evaluación Ex-post._x000a__x000a_Seguimiento 31/12/2019_x000a__x000a_Al momento de cuenta con 3 evaluaciones Ex-post correspondientes a los Proyectos 1166, 1178 y 1158._x000a__x000a__x000a_S"/>
    <m/>
    <m/>
    <n v="0"/>
    <m/>
    <n v="0.5"/>
    <s v="Seguimiento  18 de julio de 2019: Se Observó que la OAP elaboró, público y socializo a través de comunicación interna el formato PLF-FT-48 Evaluación Ex-post frente al primer seguimiento  utilizando dicho formato por parte de los responsables y solicitado"/>
    <n v="0.6"/>
    <s v="Seguimiento 15 de octubre de 2019:  se evidencia 2 evaluaciones Ex-post en el formato establecido para tal fin; el proyecto 1178 &quot;Fortalecimiento del Manejo de Emergencias y Desastres&quot; y el Proyecto 1158- Reducción del riesgo y adaptación al cambio climát"/>
    <n v="0.8"/>
    <s v="Seguimiento 31/12/2019_x000a__x000a_Se evidenció 3 evaluaciones Ex-post correspondientes a los Proyectos 1166, 1178 y 1158."/>
    <s v="EN EJECUCIÓN"/>
    <n v="100"/>
    <s v="29/04/20: Se evidenció que la oficina Asesora de Planeación cuenta  las  Evaluaciónes Ex-post_x000a_de los Proyectos 1166, 1178, 1158 y 1172 que permiten  determinar el cumplimiento de los objetivos de los proyectos . MLBC _x000a_"/>
    <s v="EN EJECUCIÓN"/>
    <m/>
    <n v="1"/>
    <s v="29/04/20: Se evidenció que la oficina Asesora de Planeación cuenta  las  Evaluaciónes Ex-post_x000a_de los Proyectos 1166, 1178, 1158 y 1172 que permiten  determinar el cumplimiento de los objetivos de los proyectos . MLBC _x000a_"/>
    <s v="CUMPLIDA"/>
    <n v="1"/>
    <s v="29/04/20: Se evidenció que la oficina Asesora de Planeación cuenta  las  Evaluaciónes Ex-post_x000a_de los Proyectos 1166, 1178, 1158 y 1172 que permiten  determinar el cumplimiento de los objetivos de los proyectos . MLBC _x000a_"/>
    <s v="CUMPLIDA"/>
    <n v="1"/>
    <s v="Se evidenció que la Oficina Asesora de Planeación cuenta las Evaluaciónes Ex-postde los Proyectos 1166, 1178, 1158 y 1172 que permiten determinar el cumplimiento de los objetivos de los proyectos."/>
    <s v="CUMPLIDA"/>
    <n v="1"/>
    <s v="Se evidenció que la Oficina Asesora de Planeación cuenta las Evaluaciónes Ex-postde los Proyectos 1166, 1178, 1158 y 1172 que permiten determinar el cumplimiento de los objetivos de los proyectos."/>
    <s v="CUMPLIDA"/>
    <s v="_x000a_CERRADA AUDITORIA CÓD 53 PAD 2021_x000a_"/>
    <m/>
    <m/>
    <s v="_x000a_CERRADA AUDITORIA CÓD 53 PAD 2021_x000a_"/>
    <m/>
    <m/>
    <s v="_x000a_CERRADA AUDITORIA CÓD 53 PAD 2021_x000a_"/>
    <m/>
    <m/>
    <x v="2"/>
  </r>
  <r>
    <n v="66"/>
    <n v="203"/>
    <n v="2019"/>
    <s v="2019 2019"/>
    <n v="22"/>
    <s v="3.2.1.5"/>
    <n v="1"/>
    <s v="1 01 - AUDITORIA DE REGULARIDAD"/>
    <s v="Control Gestión"/>
    <s v="Control Fiscal Interno"/>
    <s v="Hallazgo administrativo"/>
    <s v="Hallazgo administrativo, por inconsistencias en el Diligenciamiento de la Ficha de Estadística Básica de Inversión Distrital EBI – D de los proyectos de inversión 1172 y 1178"/>
    <s v="Solicitar la SDP orientaciones metodológicas aplicables a la Gestión de Riesgo en la formulación y seguimiento a proyectos."/>
    <s v="Una comunicación dirigida a la SDP solicitando orientación del impacto de la Gestión de Riesgo."/>
    <s v="Una comunicación dirigida a la SDP"/>
    <n v="1"/>
    <s v="Oficina Asesora de Planeación"/>
    <d v="2019-07-01T00:00:00"/>
    <d v="2020-01-31T00:00:00"/>
    <m/>
    <m/>
    <m/>
    <m/>
    <m/>
    <m/>
    <m/>
    <m/>
    <m/>
    <m/>
    <n v="1"/>
    <s v="Seguimiento a 30/09/2019:_x000a_Se realizó una reunión con la SDP, el 22/08/2019, en la cual indica con respecto a este hallazgo que las actualizaciones a las fichas EBI se hacen cuando requieran Concepto Presupuestal de lo contrario no._x000a__x000a_La territorialización "/>
    <m/>
    <m/>
    <n v="0"/>
    <m/>
    <m/>
    <m/>
    <n v="1"/>
    <s v="Seguimiento 16 de octubre de 2019:Se evidencia comunicación 2019EE9199 el 8 de julio de 2019, dirgida a la Secretaria Distrital de Planeación, solicitando orientaciones metodológicas  aplicables a la Gestión de Riesgo en la Formuilación y seguimiento a pr"/>
    <n v="1"/>
    <s v="Se revisara sostenibilidad  en 2020"/>
    <s v="EN EJECUCIÓN"/>
    <n v="1"/>
    <s v="29/04/2020: Se evidencia comunicación 2019EE9199 el 8 de julio de 2019, dirgida a la Secretaria Distrital de Planeación, solicitando orientaciones metodológicas  aplicables a la Gestión de Riesgo en la Formuilación y seguimiento a proyectos. _x000a_Sin embargo "/>
    <s v="EN EJECUCIÓN"/>
    <m/>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Se presentan evidencias de la solicitud de orientaciones metodológicas aplicables a la gestión del riesgo, en la formulación y seguimiento a proyectos, presentada desde el IDIGER ala SDA, según Oficio 2019IE9199, allí se solicitan instrucciones puntuales "/>
    <s v="CUMPLIDA"/>
    <n v="1"/>
    <s v="Se presentan evidencias de la solicitud de orientaciones metodológicas aplicables a la gestión del riesgo, en la formulación y seguimiento a proyectos, presentada desde el IDIGER ala SDA, según Oficio 2019IE9199, allí se solicitan instrucciones puntuales "/>
    <s v="CUMPLIDA"/>
    <s v="_x000a_CERRADA AUDITORIA CÓD 53 PAD 2021_x000a_"/>
    <m/>
    <m/>
    <s v="_x000a_CERRADA AUDITORIA CÓD 53 PAD 2021_x000a_"/>
    <m/>
    <m/>
    <s v="_x000a_CERRADA AUDITORIA CÓD 53 PAD 2021_x000a_"/>
    <m/>
    <m/>
    <x v="2"/>
  </r>
  <r>
    <n v="67"/>
    <n v="203"/>
    <n v="2019"/>
    <s v="2019 2019"/>
    <n v="22"/>
    <s v="3.2.1.6"/>
    <n v="1"/>
    <s v="1 01 - AUDITORIA DE REGULARIDAD"/>
    <s v="Control Gestión"/>
    <s v="Control Fiscal Interno"/>
    <s v="Hallazgo administrativo"/>
    <s v="Hallazgo administrativo, por falencias en la clasificación de los contratos en relación a algunas de las metas de los proyectos de inversión"/>
    <s v="Incluir en el formato de ajuste a la ficha del proyecto de inversión un campo de verificación del objeto con respecto al cumplimiento de la meta proyecto."/>
    <s v="Formato de ajuste a la ficha del proyecto de inversión actualizado"/>
    <s v="Un formato actualizado y socializado con el área de planeación y los referentes de cada proyecto."/>
    <n v="1"/>
    <s v="Oficina Asesora de Planeación"/>
    <d v="2019-04-23T00:00:00"/>
    <d v="2020-04-07T00:00:00"/>
    <m/>
    <m/>
    <m/>
    <m/>
    <m/>
    <m/>
    <m/>
    <m/>
    <m/>
    <m/>
    <n v="1"/>
    <s v="_x000a_Seguimiento 31/12/2019:_x000a_Se creó y publico el formato DE-FT-50-v1 Solicitud ajuste fichas proyectos de inversión, en el cual de verificación del objeto con respecto al cumplimiento de la meta proyecto y el campo de conceptos de gasto._x000a_Se socializó con los"/>
    <m/>
    <m/>
    <n v="0"/>
    <m/>
    <n v="0.8"/>
    <s v="Seguimiento 18 de  julio de 2019: Se observó la elaboración del formato SOLICITUD  AJUSTE FICHAS PROYECTOS DE INVERSIÓN PLE-FT-16, no obstante no se observaron en las evidencias remitidas por la líder aplicación del mismo a la fecha, aun queda tiempo para"/>
    <n v="0.8"/>
    <s v="Seguimiento 16 de octubre de 2019:  se evidenció borrador  de el formato &quot;El formato SOLICITUD  AJUSTE FICHAS PROYECTOS DE INVERSIÓN&quot; de acuerdo con la Oficina asesora de Plabeación se encuentra en fase de prueba. avance de acuerdo al indicador es del 0%."/>
    <n v="1"/>
    <s v="Seguimiento 31/12/2019:_x000a_SE evidenció el formato DE-FT-50-v1 Solicitud ajuste fichas proyectos de inversión, en el cual de verificación del objeto con respecto al cumplimiento de la meta proyecto y el campo de conceptos de gasto._x000a_Se socializó con los refer"/>
    <s v="CUMPLIDA"/>
    <m/>
    <m/>
    <s v="EN EJECUCIÓN"/>
    <m/>
    <n v="1"/>
    <s v="Seguimiento 31/12/2019:_x000a_SE evidenció el formato DE-FT-50-v1 Solicitud ajuste fichas proyectos de inversión, en el cual de verificación del objeto con respecto al cumplimiento de la meta proyecto y el campo de conceptos de gasto._x000a_Se socializó con los refer"/>
    <s v="CUMPLIDA"/>
    <n v="1"/>
    <s v="Seguimiento 31/12/2019:_x000a_SE evidenció el formato DE-FT-50-v1 Solicitud ajuste fichas proyectos de inversión, en el cual de verificación del objeto con respecto al cumplimiento de la meta proyecto y el campo de conceptos de gasto._x000a_Se socializó con los refer"/>
    <s v="CUMPLIDA"/>
    <n v="1"/>
    <s v="Se evidenció el formato DE-FT-50-v1 Solicitud ajuste fichas proyectos de inversión, en el cual de verificación del objeto con respecto al cumplimiento de la meta proyecto y el campo de conceptos de gasto. Posteriormente se hizo modificacion de su denomina"/>
    <s v="CUMPLIDA"/>
    <n v="1"/>
    <s v="Se evidenció el formato DE-FT-50-v1 Solicitud ajuste fichas proyectos de inversión, en el cual de verificación del objeto con respecto al cumplimiento de la meta proyecto y el campo de conceptos de gasto. Posteriormente se hizo modificacion de su denomina"/>
    <s v="CUMPLIDA"/>
    <s v="_x000a_CERRADA AUDITORIA CÓD 53 PAD 2021_x000a_"/>
    <m/>
    <m/>
    <s v="_x000a_CERRADA AUDITORIA CÓD 53 PAD 2021_x000a_"/>
    <m/>
    <m/>
    <s v="_x000a_CERRADA AUDITORIA CÓD 53 PAD 2021_x000a_"/>
    <m/>
    <m/>
    <x v="2"/>
  </r>
  <r>
    <n v="68"/>
    <n v="203"/>
    <n v="2019"/>
    <s v="2019 2019"/>
    <n v="22"/>
    <s v="3.2.1.6"/>
    <n v="2"/>
    <s v="1 01 - AUDITORIA DE REGULARIDAD"/>
    <s v="Control Gestión"/>
    <s v="Control Fiscal Interno"/>
    <s v="Hallazgo administrativo"/>
    <s v="Hallazgo administrativo, por falencias en la clasificación de los contratos en relación a algunas de las metas de los proyectos de inversión"/>
    <s v="Actualizar el formato de estudios previos, dónde se indique la meta del PDD a la cual le apunta el objeto contractual."/>
    <s v="Formato de ajuste a los estudios previos actualizado"/>
    <s v="Un formato actualizado de estudios previos"/>
    <n v="1"/>
    <s v="Oficina Asesora Jurídica"/>
    <d v="2019-04-23T00:00:00"/>
    <d v="2019-08-11T00:00:00"/>
    <m/>
    <m/>
    <m/>
    <m/>
    <m/>
    <m/>
    <m/>
    <m/>
    <m/>
    <s v="23/07/2019: Se adelantó reunión la Coordinadora de Contratos y la Profesional que tiene a cargo el Plan de Mejoramiento con el fin de establecer fecha para ajustar los estudios previos para adelantar contratación de Prestación de Servicios, con el fin que"/>
    <m/>
    <m/>
    <m/>
    <m/>
    <n v="0"/>
    <m/>
    <n v="100"/>
    <s v="En seguimiento se comprobó que la OAJ adelantó una reunion del 23/07/2019, donde se discute el tema de cambio de formatos para los estudios previos, se evidenció acta de reunion. _x000a_falta evidencia de las acciones aimplementar. _x000a_La ruta de acceso para encon"/>
    <m/>
    <s v=" "/>
    <n v="1"/>
    <s v="Se cumplió con la acción  dado  quedo incluido en el Sistema de Gestión de  la entidad del proceso precontractual, los estudios previos para adelantar los contratos de prestación de servicios de apoyo y profesionales tanto del FONDIGER como del IDIGER.  E"/>
    <s v="CUMPLIDA"/>
    <n v="1"/>
    <s v="30/04/2020: La acción fue cerrada por la Contraloría de Bogotá (COD 57 PAD 2020) SANH"/>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69"/>
    <n v="203"/>
    <n v="2019"/>
    <s v="2019 2019"/>
    <n v="22"/>
    <s v="3.2.2.1"/>
    <n v="1"/>
    <s v="1 01 - AUDITORIA DE REGULARIDAD"/>
    <s v="Control Gestión"/>
    <s v="Control Fiscal Interno"/>
    <s v="Hallazgo administrativo"/>
    <s v="Hallazgo administrativo, por incumplimiento de la meta del proyecto PACA “Construir 16 obras de mitigación, adecuación y recuperación para la reducción del riesgo (Adecuación hidrogeormorfológica de humedales y recuperación y control de la erosión de lagu"/>
    <s v="Articular el procedimiento de formulación y/o seguimiento a los proyectos de inversión o el que haga sus veces con el manual definido por la Secretaria Distrital de Ambiente-SDA para la formulación y seguimiento del PACA o el que haga sus veces."/>
    <s v="Informe de reporte del PACA"/>
    <s v="Documento del informe de reporte del PACA"/>
    <n v="1"/>
    <s v="Subdirecci de Reducción de Riesgos y Adaptación a Cambio Climático con Oficina Asesora de Planeación"/>
    <d v="2019-04-24T00:00:00"/>
    <d v="2019-12-31T00:00:00"/>
    <m/>
    <m/>
    <m/>
    <s v="06/27/2019  Se ha dado estricto cumplimiento a los decretos 111 de 1996, 714 de 1996 y la ley 819 de 2003, en el reporte del PACA con corte de junio._x000a_Evidencia:_x000a_Reporte de PACA                 _x000a__x000a_10/01/2019 _x000a_Se realizó el reporte de PACA de acuerdo a los l"/>
    <m/>
    <m/>
    <m/>
    <m/>
    <m/>
    <m/>
    <n v="1"/>
    <s v="Seguimiento 31/12/2019_x000a_Con respecto a las acciones que debía realizar la Oficina Asesora de Planeación ya se realizó la actualización del procedimiento Formulación, reformulación y modificación de planes, programas y proyectos de inversión y quedo en la v"/>
    <m/>
    <m/>
    <n v="0"/>
    <m/>
    <n v="0.8"/>
    <s v="Seguimiento18 de julio de 2019: Se evidenció con el líder asignado por la OAP que esta oficina ha venido revisando el procedimiento para la formulación y seguimiento de los proyectos de inversión de la entidad para incorporar diferentes lineamientos reque"/>
    <n v="80"/>
    <s v="SEGUIMIENTO OCTUBRE OCI:  La SRRAC remite evidencia del reporte del PACA  de acuerdo a los lineamientos de SDA._x000a__x000a_Con lo anterior se evidencia cumplimiento del indicador_x000a__x000a_No obstante la acción hace referncia a &quot;Articular el procedimiento de formulación y/o"/>
    <n v="1"/>
    <s v="Se identifica  que la Oficina Asesora de Planeación  realizó la actualización del procedimiento Formulación, reformulación y modificación de planes, programas y proyectos de inversión y quedo en la versión 7, en la cual se incluyó dentro de la política el"/>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70"/>
    <n v="203"/>
    <n v="2019"/>
    <s v="2019 2019"/>
    <n v="22"/>
    <s v="3.3.1.1"/>
    <n v="1"/>
    <s v="1 01 - AUDITORIA DE REGULARIDAD"/>
    <s v="Control Financiero"/>
    <s v="Estados Contables"/>
    <s v="Hallazgo administrativo"/>
    <s v="Hallazgo administrativo por diferencias presentadas en las cuentas 1-5-14 – Materiales y Suministros y 1-6-35 – Bienes Muebles en Bodega; con relación al ingreso de elementos al Almacén del Contrato de Obra 416 de 2017"/>
    <s v="Realizar reunión con el área contable con el fin de revisar el ingreso objeto del contrato 416 de 2017 y realizar los ajustes que se consideren pertinentes"/>
    <s v="Reunión con el área contable"/>
    <s v="1 reunión efectuada"/>
    <n v="1"/>
    <s v="Subdirección Corporativa y de Asuntos Disciplinarios"/>
    <d v="2019-05-02T00:00:00"/>
    <d v="2019-06-30T00:00:00"/>
    <m/>
    <m/>
    <m/>
    <m/>
    <m/>
    <m/>
    <n v="1"/>
    <s v="Octubre de 2019:_x000a_Se elaboró un acta con el área contable."/>
    <m/>
    <m/>
    <m/>
    <m/>
    <m/>
    <m/>
    <n v="0"/>
    <m/>
    <m/>
    <s v="19/07/2019 No se ha realizado reunión planteaada. Se encuentra Vencida  DKRP"/>
    <n v="0.5"/>
    <s v="22/08/2019: Se realizó la respectiva reunión  con el area contable para revisar el ingreso del contrato 416 de 2017 y se plantean lso ajustes para agosto de 2019. Se asigna un 50% al quedar pendiente la realziación de los ajustes. Continúa vencida._x000a__x000a_18/10"/>
    <n v="1"/>
    <s v="27/12/2019: Se evidencia dos soportes de los días 30/10/2019 con el ingreso y egreso de los bienes relacionados con el contrato 416 de 2017. Se evidencia acta del 30/10/2019, donde se establecen los ajustes que se deben hacer frente a los elementos entreg"/>
    <s v="CUMPLIDA"/>
    <n v="1"/>
    <s v="27/12/2019: Se evidencia dos soportes de los días 30/10/2019 con el ingreso y egreso de los bienes relacionados con el contrato 416 de 2017. Se evidencia acta del 30/10/2019, donde se establecen los ajustes que se deben hacer frente a los elementos entreg"/>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71"/>
    <n v="203"/>
    <n v="2019"/>
    <s v="2019 2019"/>
    <n v="22"/>
    <s v="3.3.1.2"/>
    <n v="1"/>
    <s v="1 01 - AUDITORIA DE REGULARIDAD"/>
    <s v="Control Financiero"/>
    <s v="Estados Contables"/>
    <s v="Hallazgo administrativo"/>
    <s v="Hallazgo administrativo por no realizar la depuración contable del 100% en el término establecido en la Ley 1819 de 2016"/>
    <s v="Elaborar, aprobar, socializar y aplicar el procedimiento para trámite de incapacidades"/>
    <s v="Procedimiento para trámite de Incapacidades"/>
    <s v="Procedimiento aprobado y socializado"/>
    <n v="1"/>
    <s v="Subdirección Corporativa y de Asuntos Disciplinarios"/>
    <d v="2019-05-02T00:00:00"/>
    <d v="2019-06-30T00:00:00"/>
    <m/>
    <m/>
    <m/>
    <m/>
    <m/>
    <m/>
    <n v="1"/>
    <s v="Julio 19 de 2018_x000a_Se terminó el procedimiento de incapacidades, fue revisado por el área contable y a nivel de normatividad. Se remitió el día de hoy a la Oficina Asesora de Planeación para su revisión y aprobación._x000a_Octubre de 2019_x000a_Los documentos de  proce"/>
    <m/>
    <m/>
    <m/>
    <m/>
    <m/>
    <m/>
    <n v="0"/>
    <m/>
    <n v="0.9"/>
    <s v="19/07/2019 Se  revisa procedimiento para trámite de incapacidades elaborado y se encuentra  en aprobación en OAP mediante correo enviado el 19 de julio de 2019. SE valora en 0.9 hasta aprobación de OAP._x000a_Evidencias Correo con procedimiento adjunto. DKRP "/>
    <n v="1"/>
    <s v="18/10/2019: El procedimiento de trámite de incapacidades se encuentra en el link https://www.idiger.gov.co/web/guest/th: TH-GU-3 Guía para el trámite de incapacidades, licencias de maternidad y paternidad_x000a_TH-PD-29 Procedimiento para el trámite de incapaci"/>
    <n v="1"/>
    <s v="El procedimiento de trámite de incapacidades se encuentra en el link https://www.idiger.gov.co/web/guest/th: TH-GU-3 Guía para el trámite de incapacidades, licencias de maternidad y paternidad_x000a_TH-PD-29 Procedimiento para el trámite de incapacidades y lice"/>
    <s v="CUMPLIDA"/>
    <n v="1"/>
    <s v="El procedimiento de trámite de incapacidades se encuentra en el link https://www.idiger.gov.co/web/guest/th: TH-GU-3 Guía para el trámite de incapacidades, licencias de maternidad y paternidad_x000a_TH-PD-29 Procedimiento para el trámite de incapacidades y lice"/>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72"/>
    <n v="203"/>
    <n v="2019"/>
    <s v="2019 2019"/>
    <n v="22"/>
    <s v="3.3.1.2"/>
    <n v="2"/>
    <s v="1 01 - AUDITORIA DE REGULARIDAD"/>
    <s v="Control Financiero"/>
    <s v="Estados Contables"/>
    <s v="Hallazgo administrativo"/>
    <s v="Hallazgo administrativo por no realizar la depuración contable del 100% en el término establecido en la Ley 1819 de 2016"/>
    <s v="Realizar las acciones que permitan tener la información completa de recobro de incapacidades"/>
    <s v="Plan de acciones sobre recobro de incapacidades"/>
    <s v="Número de acciones realizadas/Número de acciones propuestas"/>
    <n v="100"/>
    <s v="Subdirección Corporativa y de Asuntos Disciplinarios"/>
    <d v="2019-05-02T00:00:00"/>
    <d v="2019-12-31T00:00:00"/>
    <m/>
    <m/>
    <m/>
    <m/>
    <m/>
    <m/>
    <m/>
    <s v="Julio 19 de 2018_x000a_ Se elaboró un plan de trabajo el cual se está ejecutando y se remiten reportes contables_x000a_ Octubre de 2019_x000a_ Se desarrollaron las actividades, que han permitido poner al día los hechos de incapacidades en el IDIGER y hacer la respectiva de"/>
    <m/>
    <m/>
    <m/>
    <m/>
    <m/>
    <m/>
    <n v="0"/>
    <m/>
    <m/>
    <s v="19/07/2019 Se identifica plan de trabajo con objetivo: Generar información contable fiable y de acuerdo a los hechos económicos reportados por talento humano – nomina. Se han realizado 7 actividades, se identifican las comunicaciones de TN Nomina. Sigue e"/>
    <n v="57"/>
    <s v="Frente a  las acciones que permitan tener la información completa de recobro de incapacidades se han desarrollado las siguientes: Se continuó con la consecución y búsqueda de documentos soportes  con el fin de efectuar  el recobro de incapacidades, con ba"/>
    <n v="1"/>
    <s v="Se identifica plan de trabajo con objetivo: Generar información contable fiable y de acuerdo a los hechos económicos reportados por talento humano – nomina donde se realizan actividades para  la consecución y búsqueda de documentos soportes  con el fin de"/>
    <s v="CUMPLIDA"/>
    <n v="1"/>
    <s v="Se identifica plan de trabajo con objetivo: Generar información contable fiable y de acuerdo a los hechos económicos reportados por talento humano – nomina donde se realizan actividades para  la consecución y búsqueda de documentos soportes  con el fin de"/>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73"/>
    <n v="203"/>
    <n v="2019"/>
    <s v="2019 2019"/>
    <n v="22"/>
    <s v="3.3.1.2"/>
    <n v="3"/>
    <s v="1 01 - AUDITORIA DE REGULARIDAD"/>
    <s v="Control Financiero"/>
    <s v="Estados Contables"/>
    <s v="Hallazgo administrativo"/>
    <s v="Hallazgo administrativo por no realizar la depuración contable del 100% en el término establecido en la Ley 1819 de 2016"/>
    <s v="Realizar el registro contable de acuerdo con la información reportada por el area de Talento Humano"/>
    <s v="Información contable fiable y de acuerdo a los hechos económicos"/>
    <s v="Información registradas/Información reportada"/>
    <n v="100"/>
    <s v="Subdirección Corporativa y de Asuntos Disciplinarios"/>
    <d v="2019-05-02T00:00:00"/>
    <d v="2019-12-31T00:00:00"/>
    <m/>
    <m/>
    <m/>
    <m/>
    <m/>
    <m/>
    <m/>
    <s v="Julio 19 de 2018_x000a_Se elaboró un plan de trabajo el cual se está ejecutando y se remiten reportes contables_x000a_Octubre de 2019_x000a_Se desarrollaron las actividades, que han permitido poner al día los hechos de incapacidades en el IDIGER y hacer la respectiva depur"/>
    <m/>
    <m/>
    <m/>
    <m/>
    <m/>
    <m/>
    <n v="0"/>
    <m/>
    <m/>
    <s v="19/07/2019 Se identifica plan de trabajo con objetivo: Generar información contable fiable y de acuerdo a los hechos económicos reportados por talento humano – nomina. Se han realizado 7 actividades, se identifican las comunicaciones de TN Nomina. DKRP"/>
    <n v="57"/>
    <s v="Frente a  las acciones que permitan tener la información completa de recobro de incapacidades se han desarrollado las siguientes: Se continuó con la consecución y búsqueda de documentos soportes  con el fin de efectuar  el recobro de incapacidades, con ba"/>
    <n v="1"/>
    <s v="Se identifica plan de trabajo con objetivo: Generar información contable fiable y de acuerdo a los hechos económicos reportados por talento humano – nomina donde se realizan actividades para  la consecución y búsqueda de documentos soportes  con el fin de"/>
    <s v="CUMPLIDA"/>
    <n v="1"/>
    <s v="Se identifica plan de trabajo con objetivo: Generar información contable fiable y de acuerdo a los hechos económicos reportados por talento humano – nomina donde se realizan actividades para  la consecución y búsqueda de documentos soportes  con el fin de"/>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x v="0"/>
  </r>
  <r>
    <n v="74"/>
    <n v="203"/>
    <n v="2019"/>
    <s v="2019 2019"/>
    <n v="32"/>
    <s v="3.1.1.1"/>
    <n v="1"/>
    <s v="2 02 - AUDITORIA DE DESEMPEÑO"/>
    <s v="Control Gestión"/>
    <s v="Control Fiscal Interno"/>
    <s v="Hallazgo administrativo"/>
    <s v="Hallazgo administrativo por debilidades en el archivo documental, que soporta la trayectoria aplicada para la entrega de ayudas humanitarias de carácter pecuniario"/>
    <s v="Realizar una mesa de trabajo en las cual se compartan los cambios en los lineamientos para la organización del archivo documental de ayudas humanitarias"/>
    <s v="Mesa de trabajo para el archivo documental de ayudas humanitarias"/>
    <s v="Reunión mesa de trabajo programada/ Reunión mesa de trabajo realizada"/>
    <n v="100"/>
    <s v="SUBDIRECCIÓN DE EMERGENCIAS (AYUDAS HUMANITARIAS)"/>
    <d v="2019-10-15T00:00:00"/>
    <d v="2020-09-30T00:00:00"/>
    <m/>
    <m/>
    <m/>
    <m/>
    <n v="1"/>
    <s v="13-01-2020:  Se realizará mesa de trabajo en la semana del 16 al 22 de enero de 2020, la cual tiene el objetivo revisar los lineamientos de Gestión Documental referente al archivo de Ayudas humanitarias. _x000a_23-04-2020. La jefe del área muestra que la reunió"/>
    <m/>
    <m/>
    <m/>
    <m/>
    <m/>
    <m/>
    <m/>
    <m/>
    <m/>
    <s v="NA"/>
    <m/>
    <s v="NA"/>
    <m/>
    <s v="NA"/>
    <m/>
    <s v="Se encuentra en desarrollo la acción hasta 2020"/>
    <s v="EN EJECUCIÓN"/>
    <n v="0"/>
    <s v="28/04/2020: Se identifica reprogramación de mesa planteada y aunque la acción continúa en ejecución hasta septiembre de 2020, debe articularse con contexto actual de acciones del IDIGER frente a ladeclaratoria de calamidad pública y las actividades relaci"/>
    <s v="EN EJECUCIÓN"/>
    <m/>
    <n v="0"/>
    <s v="Se presenta reporte extemporaneo de seguimiento. Se recomienda establecer mecanismos de control para asegurar su registro en tiempo , para facilitar análisis desde segunda y tercera línea de defensa._x000a_Frente a lo descrito el listado de aistencia no es evid"/>
    <s v="EN EJECUCIÓN"/>
    <n v="1"/>
    <s v="La dependencia remite las siguientes soportes como evidencia de la realización de la mesa de trabajo:_x000a_·         Listado de asistencia mesa de trabajo 16 junio 2020_x000a_·         Acta de reunión Mesa de trabajo 16 junio 2020_x000a_·         Correo de Bogotá es TIC -"/>
    <s v="CUMPLIDA"/>
    <n v="1"/>
    <s v="La dependencia remite las siguientes soportes como evidencia de la realización de la mesa de trabajo:_x000a_ · Listado de asistencia mesa de trabajo 16 junio 2020_x000a_ · Acta de reunión Mesa de trabajo 16 junio 2020_x000a_ · Correo de Bogotá es TIC - Revisión y Validació"/>
    <s v="CUMPLIDA"/>
    <n v="1"/>
    <s v="La dependencia remite las siguientes soportes como evidencia de la realización de la mesa de trabajo:_x000a_ · Listado de asistencia mesa de trabajo 16 junio 2020_x000a_ · Acta de reunión Mesa de trabajo 16 junio 2020_x000a_ · Correo de Bogotá es TIC - Revisión y Validació"/>
    <s v="CUMPLIDA"/>
    <s v="_x000a_CERRADA AUDITORIA CÓD 53 PAD 2021_x000a_"/>
    <m/>
    <m/>
    <s v="_x000a_CERRADA AUDITORIA CÓD 53 PAD 2021_x000a_"/>
    <m/>
    <m/>
    <s v="_x000a_CERRADA AUDITORIA CÓD 53 PAD 2021_x000a_"/>
    <m/>
    <m/>
    <x v="2"/>
  </r>
  <r>
    <n v="75"/>
    <n v="203"/>
    <n v="2019"/>
    <s v="2019 2019"/>
    <n v="32"/>
    <s v="3.1.1.2"/>
    <n v="1"/>
    <s v="2 02 - AUDITORIA DE DESEMPEÑO"/>
    <s v="Control Gestión"/>
    <s v="Control Fiscal Interno"/>
    <s v="Hallazgo administrativo"/>
    <s v="Hallazgo administrativo por inconsistencias en el procedimiento de ayudas humanitarias de carácter pecuniario, para la relocalización transitoria de familias afectadas por emergencia o por riesgo inminente"/>
    <s v="Revisar, actualizar y socializar el procedimiento &quot;Reconocimiento de AHCP para la Relocalización Transitoria de Familias Afectadas por Emergencia o por Riesgo Inminente&quot; atendiendo las recomendaciones de realizadas por el equipo auditor."/>
    <s v="Procedimiento actualizado &quot;AHCP&quot;"/>
    <s v="Procedimiento &quot;Reconocimiento de AHCP para la Relocalización Transitoria de Familias Afectadas por Emergencia o por Riesgo Inminente&quot; / Procedimiento actualizado*100"/>
    <n v="100"/>
    <s v="SUBDIRECCIÓN DE EMERGENCIAS (AYUDAS HUMANITARIAS)"/>
    <d v="2019-10-15T00:00:00"/>
    <d v="2020-09-30T00:00:00"/>
    <m/>
    <m/>
    <m/>
    <m/>
    <n v="1"/>
    <s v="12-01-2020: Se realizó reunión el13 noviembre de 2019 con el equipo de Gestión Humanitaria con el fin de socializar los hallazgos de Contraloría, y generar los compromisos para actualizar el procedimiento &quot;Reconocimiento de AHCP para la Relocalización Tra"/>
    <m/>
    <m/>
    <m/>
    <m/>
    <m/>
    <m/>
    <m/>
    <m/>
    <m/>
    <m/>
    <m/>
    <m/>
    <m/>
    <m/>
    <m/>
    <s v="Se encuentra en desarrollo la acción hasta 2020"/>
    <s v="EN EJECUCIÓN"/>
    <n v="0.1"/>
    <s v="28/04/2020: Se identifican dos documentos como avance: GMR-PD-04 Reconocimiento de AHCP V6 y GMR-FT-33 Visita Social de Verificacion y Seguimiento de Evacuacion. Se recomienda en el desarrollo de la acción evaluar si los elementos asociados a la declarato"/>
    <s v="EN EJECUCIÓN"/>
    <m/>
    <n v="0"/>
    <s v="Se presenta reporte extemporaneo de seguimiento. Se recomienda establecer mecanismos de control para asegurar su registro en tiempo , para facilitar análisis desde segunda y tercera línea de defensa. Frente a lo presentado se identifican los avances repor"/>
    <s v="EN EJECUCIÓN"/>
    <n v="1"/>
    <s v="Se verificó mapa de procesos del IDIGER, evidenciandose la publicación del procedimiento &quot;RECONOCIMIENTO DE AHCP PARA LA RELOCALIZACIÓN TRANSITORIA DE FAMILIAS AFECTADAS POR EMERGENCIA O POR RIESGO INMINENTE&quot; versión 8 del 29 de septiembre de 2020. _x000a_De ac"/>
    <s v="CUMPLIDA"/>
    <n v="1"/>
    <s v="Se verificó mapa de procesos del IDIGER, evidenciandose la publicación del procedimiento &quot;RECONOCIMIENTO DE AHCP PARA LA RELOCALIZACIÓN TRANSITORIA DE FAMILIAS AFECTADAS POR EMERGENCIA O POR RIESGO INMINENTE&quot; versión 8 del 29 de septiembre de 2020."/>
    <s v="CUMPLIDA"/>
    <n v="1"/>
    <s v="Se verificó mapa de procesos del IDIGER, evidenciandose la publicación del procedimiento &quot;RECONOCIMIENTO DE AHCP PARA LA RELOCALIZACIÓN TRANSITORIA DE FAMILIAS AFECTADAS POR EMERGENCIA O POR RIESGO INMINENTE&quot; versión 8 del 29 de septiembre de 2020."/>
    <s v="CUMPLIDA"/>
    <s v="_x000a_CERRADA AUDITORIA CÓD 53 PAD 2021_x000a_"/>
    <m/>
    <m/>
    <s v="_x000a_CERRADA AUDITORIA CÓD 53 PAD 2021_x000a_"/>
    <m/>
    <m/>
    <s v="_x000a_CERRADA AUDITORIA CÓD 53 PAD 2021_x000a_"/>
    <m/>
    <m/>
    <x v="2"/>
  </r>
  <r>
    <n v="76"/>
    <n v="203"/>
    <n v="2019"/>
    <s v="2019 2019"/>
    <n v="32"/>
    <s v="3.1.1.3"/>
    <n v="1"/>
    <s v="2 02 - AUDITORIA DE DESEMPEÑO"/>
    <s v="Control Gestión"/>
    <s v="Control Fiscal Interno"/>
    <s v="Hallazgo administrativo"/>
    <s v="Hallazgo administrativo, por debilidades en el manejo del inventario del Centro Distrital Logístico y de Reserva"/>
    <s v="Adquirir un equipo para el cargue de baterías del CDLYR, como medida de seguridad en caso de fallas con las baterías."/>
    <s v="Adquisición de un equipo para cargue de baterías"/>
    <s v="No de equipos para cargue de baterías disponibles en el CDLYR/ No de Equipos para cargue de baterias adquiridos para el CDLYR."/>
    <n v="100"/>
    <s v="SUBDIRECCIÓN DE EMERGENCIAS (LOGISTICA)"/>
    <d v="2019-10-15T00:00:00"/>
    <d v="2020-09-30T00:00:00"/>
    <m/>
    <m/>
    <m/>
    <m/>
    <n v="1"/>
    <s v="10-01-2020: Se adquirió a través del contrato de suministros de ferretería un cargador para baterías, el cual permite cargar las baterías de las motos y otros equipos del CDLyR en el momento que se lleguen a descargar. Se adjunta registro fotográfico del "/>
    <m/>
    <m/>
    <m/>
    <m/>
    <m/>
    <m/>
    <m/>
    <m/>
    <m/>
    <m/>
    <m/>
    <m/>
    <m/>
    <m/>
    <m/>
    <s v="Se encuentra en desarrollo la acción hasta 2020"/>
    <s v="EN EJECUCIÓN"/>
    <n v="1"/>
    <s v="28/04/2020: Se identificaron fotografias del equipo adquirido junto con el contrato 443  de 2019 que tiene por objeto: SUMINISTRO DE INSUMOS DE FERRETERIA Y_x000a_MATERIALES ORGÁNICOS PARA ADELANTAR LOS PROCESOS DE GESTIÓN DEL RIESGO A CARGO DE_x000a_LAS SUBDIRECCION"/>
    <s v="CUMPLIDA"/>
    <m/>
    <n v="1"/>
    <s v="Los soportes establecidos dan cuenta de la acción planificada, Se da por cumplida cuanperp deben especificarse  el resultado de cada una de las variables del indicador, ya que este es solicitadod e esta forma por el ente de control. DKRP"/>
    <s v="CUMPLIDA"/>
    <n v="1"/>
    <s v="Los soportes establecidos dan cuenta de la acción planificada, Se da por cumplida cuanperp deben especificarse  el resultado de cada una de las variables del indicador, ya que este es solicitadod e esta forma por el ente de control. DKRP"/>
    <s v="CUMPLIDA"/>
    <n v="1"/>
    <s v="Los soportes establecidos dan cuenta de la adquisición de dos equipos para cargue de bateria, los cuales se encuentran disponibles en el Centro Distrital Logistico y de Reserva, la dependencia reporta cumplimiento del indicador: (2 equipos para cargue de "/>
    <s v="CUMPLIDA"/>
    <n v="1"/>
    <s v="Los soportes establecidos dan cuenta de la adquisición de dos equipos para cargue de bateria, los cuales se encuentran disponibles en el Centro Distrital Logistico y de Reserva, la dependencia reporta cumplimiento del indicador: (2 equipos para cargue de "/>
    <s v="CUMPLIDA"/>
    <s v="_x000a_CERRADA AUDITORIA CÓD 53 PAD 2021_x000a_"/>
    <m/>
    <m/>
    <s v="_x000a_CERRADA AUDITORIA CÓD 53 PAD 2021_x000a_"/>
    <m/>
    <m/>
    <s v="_x000a_CERRADA AUDITORIA CÓD 53 PAD 2021_x000a_"/>
    <m/>
    <m/>
    <x v="2"/>
  </r>
  <r>
    <n v="77"/>
    <n v="203"/>
    <n v="2019"/>
    <s v="2019 2019"/>
    <n v="32"/>
    <s v="3.1.1.3"/>
    <n v="2"/>
    <s v="2 02 - AUDITORIA DE DESEMPEÑO"/>
    <s v="Control Gestión"/>
    <s v="Control Fiscal Interno"/>
    <s v="Hallazgo administrativo"/>
    <s v="Hallazgo administrativo, por debilidades en el manejo del inventario del Centro Distrital Logístico y de Reserva"/>
    <s v="Elaborar una propuesta de modificación del Manual de Imagen institucional a la Oficina Asesora de Comunicaciones"/>
    <s v="Propuesta de modificación al Manual de Imagen Institucional"/>
    <s v="Una propuesta de modificación del Manual de Imagen Institucional / Una propuesta de modificación elaborada *100"/>
    <n v="100"/>
    <s v="SUBDIRECCIÓN DE EMERGENCIAS (LOGISTICA)"/>
    <d v="2019-10-15T00:00:00"/>
    <d v="2020-09-30T00:00:00"/>
    <m/>
    <m/>
    <m/>
    <m/>
    <n v="0.1"/>
    <s v="10-01-2020: A la fecha se espera la entrega de las directrices de la Alcaldía de Bogotá para hacer los ajustes en el manual de imagen corporativa de IDIGER. Desde la Oficina de comunicaciones del IDIGER se han iniciado acciones para la modificación de los"/>
    <m/>
    <m/>
    <m/>
    <m/>
    <m/>
    <m/>
    <m/>
    <m/>
    <m/>
    <m/>
    <m/>
    <m/>
    <m/>
    <m/>
    <m/>
    <s v="Se encuentra en desarrollo la acción hasta 2020"/>
    <s v="EN EJECUCIÓN"/>
    <n v="0.1"/>
    <s v="28/04/2020: El área manifiesta que se encuentra una restricción  de uso las carpas con los logos, el manual se encuentra en borardor pendiente soporte. Sigue en ejecuión. DKRP."/>
    <s v="EN EJECUCIÓN"/>
    <m/>
    <n v="0"/>
    <s v="Se presenta reporte extemporaneo de seguimiento. Se recomienda establecer mecanismos de control para asegurar su registro en tiempo , para facilitar análisis desde segunda y tercera línea de defensa. La acción se encuentra en ejecución."/>
    <s v="EN EJECUCIÓN"/>
    <n v="0"/>
    <s v="Teniendo en cuenta que la acción establece como indicador la elaboración de una propuesta no es posible dar cierre a la acción con las evidencias remitidas por la dependencia ya que el ente de Control Verifica exclusivamente el cumplimiento de la acción p"/>
    <s v="VENCIDA"/>
    <n v="1"/>
    <s v="La dependencia remite los siguientes soportes, para dar cumplimiento a la acción:_x000a_ 1) Manual de Identidad Corporativa, con actualización a Octubre de 2020, en el cual se_x000a_ establecen los lineamientos para la Imagen Institucional incluyendo el CDLYR._x000a_ 2) Co"/>
    <s v="CUMPLIDA"/>
    <n v="1"/>
    <s v="La dependencia remite los siguientes soportes, para dar cumplimiento a la acción:_x000a_ 1) Manual de Identidad Corporativa, con actualización a Octubre de 2020, en el cual se_x000a_ establecen los lineamientos para la Imagen Institucional incluyendo el CDLYR._x000a_ 2) Co"/>
    <s v="CUMPLIDA"/>
    <s v="_x000a_CERRADA AUDITORIA CÓD 53 PAD 2021_x000a_"/>
    <m/>
    <m/>
    <s v="_x000a_CERRADA AUDITORIA CÓD 53 PAD 2021_x000a_"/>
    <m/>
    <m/>
    <s v="_x000a_CERRADA AUDITORIA CÓD 53 PAD 2021_x000a_"/>
    <m/>
    <m/>
    <x v="2"/>
  </r>
  <r>
    <n v="78"/>
    <n v="203"/>
    <n v="2019"/>
    <s v="2019 2019"/>
    <n v="32"/>
    <s v="3.1.1.3"/>
    <n v="3"/>
    <s v="2 02 - AUDITORIA DE DESEMPEÑO"/>
    <s v="Control Gestión"/>
    <s v="Control Fiscal Interno"/>
    <s v="Hallazgo administrativo"/>
    <s v="Hallazgo administrativo, por debilidades en el manejo del inventario del Centro Distrital Logístico y de Reserva"/>
    <s v="El grupo de almacen hara la revision de la informacion de los bienes de propiedad planta y equipo a cargodel CDLYR incluyendo la informacion faltante en el modulo SAI de SI CAPITAL."/>
    <s v="Revision de bienes del CDLYR"/>
    <s v="(Número de bienes actualizados CDLYR/ Número de bienes de propiedad planta y equipo del CDLYR)*100"/>
    <n v="100"/>
    <s v="SUB DE GESTIÓN CORPORATIVA(ALMACÉN)"/>
    <d v="2019-10-10T00:00:00"/>
    <d v="2020-03-31T00:00:00"/>
    <m/>
    <m/>
    <m/>
    <m/>
    <m/>
    <m/>
    <n v="1"/>
    <s v="En el mes de diciembre de 2019 se realizó la actualización de la información de los bienes del CDLYR en el sistema de información de almacén (SAI), con el fin de dar cumplimiento a la acción de mejoramiento de la Contraloría. Se remite información a la Dr"/>
    <m/>
    <m/>
    <m/>
    <m/>
    <m/>
    <m/>
    <m/>
    <m/>
    <m/>
    <m/>
    <m/>
    <m/>
    <n v="0"/>
    <s v="No se evidencia avances _x000a_LCIR"/>
    <s v="EN EJECUCIÓN"/>
    <n v="1"/>
    <s v="Se evidencia correo electrónico remitido el día 16 de diciembre de 2020 del responsable del Almacén a la Jefe de Oficina de Control Interno, adjuntando archivo en el cual se actualiza la información de los bienes del CDLYR en el sistema de información de "/>
    <s v="CUMPLIDA"/>
    <m/>
    <n v="1"/>
    <s v="5/08/2020.  De acuerdo a lo informado por el área un revisado el soporte que  remiten como medida de control de los inventarios del almacén ,se tomo la decision de transladar temporalmente al funcionario Manuel Fernando Suarez Rivera, Profesional Universi"/>
    <s v="CUMPLIDA"/>
    <n v="1"/>
    <s v="5/08/2020.  De acuerdo a lo informado por el área un revisado el soporte que  remiten como medida de control de los inventarios del almacén ,se tomo la decision de transladar temporalmente al funcionario Manuel Fernando Suarez Rivera, Profesional Universi"/>
    <s v="CUMPLIDA"/>
    <n v="1"/>
    <s v="Se presenta Evidencia Actualización De Elementos CDLYR en SICAPITAL 13-12-2019. Se presenta informe de inventarios de 2020 donde se incluye el CDLy R donde se realiza registro de 2973 bienes devolutivos, y registros de la toma de inventarios de l CDLyR."/>
    <s v="CUMPLIDA"/>
    <n v="1"/>
    <s v="Se presenta Evidencia Actualización De Elementos CDLYR en SICAPITAL 13-12-2019. Se presenta informe de inventarios de 2020 donde se incluye el CDLy R donde se realiza registro de 2973 bienes devolutivos, y registros de la toma de inventarios de l CDLyR."/>
    <s v="CUMPLIDA"/>
    <s v="_x000a_CERRADA AUDITORIA CÓD 53 PAD 2021_x000a_"/>
    <m/>
    <m/>
    <s v="_x000a_CERRADA AUDITORIA CÓD 53 PAD 2021_x000a_"/>
    <m/>
    <m/>
    <s v="_x000a_CERRADA AUDITORIA CÓD 53 PAD 2021_x000a_"/>
    <m/>
    <m/>
    <x v="2"/>
  </r>
  <r>
    <n v="79"/>
    <n v="203"/>
    <n v="2019"/>
    <s v="2019 2019"/>
    <n v="32"/>
    <s v="3.1.3.1"/>
    <n v="1"/>
    <s v="2 02 - AUDITORIA DE DESEMPEÑO"/>
    <s v="Control de Resultados"/>
    <s v="Gestión Contractual"/>
    <s v="Hallazgo Administrativo con presunta incidencia disciplinaria"/>
    <s v="Hallazgo administrativo con presunta incidencia disciplinaria, por no acreditar la compra de los Ítems capacitación, herramientas y dotación; como también por falencias en los estudios previos del contrato interadministrativo 382 de 2018"/>
    <s v="Implementar un control previo a la ejecución de contratos interadministrativos de dela Sub. Emergencias, en la cual se contemple un &quot;Informe de alistamiento&quot; donde se aclare que el contratista dispone de cada uno de los insumos, en las condiciones descrit"/>
    <s v="Informe de alistamiento en contratos interadministrativos"/>
    <s v="No. de contratos interadministrativos con requisito de &quot;Informe de alistamiento&quot; / Nº de contratos interadministrativos celebrados*100"/>
    <n v="100"/>
    <s v="SUBDIRECCIÓN DE EMERGENCIAS"/>
    <d v="2019-10-03T00:00:00"/>
    <d v="2020-09-30T00:00:00"/>
    <m/>
    <m/>
    <m/>
    <m/>
    <n v="0.8"/>
    <s v="13-01-2020: Se adelantaron las siguientes acciones:_x000a_1. Se adicionó la siguiente especificación a la minuta del contrato, cláusula “ESPECIFICACIONES  DE LOS SERVICIOS A SER PRESTADOS POR EL CONTRATISTA EN EL MARCO DEL CONTRATO”, con el fin de garantizar to"/>
    <m/>
    <m/>
    <m/>
    <m/>
    <m/>
    <m/>
    <m/>
    <m/>
    <m/>
    <m/>
    <m/>
    <m/>
    <m/>
    <m/>
    <m/>
    <s v="Se encuentra en desarrollo la acción hasta 2020"/>
    <s v="EN EJECUCIÓN"/>
    <n v="0.7"/>
    <s v="29/04/2020: Se idemtifican los siguientes soportes:_x000a_especificación a la minuta del contrato, cláusula “ESPECIFICACIONES  DE LOS SERVICIOS A SER PRESTADOS POR EL CONTRATISTA EN EL MARCO DEL CONTRATO”, con el fin de garantizar todos los elementos contemplad"/>
    <s v="EN EJECUCIÓN"/>
    <m/>
    <n v="0"/>
    <s v="Se presenta reporte extemporaneo de seguimiento. Se recomienda establecer mecanismos de control para asegurar su registro en tiempo , para facilitar análisis desde segunda y tercera línea de defensa. Aunque se evidencian loscontroles establecidos se debe "/>
    <s v="EN EJECUCIÓN"/>
    <n v="1"/>
    <s v="De acuerdo al seguimiento anterior realizado por la Oficina de Control Interno, la dependencia informa que no se han suscrito mas contratos además de los ya reportados, por lo tanto para la Oficina de Control Interno se ha dado cumplimiento al indicador, "/>
    <s v="EN EJECUCIÓN"/>
    <n v="1"/>
    <s v="La dependencia remite los informes de alistamiento correspondientes a los dos contratos interadministrativos a los que aplica la acción a la fecha: CTO 519 de 2020 y CTO 565 de 2020."/>
    <s v="CUMPLIDA"/>
    <n v="1"/>
    <s v="La dependencia remite los informes de alistamiento correspondientes a los dos contratos interadministrativos a los que aplica la acción a la fecha: CTO 519 de 2020 y CTO 565 de 2020."/>
    <s v="CUMPLIDA"/>
    <s v="_x000a_CERRADA AUDITORIA CÓD 53 PAD 2021_x000a_"/>
    <m/>
    <m/>
    <s v="_x000a_CERRADA AUDITORIA CÓD 53 PAD 2021_x000a_"/>
    <m/>
    <m/>
    <s v="_x000a_CERRADA AUDITORIA CÓD 53 PAD 2021_x000a_"/>
    <m/>
    <m/>
    <x v="2"/>
  </r>
  <r>
    <n v="80"/>
    <n v="203"/>
    <n v="2019"/>
    <s v="2019 2019"/>
    <n v="32"/>
    <s v="3.1.3.1"/>
    <n v="2"/>
    <s v="2 02 - AUDITORIA DE DESEMPEÑO"/>
    <s v="Control de Resultados"/>
    <s v="Gestión Contractual"/>
    <s v="Hallazgo Administrativo con presunta incidencia disciplinaria"/>
    <s v="Hallazgo administrativo con presunta incidencia disciplinaria, por no acreditar la compra de los Ítems capacitación, herramientas y dotación; como también por falencias en los estudios previos del contrato interadministrativo 382 de 2018"/>
    <s v="Implementar un control en la etapa contractual de la naturalezacontratos interadministrativos de dela Sub. Emergencias por medio del cual se oriente las labores de supervisión a través de un &quot;Plan de Supervisión&quot; para los contratos interadministrativos de"/>
    <s v="Plan de supervisión"/>
    <s v="plan de supervisión ejecutado/plan de supervisión programado *100"/>
    <n v="100"/>
    <s v="SUBDIRECCIÓN DE EMERGENCIAS"/>
    <d v="2019-10-03T00:00:00"/>
    <d v="2020-09-30T00:00:00"/>
    <m/>
    <m/>
    <m/>
    <m/>
    <n v="1"/>
    <s v="13-01-2020: Durante la ejecución del contrato, se realizará un control mensual o bimensual, dependiendo del plazo de ejecución establecido, para verificar la disponibilidad del personal y el cumplimiento de las obligaciones contempladas en el contrato, a "/>
    <m/>
    <m/>
    <m/>
    <m/>
    <m/>
    <m/>
    <m/>
    <m/>
    <m/>
    <m/>
    <m/>
    <m/>
    <m/>
    <m/>
    <m/>
    <s v="Se encuentra en desarrollo la acción hasta 2020"/>
    <s v="EN EJECUCIÓN"/>
    <m/>
    <s v="Se muestra su aplicación en Implementación del modelo de informe de supervisión - informe final de supervisión Contrato 382 de 2018 y que con referencia contrato 519 de 2019, a la fecha no se ha aprobado ningún pago y todo lo relacionado para sumplir con "/>
    <s v="EN EJECUCIÓN"/>
    <m/>
    <n v="0"/>
    <s v="Se presenta reporte extemporaneo de seguimiento. Se recomienda establecer mecanismos de control para asegurar su registro en tiempo , para facilitar análisis desde segunda y tercera línea de defensa. Debe evidenciarse de manera especifica el plan de super"/>
    <s v="EN EJECUCIÓN"/>
    <n v="1"/>
    <s v="16/10/2020: La dependencia remite propuesta de instructivo plan de supervisión, pero con relación al seguimiento realizado en julio de 2020 no remite soportes, de acuerdo a la siguiente observación: &quot;Debe evidenciarse de manera especifica el plan de super"/>
    <s v="EN EJECUCIÓN"/>
    <n v="1"/>
    <s v="La dependencia remite plan de supervisión del contrato interadminsitrativo 565 de 2020 informando lo siguiente&quot;..ha este hallazgo, se vincula el contrato interadministrativo 565 -2020 con fecha de inicio el 20 DE NOVIEMBRE DE 2020 que cuenta con el respec"/>
    <s v="CUMPLIDA"/>
    <n v="1"/>
    <s v="La dependencia remite plan de supervisión del contrato interadminsitrativo 565 de 2020 informando lo siguiente&quot;..ha este hallazgo, se vincula el contrato interadministrativo 565 -2020 con fecha de inicio el 20 DE NOVIEMBRE DE 2020 que cuenta con el respec"/>
    <s v="CUMPLIDA"/>
    <s v="_x000a_CERRADA AUDITORIA CÓD 53 PAD 2021_x000a_"/>
    <m/>
    <m/>
    <s v="_x000a_CERRADA AUDITORIA CÓD 53 PAD 2021_x000a_"/>
    <m/>
    <m/>
    <s v="_x000a_CERRADA AUDITORIA CÓD 53 PAD 2021_x000a_"/>
    <m/>
    <m/>
    <x v="2"/>
  </r>
  <r>
    <n v="81"/>
    <n v="203"/>
    <n v="2019"/>
    <s v="2019 2019"/>
    <n v="32"/>
    <s v="3.1.3.2"/>
    <n v="1"/>
    <s v="2 02 - AUDITORIA DE DESEMPEÑO"/>
    <s v="Control de Resultados"/>
    <s v="Gestión Contractual"/>
    <s v="HALLAZGO ADMINISTRATIVO CON INCIDENCIA FISCAL Y  PRESUNTA INCIDENCIA DISCIPLINARIA"/>
    <s v="Hallazgo administrativo con incidencia fiscal por valor de $130.478.277 y presunta incidencia disciplinaria por sobrecostos encontrados en el contrato de obra 495 de 2014"/>
    <s v="Realizar reuniones entre el grupo de Obras de Mitigación ygrupo de Estudios y diseños para la generación de recomendaciones referentes al proceso constructivo (Análisis de precios unitarios, precios de referencia, cotizaciones y/o comparativos de otros pr"/>
    <s v="Reuniones de retroalimentación de los productos de la consultoría"/>
    <s v="(# de procesos constructivos revisados/No. deprocesos constructivos diseñados )*100"/>
    <n v="100"/>
    <s v="SUBDIRECCIÓN DE ANÁLISIS(ESTUDIOS)_x000a_ SUBDIRECCIÓN DE REDUCCIÓN(OBRAS)"/>
    <d v="2019-10-03T00:00:00"/>
    <d v="2020-06-30T00:00:00"/>
    <n v="1"/>
    <s v="Marzo 31 de 2020: Estudios recibió del grupo de obras comunicación 2020IE957 con solicitud de complementación o aclaración de aspectos presupuestales, constructivos, estudio de mercado, información que fue trasladada a los respectivos consultores mediante"/>
    <n v="1"/>
    <s v="16/07/2020 Acciones realizadas _x000a_Se adjuntan como evidencias las copias digitales de las actas de reunión celebradas con el Equipo de Estudios y diseños y las comunicaciones internas. _x000a_Actas de coordinación Estudios y diseños Enero _x000a_Actas de coordinación E"/>
    <m/>
    <m/>
    <m/>
    <m/>
    <m/>
    <m/>
    <m/>
    <m/>
    <m/>
    <m/>
    <m/>
    <m/>
    <m/>
    <m/>
    <n v="0"/>
    <s v="Las dependencias no remiten soportes de cumplimiento de la acción, se solicita a las Subdirecciones de Analisis y de Reducción remitir la evidencia de cumplimiento."/>
    <m/>
    <s v="Se identifican soportes de visitas en campo de revisión del proceso constructivo de Divino Niño. Pendiente confirmación de polígonos visitados en el marco del proceso constructivo y su soporte. Continua ejecución hasta 2020."/>
    <s v="EN EJECUCIÓN"/>
    <m/>
    <s v="No se ha designado referente de pland e mejoramiento de la dependencia. El ing Wilson Villaher remite los siguientes avences y soportes: De conformidad con el Artículo 2.2.1.1.2.1.1 del Decreto 1082 de 2015, la Oficina Asesora Jurídica del IDIGER, actuali"/>
    <s v="EN EJECUCIÓN"/>
    <m/>
    <n v="1"/>
    <s v="Se identifican 6 procesos constructivos revisados frente a los diseñados : obras de Laches, Peñón de Cortijo, Divino Niño, Arboleda sur, Santa Rosita y la fiscala. Se da por cumplida pero se continuara revisión de sus sostenibilidad emn 2020."/>
    <s v="CUMPLIDA"/>
    <n v="1"/>
    <s v="Se identifican 6 procesos constructivos revisados frente a los diseñados : obras de Laches, Peñón de Cortijo, Divino Niño, Arboleda sur, Santa Rosita y la fiscala. Se da por cumplida pero se continuara revisión de sus sostenibilidad en 2020."/>
    <s v="CUMPLIDA"/>
    <n v="1"/>
    <s v="Se realizaron reuniones entre el grupo de Estudios y Diseños y Obras sobre los procesos constructivos de los sectores: Laches - Peñon del Cortijo II - Divino Niño - Codito Fase III - Santa Rosita las Vegas - Bella Flor - Fiscala II (Fortuna) - Arboleda Su"/>
    <s v="CUMPLIDA"/>
    <n v="1"/>
    <s v="Se realizaron reuniones entre el grupo de Estudios y Diseños y Obras sobre los procesos constructivos de los sectores: Laches - Peñon del Cortijo II - Divino Niño - Codito Fase III - Santa Rosita las Vegas - Bella Flor - Fiscala II (Fortuna) - Arboleda Su"/>
    <s v="CUMPLIDA"/>
    <s v="_x000a_CERRADA AUDITORIA CÓD 53 PAD 2021_x000a_"/>
    <m/>
    <m/>
    <s v="_x000a_CERRADA AUDITORIA CÓD 53 PAD 2021_x000a_"/>
    <m/>
    <m/>
    <s v="_x000a_CERRADA AUDITORIA CÓD 53 PAD 2021_x000a_"/>
    <m/>
    <m/>
    <x v="2"/>
  </r>
  <r>
    <n v="82"/>
    <n v="203"/>
    <n v="2019"/>
    <s v="2019 2019"/>
    <n v="32"/>
    <s v="3.1.3.4"/>
    <n v="1"/>
    <s v="2 02 - AUDITORIA DE DESEMPEÑO"/>
    <s v="Control de Resultados"/>
    <s v="Gestión Contractual"/>
    <s v="HALLAZGO ADMINISTRATIVO CON INCIDENCIA FISCAL Y  PRESUNTA INCIDENCIA DISCIPLINARIA"/>
    <s v="Hallazgo administrativo con incidencia fiscal en cuantía de $32.321.381 y presunta incidencia disciplinaria, por la adición efectuada como consecuencia a la mayor permanencia de la interventoría, producto de las deficiencias en la planeación, fase de estu"/>
    <s v="Se debe realizar los ajustes técnicos necesarios, y redefinir el alcance presupuestal para dar cumplimiento al objeto contractual, la reprogramación de tiempo y recursos con las respectivas modificaciones contractuales y dar continuidad a las acciones del"/>
    <s v="Contratos de obra con ajustes durante la ejecución."/>
    <s v="(# de contratos de obra con ajustes durante la ejecución /# de contratos de obra suscritos con necesidad de ajuste)*100"/>
    <n v="100"/>
    <s v="SUBDIRECCIÓN DE REDUCCIÓN(OBRAS)"/>
    <d v="2019-10-03T00:00:00"/>
    <d v="2020-06-30T00:00:00"/>
    <m/>
    <m/>
    <n v="1"/>
    <s v="12/12/2019 Acciones realizadas _x000a_Se realizaron los ajustes técnicos para la realización de adiciones y prorrogas con las respectivas justificaciones técnicas y administrativas para  dar continuidad a las acciones de la interventoría en cumplimiento dar cum"/>
    <m/>
    <m/>
    <m/>
    <m/>
    <m/>
    <m/>
    <m/>
    <m/>
    <m/>
    <m/>
    <m/>
    <m/>
    <m/>
    <m/>
    <m/>
    <m/>
    <m/>
    <s v="_x000a_Se identifican  los ajustes técnicos para la realización de adiciones y prorrogas con las respectivas justificaciones técnicas y administrativas para  dar continuidad a las acciones de la interventoría en cumplimiento dar cumplimiento a lo establecido en"/>
    <s v="EN EJECUCIÓN"/>
    <m/>
    <s v="No se ha designado plan de mejoramiento, pero el ing Wilson Villaher remite el siguiente avance: 31/03/2020 Acciones realizadas _x000a_Se realizaron  los ajustes técnicos para la realización de adiciones y prorrogas con las respectivas justificaciones técnicas "/>
    <s v="EN EJECUCIÓN"/>
    <m/>
    <n v="1"/>
    <s v=" En 2020 Se identifican Contratos 398 y 402 de 2019 - Juan José Rondón_x000a_Contrato 420 y 421 de 2019 - Granjas de San Pablo _x000a_Contrato 158 y 464 de 2019 - Parque Nacional. con sus respectivas modificaciones , son los únicos contratos que requirieron modificac"/>
    <s v="CUMPLIDA"/>
    <n v="1"/>
    <s v=" En 2020 Se identifican Contratos 398 y 402 de 2019 - Juan José Rondón_x000a_Contrato 420 y 421 de 2019 - Granjas de San Pablo _x000a_Contrato 158 y 464 de 2019 - Parque Nacional. con sus respectivas modificaciones , son los únicos contratos que requirieron modificac"/>
    <s v="CUMPLIDA"/>
    <n v="1"/>
    <s v="Se adjunta como evidencia, los soportes documentales de las adiciones y prorrogas correspondientes a los siguentes proyectos en etapa de liquidación:_x000a_ Contrato 271-2019 y 275-2019: Casagrande._x000a_ Contrato 420-2019 y 421-2019: Granjas de San Pablo._x000a_ Contrato"/>
    <s v="CUMPLIDA"/>
    <n v="1"/>
    <s v="Se adjunta como evidencia, los soportes documentales de las adiciones y prorrogas correspondientes a los siguentes proyectos en etapa de liquidación:_x000a_ Contrato 271-2019 y 275-2019: Casagrande._x000a_ Contrato 420-2019 y 421-2019: Granjas de San Pablo._x000a_ Contrato"/>
    <s v="CUMPLIDA"/>
    <s v="_x000a_CERRADA AUDITORIA CÓD 53 PAD 2021_x000a_"/>
    <m/>
    <m/>
    <s v="_x000a_CERRADA AUDITORIA CÓD 53 PAD 2021_x000a_"/>
    <m/>
    <m/>
    <s v="_x000a_CERRADA AUDITORIA CÓD 53 PAD 2021_x000a_"/>
    <m/>
    <m/>
    <x v="2"/>
  </r>
  <r>
    <n v="83"/>
    <n v="203"/>
    <n v="2019"/>
    <s v="2019 2019"/>
    <n v="32"/>
    <s v="3.1.3.5"/>
    <n v="1"/>
    <s v="2 02 - AUDITORIA DE DESEMPEÑO"/>
    <s v="Control de Resultados"/>
    <s v="Gestión Contractual"/>
    <s v="HALLAZGO ADMINISTRATIVO CON INCIDENCIA FISCAL Y  PRESUNTA INCIDENCIA DISCIPLINARIA"/>
    <s v="Hallazgo administrativo con incidencia fiscal por valor de $22.203.470 y presunta incidencia disciplinaria, por sobreestimación en el cálculo del presupuesto oficial del contrato de obra 495 de 2014"/>
    <s v="Fortalecer las acciones de lainterventoría de obra a contratar mediante elestablecimiento deun mecanismo que le permitirá a la supervisión establecer el cumplimiento de los obligaciones contractuales de la interventoría asociadas con velar por el cumplimi"/>
    <s v="Certificaciónsuscrita por la interventoria de obra con los respetivos soportes"/>
    <s v="# de Certificaciones suscritas por la interventoria de obra / # de Certificaciones requeridas"/>
    <n v="100"/>
    <s v="SUBDIRECCIÓN DE REDUCCIÓN(OBRAS)"/>
    <d v="2019-10-03T00:00:00"/>
    <d v="2020-06-30T00:00:00"/>
    <m/>
    <m/>
    <n v="1"/>
    <s v="12/12/2019 Acciones realizadas: _x000a_Se anexan las certificaciones de cumplimiento firmadas por parte de la interventoría para los contratos en ejecución_x000a_Evidencia _x000a_Certificación de cumplimiento suscrita por la interventoría para los contratos de:_x000a_Contrato 27"/>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s: Se anexan las certificaciones de cumplimiento firmadas por parte de la interventoría para los contratos en ejecución:_x000a_Evidencias:_x000a_Contrato 488"/>
    <s v="EN EJECUCIÓN"/>
    <m/>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s v="_x000a_CERRADA AUDITORIA CÓD 53 PAD 2021_x000a_"/>
    <m/>
    <m/>
    <s v="_x000a_CERRADA AUDITORIA CÓD 53 PAD 2021_x000a_"/>
    <m/>
    <m/>
    <s v="_x000a_CERRADA AUDITORIA CÓD 53 PAD 2021_x000a_"/>
    <m/>
    <m/>
    <x v="2"/>
  </r>
  <r>
    <n v="84"/>
    <n v="203"/>
    <n v="2019"/>
    <s v="2019 2019"/>
    <n v="32"/>
    <s v="3.1.3.6"/>
    <n v="1"/>
    <s v="2 02 - AUDITORIA DE DESEMPEÑO"/>
    <s v="Control de Resultados"/>
    <s v="Gestión Contractual"/>
    <s v="Hallazgo Administrativo con presunta incidencia disciplinaria"/>
    <s v="Hallazgo administrativo con presunta incidencia disciplinaria por doble reconocimiento del pago de vigilancia y arriendo durante el tiempo de la suspensión en el marco del contrato de obra 495 de 2014"/>
    <s v="Fortalecer las acciones de lainterventoría de obra a contratar mediante elestablecimiento deun mecanismo que le permitirá a la supervisión establecer el cumplimiento de los obligaciones contractuales de la interventoría asociadas con velar por el cumplimi"/>
    <s v="Certificaciónsuscrita por la interventoria de obra con los respetivos soportes"/>
    <s v="# de Certificaciones suscritas por la interventoria de obra / # de Certificaciones requeridas"/>
    <n v="100"/>
    <s v="SUBDIRECCIÓN DE REDUCCIÓN(OBRAS)"/>
    <d v="2019-10-03T00:00:00"/>
    <d v="2020-06-30T00:00:00"/>
    <m/>
    <m/>
    <m/>
    <s v="12/12/2019 Acciones realizadas: _x000a_Se anexan las certificaciones de cumplimiento firmadas por parte de la interventoría para los contratos en ejecución_x000a_Evidencia _x000a_Certificación de cumplimiento suscrita por la interventoría para los contratos de:_x000a_Contrato 27"/>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s: Se anexan las certificaciones de cumplimiento firmadas por parte de la interventoría para los contratos en ejecución:_x000a_Evidencias:_x000a_Contrato 488"/>
    <s v="EN EJECUCIÓN"/>
    <m/>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s v="_x000a_CERRADA AUDITORIA CÓD 53 PAD 2021_x000a_"/>
    <m/>
    <m/>
    <s v="_x000a_CERRADA AUDITORIA CÓD 53 PAD 2021_x000a_"/>
    <m/>
    <m/>
    <s v="_x000a_CERRADA AUDITORIA CÓD 53 PAD 2021_x000a_"/>
    <m/>
    <m/>
    <x v="2"/>
  </r>
  <r>
    <n v="85"/>
    <n v="203"/>
    <n v="2019"/>
    <s v="2019 2019"/>
    <n v="32"/>
    <s v="3.1.3.7"/>
    <n v="1"/>
    <s v="2 02 - AUDITORIA DE DESEMPEÑO"/>
    <s v="Control de Resultados"/>
    <s v="Gestión Contractual"/>
    <s v="Hallazgo Administrativo con presunta incidencia disciplinaria"/>
    <s v="Hallazgo administrativo con presunta incidencia disciplinaria por insuficiencia en la garantía de responsabilidad civil extracontractual en el marco del contrato de obra 495 de 2014"/>
    <s v="Expedir formato que sirva de apoyo en la revisión de la garantía de responsabilidad civil extracontractual. junto con Elaboración decomunicación interna, recondando a los supervisores e interventores la obligación que tienen de revisar previamente las gar"/>
    <s v="1. Formato de revisión y Comunicación interna proyectada"/>
    <s v="Formato de revisión garantía de responsabilidad civil extracontractual y Comunicación interna proyectada"/>
    <n v="1"/>
    <s v="Oficina Asesora Jurídica"/>
    <d v="2019-10-10T00:00:00"/>
    <d v="2020-04-07T00:00:00"/>
    <m/>
    <m/>
    <m/>
    <m/>
    <m/>
    <m/>
    <m/>
    <m/>
    <m/>
    <s v="18/09/2020: Se expedió el formato GC-FT-29 APROBACIÓN GARANTIA&quot; a través del cual se aprobaran las garantiás, en especial para la póliza de responsabilidad civil extracontractual, la cual se encuentra formulada para controlar que efectviamente los valores"/>
    <m/>
    <m/>
    <m/>
    <m/>
    <m/>
    <m/>
    <m/>
    <m/>
    <m/>
    <m/>
    <m/>
    <s v="Se encuentra en desarrollo la acción hasta 2020"/>
    <s v="EN EJECUCIÓN"/>
    <n v="1"/>
    <s v="Mediante comunicación interna No. 2020IE1487 se reitera a las diferentes áreas de la Entidad, el deber que tienen los Supervisores de revisar las Garantías contractuales, antes de remitirlas a la Oficina Asesora Jurídica (Se anexa como evidencia la referi"/>
    <s v="EN EJECUCIÓN"/>
    <m/>
    <n v="1"/>
    <s v="31/07/2020 Aunque se evidencia comunicación interna No. 2020IE1487 se reitera a las diferentes áreas de la Entidad, el deber que tienen los Supervisores de revisar las Garantías contractuales, antes de remitirlas a la Oficina Asesora Jurídica, no se prese"/>
    <s v="CUMPLIDA"/>
    <n v="1"/>
    <s v="31/07/2020 Aunque se evidencia comunicación interna No. 2020IE1487 se reitera a las diferentes áreas de la Entidad, el deber que tienen los Supervisores de revisar las Garantías contractuales, antes de remitirlas a la Oficina Asesora Jurídica, no se prese"/>
    <s v="CUMPLIDA"/>
    <n v="1"/>
    <s v="Se presentan evidencias de la adopción del formato GC-FT-29 Aprobación de Garantías, el cual deben diligenciar los supervisores al revisar las garantías contractuales, antes de Remitirlas a la OAJ, el formato entro en vigencia a partir del 17/09/2020. y f"/>
    <s v="CUMPLIDA"/>
    <n v="1"/>
    <s v="Se presentan evidencias de la adopción del formato GC-FT-29 Aprobación de Garantías, el cual deben diligenciar los supervisores al revisar las garantías contractuales, antes de Remitirlas a la OAJ, el formato entro en vigencia a partir del 17/09/2020. y f"/>
    <s v="CUMPLIDA"/>
    <s v="_x000a_CERRADA AUDITORIA CÓD 53 PAD 2021_x000a_"/>
    <m/>
    <m/>
    <s v="_x000a_CERRADA AUDITORIA CÓD 53 PAD 2021_x000a_"/>
    <m/>
    <m/>
    <s v="_x000a_CERRADA AUDITORIA CÓD 53 PAD 2021_x000a_"/>
    <m/>
    <m/>
    <x v="2"/>
  </r>
  <r>
    <n v="86"/>
    <n v="203"/>
    <n v="2019"/>
    <s v="2019 2019"/>
    <n v="32"/>
    <s v="3.1.3.8"/>
    <n v="1"/>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Fortalecer las acciones de lainterventoría de obra a contratar mediante elestablecimiento deun mecanismo de monitoreo mensual del cumplimiento de los obligaciones contractuales de la interventoría."/>
    <s v="Lista de chequeo de seguimiento mensual que realiza el supervisor a la interventoría"/>
    <s v="# lista de chequeo mensual / # de meses de ejecucion de contratos de interventoria"/>
    <n v="100"/>
    <s v="SUBDIRECCIÓN DE REDUCCIÓN(OBRAS)"/>
    <d v="2019-10-03T00:00:00"/>
    <d v="2020-06-30T00:00:00"/>
    <m/>
    <m/>
    <n v="100"/>
    <s v="12/12/2019 Acciones realizadas: _x000a_ Se anexa el certificado de cumplimiento que da cuenta del control al cumplimiento de las obligaciones de la interventoría y esta a su vez al contratista de obra mediante la revisión de los informes semanales. _x000a_Evidencia _x000a_"/>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 _x000a_Se anexan las certificaciones de cumplimiento firmadas por parte de la interventoría para los contratos en ejecución:_x000a_Evidencias:_x000a_Contrato 488"/>
    <s v="EN EJECUCIÓN"/>
    <m/>
    <n v="1"/>
    <s v="Se identifican los chequeos mensuales de : Contrato 457 de 2019 - Caracolí._x000a_Contrato 488 de 2019 - Divino Niño._x000a_Contrato 490 de 2019 - Monterrey._x000a_Contrato 420 de 2019 - Granjas de San Pablo._x000a_Contrato 458 de 2019 - Parque Nacional._x000a_Contrato 516 de 2019 - S"/>
    <s v="CUMPLIDA"/>
    <n v="1"/>
    <s v="Se identifican los chequeos mensuales de : Contrato 457 de 2019 - Caracolí._x000a_Contrato 488 de 2019 - Divino Niño._x000a_Contrato 490 de 2019 - Monterrey._x000a_Contrato 420 de 2019 - Granjas de San Pablo._x000a_Contrato 458 de 2019 - Parque Nacional._x000a_Contrato 516 de 2019 - S"/>
    <s v="CUMPLIDA"/>
    <n v="1"/>
    <s v="La dependencia reporta el siguiente cumplimiento del indicador:_x000a_ Se adjunta como evidencia, los soportes documentales de las listas de chequeo correspondientes a los siguentes proyectos en etapa de liquidación:_x000a_ Contrato 420-2019 y 421-2019: Granjas de Sa"/>
    <s v="CUMPLIDA"/>
    <n v="1"/>
    <s v="La dependencia reporta el siguiente cumplimiento del indicador:_x000a_ Se adjunta como evidencia, los soportes documentales de las listas de chequeo correspondientes a los siguentes proyectos en etapa de liquidación:_x000a_ Contrato 420-2019 y 421-2019: Granjas de Sa"/>
    <s v="CUMPLIDA"/>
    <s v="_x000a_CERRADA AUDITORIA CÓD 53 PAD 2021_x000a_"/>
    <m/>
    <m/>
    <s v="_x000a_CERRADA AUDITORIA CÓD 53 PAD 2021_x000a_"/>
    <m/>
    <m/>
    <s v="_x000a_CERRADA AUDITORIA CÓD 53 PAD 2021_x000a_"/>
    <m/>
    <m/>
    <x v="2"/>
  </r>
  <r>
    <n v="87"/>
    <n v="203"/>
    <n v="2019"/>
    <s v="2019 2019"/>
    <n v="32"/>
    <s v="3.1.3.8"/>
    <n v="2"/>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Elaborar informe parcial de supervisión donde se registre el avance especifico en el cumplimiento de los compromisos para los contratos interadministrativos de la subdirección de emergencias y desastres"/>
    <s v="Informe de supervisión"/>
    <s v="Un informe de supervisión / Un informe de supervisión elaborado*100"/>
    <n v="100"/>
    <s v="SUBDIRECCIÓN DE EMERGENCIAS"/>
    <d v="2019-10-03T00:00:00"/>
    <d v="2020-09-30T00:00:00"/>
    <m/>
    <m/>
    <m/>
    <m/>
    <n v="0.7"/>
    <s v="13-01-2020: Se diseñó el modelo de informe de supervisión para realizar el seguimiento a los compromisos establecidos en los contratos. Se adjunta el modelo, que se va a utilizar en el contrato 519 de 2019 firmado con la Defensa Civil Colombiana. Se adjun"/>
    <m/>
    <m/>
    <m/>
    <m/>
    <m/>
    <m/>
    <m/>
    <m/>
    <m/>
    <m/>
    <m/>
    <m/>
    <m/>
    <m/>
    <m/>
    <s v="Se encuentra en desarrollo la acción hasta 2020"/>
    <s v="EN EJECUCIÓN"/>
    <n v="0.6"/>
    <s v="28/04/2020: Se identifican los siguientes soportes: B. Anexo 2. Modelo Informe de supervisión_2019.doc, C. Anexo 1. Informe de Alistamiento o Verificación_382_2018.pdf, D. Informe final de supervisión_Contrato 382_18.pdf. Se manifestaba que iba a ser usad"/>
    <s v="EN EJECUCIÓN"/>
    <m/>
    <n v="0"/>
    <s v="Se presenta reporte extemporaneo de seguimiento. Se recomienda establecer mecanismos de control para asegurar su registro en tiempo , para facilitar análisis desde segunda y tercera línea de defensa. Se identifica la implementacion de losinformes, pero de"/>
    <s v="EN EJECUCIÓN"/>
    <m/>
    <s v="La dependencia remite informe de supervisión final del convenio de cooperación 072 de 2020, del Convenio de Cooperación 511 de 2019. Los demás documentos remitidos no corresponden con informes de supervisión, adicionalmente los dos informes de supervisión"/>
    <s v="VENCIDA"/>
    <n v="1"/>
    <s v="La dependencia informa que para el cumplimiento de esta acción unicamente aplica el contrato interadminsitrativo 519 de 2020 &quot;...Unicamente el Contrato Interadministrativo 519 de 2020; con fecha de inicio el 15_01_2020 y Finalización 14_05_2020, para lo c"/>
    <s v="CUMPLIDA"/>
    <n v="1"/>
    <s v="La dependencia informa que para el cumplimiento de esta acción unicamente aplica el contrato interadminsitrativo 519 de 2020 &quot;...Unicamente el Contrato Interadministrativo 519 de 2020; con fecha de inicio el 15_01_2020 y Finalización 14_05_2020, para lo c"/>
    <s v="CUMPLIDA"/>
    <s v="_x000a_CERRADA AUDITORIA CÓD 53 PAD 2021_x000a_"/>
    <m/>
    <m/>
    <s v="_x000a_CERRADA AUDITORIA CÓD 53 PAD 2021_x000a_"/>
    <m/>
    <m/>
    <s v="_x000a_CERRADA AUDITORIA CÓD 53 PAD 2021_x000a_"/>
    <m/>
    <m/>
    <x v="2"/>
  </r>
  <r>
    <n v="88"/>
    <n v="203"/>
    <n v="2019"/>
    <s v="2019 2019"/>
    <n v="32"/>
    <s v="3.1.3.8"/>
    <n v="3"/>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La OAJ elaborará comunicación interna a las subdirectores de reducción y de emergencias indicando que las obligaciones específicas pactadas desde los estudios previos deben ser claras (saber realmente que actividades deben realizar las partes) y verificab"/>
    <s v="Comunicación interna proyectada."/>
    <s v="Una comunicación interna proyectada yremitida."/>
    <n v="1"/>
    <s v="Oficina Asesora Jurídica"/>
    <d v="2019-10-10T00:00:00"/>
    <d v="2020-04-07T00:00:00"/>
    <m/>
    <m/>
    <m/>
    <m/>
    <m/>
    <m/>
    <m/>
    <m/>
    <m/>
    <m/>
    <m/>
    <m/>
    <m/>
    <m/>
    <m/>
    <m/>
    <m/>
    <m/>
    <m/>
    <m/>
    <m/>
    <s v="Se encuentra en desarrollo la acción hasta 2020"/>
    <s v="EN EJECUCIÓN"/>
    <n v="1"/>
    <s v="Mediante Comunicacion Interna No. 2020IE433 del 31-01-2020 se les remitio a las diferentes areas lineamiento en relacion con las obligaciones especificas que se pactan en los estudios previos, indicandoles que estas debe ser claras y verificables (Se remi"/>
    <s v="EN EJECUCIÓN"/>
    <m/>
    <n v="1"/>
    <s v="Mediante Comunicacion Interna No. 2020IE433 del 31-01-2020 se les remitio a las diferentes areas lineamiento en relacion con las obligaciones especificas que se pactan en los estudios previos, indicandoles que estas debe ser claras y verificables (Se remi"/>
    <s v="CUMPLIDA"/>
    <n v="1"/>
    <s v="Mediante Comunicacion Interna No. 2020IE433 del 31-01-2020 se les remitio a las diferentes areas lineamiento en relacion con las obligaciones especificas que se pactan en los estudios previos, indicandoles que estas debe ser claras y verificables (Se remi"/>
    <s v="CUMPLIDA"/>
    <n v="1"/>
    <s v="Mediante Comunicacion Interna No. 2020IE433 del 31-01-2020 se les remitio a las diferentes areas lineamiento en relacion con las obligaciones especificas que se pactan en los estudios previos, indicandoles que estas debe ser claras y verificables (Se remi"/>
    <s v="CUMPLIDA"/>
    <n v="1"/>
    <s v="Mediante Comunicacion Interna No. 2020IE433 del 31-01-2020 se les remitio a las diferentes areas lineamiento en relacion con las obligaciones especificas que se pactan en los estudios previos, indicandoles que estas debe ser claras y verificables (Se remi"/>
    <s v="CUMPLIDA"/>
    <s v="_x000a_CERRADA AUDITORIA CÓD 53 PAD 2021_x000a_"/>
    <m/>
    <m/>
    <s v="_x000a_CERRADA AUDITORIA CÓD 53 PAD 2021_x000a_"/>
    <m/>
    <m/>
    <s v="_x000a_CERRADA AUDITORIA CÓD 53 PAD 2021_x000a_"/>
    <m/>
    <m/>
    <x v="2"/>
  </r>
  <r>
    <n v="89"/>
    <n v="203"/>
    <n v="2019"/>
    <s v="2019 2019"/>
    <n v="32"/>
    <s v="3.1.3.9"/>
    <n v="1"/>
    <s v="2 02 - AUDITORIA DE DESEMPEÑO"/>
    <s v="Control de Resultados"/>
    <s v="Gestión Contractual"/>
    <s v="HALLAZGO ADMINISTRATIVO CON INCIDENCIA FISCAL Y  PRESUNTA INCIDENCIA DISCIPLINARIA"/>
    <s v="Hallazgo administrativo con incidencia fiscal por valor de $134.817.854 y presunta incidencia disciplinaria por no encontrar en el sitio de las obras el número y densidad de especies vegetales reportadas en el acta de recibo a satisfacción del contrato 49"/>
    <s v="En los proyectos que se ejecuten actividades de traslado y/o siembra de especies vegetales y/o individuos arbóreos se proyectarán mantenimientos periódicosposteriores al recibo a satisfacción del proyecto."/>
    <s v="Mantenimientos Forestales"/>
    <s v="# de Mantenimientos Forestales realizados)/(# de mantenimientos forestales programados)"/>
    <n v="100"/>
    <s v="SUBDIRECCIÓN DE REDUCCIÓN(OBRAS)"/>
    <d v="2019-10-03T00:00:00"/>
    <d v="2020-09-30T00:00:00"/>
    <m/>
    <m/>
    <n v="1"/>
    <s v="12/12/2019 Acciones realizadas: _x000a_ Se envia matriz con el diagnostico de las obras que requieren mantenimiento de arbolado. _x000a_Evidencia:_x000a_Matriz de diagnostico de las obras que requerirían mantenimiento de arbolado _x000a__x000a_16/07/2020 Se avanza con el proceso de ma"/>
    <m/>
    <m/>
    <m/>
    <m/>
    <m/>
    <m/>
    <m/>
    <m/>
    <m/>
    <m/>
    <m/>
    <m/>
    <m/>
    <m/>
    <m/>
    <m/>
    <m/>
    <s v="Se identifica  matriz con el diagnostico de las obras que requieren mantenimiento de arbolado. _x000a_Continua en ejecución hasta 2020"/>
    <s v="EN EJECUCIÓN"/>
    <m/>
    <s v="No se ha designado referente de plan de mejoramiento, pero el ing Wilson Villaher remite los siguientes avances_x000a_Se realizó la revisión de la información y se generó el diagnostico de las obras que requieren mantenimiento de arbolado. _x000a_Evidencia:_x000a_Matriz de"/>
    <s v="EN EJECUCIÓN"/>
    <m/>
    <n v="0"/>
    <s v="Se identificó  la Matriz de diagnóstico de las obras que requerirían mantenimiento de arbolado. y la presentación del diagnóstico de las obras que requerirían mantenimiento de arbolado. Se recomienda  indicar de manera especifica las obras y establecer el"/>
    <s v="EN EJECUCIÓN"/>
    <m/>
    <s v="La dependencia informa que se esta avanzando con la formulación de los estudios previos y de sector para las obras de mantenimiento en la cual se incluye la realización de mantenimiento arbóreo, como evidencias remite: Matriz de diagnóstico de las obras q"/>
    <s v="VENCIDA"/>
    <n v="1"/>
    <s v="La dependencia remite: &quot;PROTOCOLO PARA MANTENIMIENTO DEL COMPONENTE FORESTAL EN LAS OBRAS EJECUTADAS POR EL IDIGER&quot;, asi como fichas de mantenimiento de arbolado e informe de programación y mantenimientos realizados:_x000a_ *Juan José Rondón ubicado en la local"/>
    <s v="CUMPLIDA"/>
    <n v="1"/>
    <s v="La dependencia remite: &quot;PROTOCOLO PARA MANTENIMIENTO DEL COMPONENTE FORESTAL EN LAS OBRAS EJECUTADAS POR EL IDIGER&quot;, asi como fichas de mantenimiento de arbolado e informe de programación y mantenimientos realizados:_x000a_ *Juan José Rondón ubicado en la local"/>
    <s v="CUMPLIDA"/>
    <s v="_x000a_CERRADA AUDITORIA CÓD 53 PAD 2021_x000a_"/>
    <m/>
    <m/>
    <s v="_x000a_CERRADA AUDITORIA CÓD 53 PAD 2021_x000a_"/>
    <m/>
    <m/>
    <s v="_x000a_CERRADA AUDITORIA CÓD 53 PAD 2021_x000a_"/>
    <m/>
    <m/>
    <x v="2"/>
  </r>
  <r>
    <n v="90"/>
    <n v="203"/>
    <n v="2020"/>
    <s v="2020 2020"/>
    <n v="57"/>
    <s v="3.1.3.1"/>
    <n v="1"/>
    <s v="1 01 - AUDITORIA DE REGULARIDAD"/>
    <s v="Control Gestión"/>
    <s v="Gestión Contractual"/>
    <s v="Hallazgo Administrativo con presunta incidencia disciplinaria"/>
    <s v="Hallazgo administrativo con presunta incidencia disciplinaria, por el no cumplimiento del artículo 2.2.1.1.2.1.1 del Decreto 1082 de 2015, al no señalar en el estudio previo de los contratos de obra Nos. 403 de 2018 y 360 de 2018, el valor estimado y su j"/>
    <s v="Actualizar el formato de los estudios previos para obra e interventoría para la inclusión de la forma en que se calcula presupuesto y los soportes relacionado"/>
    <s v="Actualización del formato estudios previos"/>
    <s v="Formato actualizado de estudios previos"/>
    <n v="1"/>
    <s v="Oficina Asesor Jurídica"/>
    <d v="2020-06-01T00:00:00"/>
    <d v="2021-04-30T00:00:00"/>
    <m/>
    <m/>
    <m/>
    <m/>
    <m/>
    <m/>
    <m/>
    <m/>
    <m/>
    <s v="23/02/2021: Se encuentra en revisión por parte del area precontractual de la oficina asesora jurídica la implementación de la acción en los formatos correspondientes_x000a_ 9-06-2021: Dando cumplimiento al hallazgo N 3.1.3.1 En los diferentes formatos de estud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m/>
    <s v="26/102020 Durante este periodo la dependencia no registro el correspondiente seguimiento a la accion, ni el reporte de avances o evidencias relacionados con la misma. AFPH"/>
    <s v="EN EJECUCIÓN"/>
    <m/>
    <s v="26/102020 Durante este periodo la dependencia no registro el correspondiente seguimiento a la accion, ni el reporte de avances o evidencias relacionados con la misma. AFPH_x000a_ _x000a_ 31/12/2020 a fecha de este seguimiento no se reportaron seguimientos, avances ni"/>
    <s v="EN EJECUCIÓN"/>
    <m/>
    <s v="14/04/2021: Se requiere evidencia de la revisión que indica el reporte de la dependendencia en relación a el formato de los estudios previos para obra e interventoría para la inclusión de la forma en que se calcula presupuesto y los soportes relacionado. "/>
    <s v="EN EJECUCIÓN"/>
    <m/>
    <n v="1"/>
    <s v="11/06/2021: Se valida el reporte de la dependencia el dia 09062021, sin embargo en el mapa de procesos de la entidad no se encuentra registrado el formato de estudios de Licitación; se escribe a la referente Katherine Vela para solicitar aclaración dado q"/>
    <s v="CUMPLIDA"/>
    <n v="1"/>
    <s v="11/06/2021: Se valida el reporte de la dependencia el dia 09062021, sin embargo en el mapa de procesos de la entidad no se encuentra registrado el formato de estudios de Licitación; se escribe a la referente Katherine Vela para solicitar aclaración dado q"/>
    <s v="CUMPLIDA"/>
    <n v="1"/>
    <s v="11/06/2021: Se valida el reporte de la dependencia el dia 09062021, sin embargo en el mapa de procesos de la entidad no se encuentra registrado el formato de estudios de Licitación; se escribe a la referente Katherine Vela para solicitar aclaración dado q"/>
    <x v="5"/>
  </r>
  <r>
    <n v="91"/>
    <n v="203"/>
    <n v="2020"/>
    <s v="2020 2020"/>
    <n v="57"/>
    <s v="3.1.3.2"/>
    <n v="1"/>
    <s v="1 01 - AUDITORIA DE REGULARIDAD"/>
    <s v="Control Gestión"/>
    <s v="Gestión Contractual"/>
    <s v="Hallazgo administrativo con presunta incidencia disciplinaria y fiscal"/>
    <s v="Hallazgo administrativo con presunta incidencia disciplinaria y fiscal por valor de $2.021.063,71 por sobrecostos en el contrato de obra No. 403 de 2018"/>
    <s v="Actualizar el procedimiento GMR-PD-O1 VERSION 4 incluyendo lineamientos para comparar precios históricos significativos de obras con características similares"/>
    <s v="Actualización del procedimiento"/>
    <s v="procedimiento actualizado"/>
    <n v="1"/>
    <s v="Subdirección Reducción del Riesgo y Adaptación _x000a_  Oficina Asesor Jurídica"/>
    <d v="2020-06-01T00:00:00"/>
    <d v="2021-05-12T00:00:00"/>
    <m/>
    <m/>
    <n v="1"/>
    <s v="16/07/2020 Se avanza con el proceso de actualizacion y concertacion del procedimiento de obras GMR-PD-O1 en el cual se incluye un cuadrò comparativo de precios históricos significativos de obras con características similares. _x000a_ Se anexan como evidencias l"/>
    <m/>
    <m/>
    <m/>
    <m/>
    <m/>
    <s v="12/04/2021: El 30 de marzo de realizó publicacion de la actualización del procedimiento GR-PD-01 a travez del link https://www.idiger.gov.co/web/guest/reduccion (Se anexa en Dirve documento publicado)"/>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2"/>
    <s v="La dependencia remite versión preliminar del procedimiento &quot;Ejecución de obras de mitigación de riesgosGMR-PD-01 Versión 5.&quot;, asi como ejemplos de cuadros comprativos, la acción continua en ejecución hasta la publicación del procedimiento y los formatos a"/>
    <s v="EN EJECUCIÓN"/>
    <n v="0.2"/>
    <s v="La dependencia remite versión preliminar del procedimiento &quot;Ejecución de obras de mitigación de riesgosGMR-PD-01 Versión 5.&quot;, asi como ejemplos de cuadros comprativos, la acción continua en ejecución hasta la publicación del procedimiento y los formatos a"/>
    <s v="EN EJECUCIÓN"/>
    <m/>
    <s v="La dependencia remite versión preliminar del procedimiento &quot;Ejecución de obras de mitigación de riesgosGMR-PD-01 Versión 5.&quot;, asi como ejemplos de cuadros comprativos, la acción continua en ejecución hasta la publicación del procedimiento y los formatos a"/>
    <s v="EN EJECUCIÓN"/>
    <m/>
    <n v="1"/>
    <s v="04/06/2021: Se verifica en el mapa de procesos de la entidad el procedimiento GR-PD-01 Procedimiento Ejecución de obras de Mitigación de Riesgos Versión 7 vigente desde 16-4-2021 se evidencia que se estipula lineamientos de precios históricos de actividad"/>
    <s v="CUMPLIDA"/>
    <n v="1"/>
    <s v="Como se ha aplicado el procedimiento? 04/06/2021: Se verifica en el mapa de procesos de la entidad el procedimiento GR-PD-01 Procedimiento Ejecución de obras de Mitigación de Riesgos Versión 7 vigente desde 16-4-2021 se evidencia que se estipula lineamien"/>
    <s v="CUMPLIDA"/>
    <n v="1"/>
    <s v="Como se ha aplicado el procedimiento? 04/06/2021: Se verifica en el mapa de procesos de la entidad el procedimiento GR-PD-01 Procedimiento Ejecución de obras de Mitigación de Riesgos Versión 7 vigente desde 16-4-2021 se evidencia que se estipula lineamien"/>
    <x v="5"/>
  </r>
  <r>
    <n v="92"/>
    <n v="203"/>
    <n v="2020"/>
    <s v="2020 2020"/>
    <n v="57"/>
    <s v="3.3.1.1"/>
    <n v="1"/>
    <s v="1 01 - AUDITORIA DE REGULARIDAD"/>
    <s v="Control Financiero"/>
    <s v="Estados Financieros"/>
    <s v="Hallazgo administrativo"/>
    <s v="Hallazgo Administrativo por ausencia total de Referencias Cruzadas en las notas a los Estados Financieros de carácter específico según documento CBN-0906, reportados al 31 de diciembre de 2019"/>
    <s v="Herramienta de check lista ,de tal forma que permita hacer un chequeo previo a la construcción y presentación anual de los Estados Financieros en las plataformas electrónicas de cada entidad"/>
    <s v="herramienta de control implementada"/>
    <s v="herramienta de control Implementada/herramienta de control Programada)*100"/>
    <n v="1"/>
    <s v="Subdirección de Gestión Corporativa y Asuntos Disciplinarios- Gestión Contable"/>
    <d v="2020-06-01T00:00:00"/>
    <d v="2021-03-31T00:00:00"/>
    <m/>
    <m/>
    <m/>
    <m/>
    <m/>
    <m/>
    <m/>
    <s v="06/08/2020.Como compromiso en las acciones de mejora en el Plan de mejorameinto, Gestión Contable cuenta con el borrador de la herramienta Check List a fin de mitigar el riesgo en cuanto a las referencias cruzadas en los Estados Financieros, la cual se ap"/>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s v="EN EJECUCIÓN"/>
    <n v="0"/>
    <s v="14/10/2020:_x000a_ Se evidencia archivo en excel mediante el cual se realiza seguimiento a los estandares mínimos &quot;LISTA DE CHEQUEO ESTÁNDARES MÍNIMOS DE VALIDACIÓN CONTABLE&quot; y Estados Financieros &quot;LISTA DE CHEQUEO REVISIÓN DE ESTADOS FINANCIEROS PRESENTADOS&quot;. "/>
    <s v="EN EJECUCIÓN"/>
    <n v="1"/>
    <s v="03/12/2020_x000a_ Se evidencia formato de Solicitud de Creación, actualización o eliminación de documentos del día 12/11/2020, Nombre: LISTA DE CHEQUEO REVISIÓN DE ESTADOS FINANCIEROS PRESENTADOS. PROCESO DE GESTIÓN CONTABLE . Subproceso: Sostenibilidad Contabl"/>
    <s v="CUMPLIDA"/>
    <n v="1"/>
    <s v="03/12/2020_x000a_ Se evidencia formato de Solicitud de Creación, actualización o eliminación de documentos del día 12/11/2020, Nombre: LISTA DE CHEQUEO REVISIÓN DE ESTADOS FINANCIEROS PRESENTADOS. PROCESO DE GESTIÓN CONTABLE . Subproceso: Sostenibilidad Contabl"/>
    <s v="CUMPLIDA"/>
    <m/>
    <n v="1"/>
    <s v="03/12/2020_x000a_ Se evidencia formato de Solicitud de Creación, actualización o eliminación de documentos del día 12/11/2020, Nombre: LISTA DE CHEQUEO REVISIÓN DE ESTADOS FINANCIEROS PRESENTADOS. PROCESO DE GESTIÓN CONTABLE . Subproceso: Sostenibilidad Contabl"/>
    <s v="CUMPLIDA"/>
    <n v="1"/>
    <m/>
    <s v="CUMPLIDA"/>
    <n v="1"/>
    <m/>
    <x v="5"/>
  </r>
  <r>
    <n v="93"/>
    <n v="203"/>
    <n v="2020"/>
    <s v="2020 2020"/>
    <n v="57"/>
    <s v="3.3.1.3"/>
    <n v="1"/>
    <s v="1 01 - AUDITORIA DE REGULARIDAD"/>
    <s v="Control Financiero"/>
    <s v="Estados Financieros"/>
    <s v="Hallazgo administrativo"/>
    <s v="Hallazgo Administrativo por la NO ejecución de recursos destinados para el Convenio Sendero panorámico Cerros Orientales con la Empresa de Acueducto y Alcantarillado de Bogotá ESP a quien se le asignaron recursos por medio del Acuerdo No.007 de 2016, con "/>
    <s v="Realizar un seguimiento periódicamente a la ejecución recursos FONDIGER"/>
    <s v="Seguimiento periódico recursos FONDIGER"/>
    <s v="Núm. Seguimientos recursos ejecutados /Seguimientos recursos programados"/>
    <n v="100"/>
    <s v="Oficina Asesora de Planeación"/>
    <d v="2020-06-01T00:00:00"/>
    <d v="2021-04-30T00:00:00"/>
    <m/>
    <m/>
    <m/>
    <m/>
    <m/>
    <m/>
    <m/>
    <m/>
    <m/>
    <m/>
    <n v="100"/>
    <s v="Se han realizado tres reuniones para establecer y depurar los saldos de FONDIGER. 14/01/2021 Se adjunta en la carpeta de evidencias las actas de 5 reuniones realizadas durante el segundo semestre 2020 con el objetivo de revisar la ejecución presupuestal 1"/>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3"/>
    <s v="Se manifiesta desde la dependencia que se han realizado tres reuniones para establecer y depurar los saldos de FONDIGER. Actividad e indicador en desarrollo._x000a_ _x000a_ 26/102020 Durante este periodo la dependencia no registro el correspondiente seguimiento a la "/>
    <s v="EN EJECUCIÓN"/>
    <n v="3"/>
    <s v="Se manifiesta desde la dependencia que se han realizado tres reuniones para establecer y depurar los saldos de FONDIGER. Actividad e indicador en desarrollo._x000a_ _x000a_ 26/102020 Durante este periodo la dependencia no registro el correspondiente seguimiento a la "/>
    <s v="EN EJECUCIÓN"/>
    <n v="0.5"/>
    <s v="Se manifiesta desde la dependencia que se han realizado tres reuniones para establecer y depurar los saldos de FONDIGER. Actividad e indicador en desarrollo._x000a_ _x000a_ 26/102020 Durante este periodo la dependencia no registro el correspondiente seguimiento a la "/>
    <s v="EN EJECUCIÓN"/>
    <m/>
    <m/>
    <s v="13/07/2021:Soportes evidencian soportes de 2021 algunas acta no contenian la totalidad de las firmas, de igual manera las actas correspondientes a 2020 estan relacionados con la ejecución presupuestal de IDIGER y no del FONDIGER, por lo tanto se recomendo"/>
    <s v="CUMPLIDA"/>
    <n v="1"/>
    <m/>
    <s v="CUMPLIDA"/>
    <n v="1"/>
    <m/>
    <x v="5"/>
  </r>
  <r>
    <n v="94"/>
    <n v="203"/>
    <n v="2020"/>
    <s v="2020 2020"/>
    <n v="57"/>
    <s v="3.3.1.4"/>
    <n v="1"/>
    <s v="1 01 - AUDITORIA DE REGULARIDAD"/>
    <s v="Control Financiero"/>
    <s v="Estados Financieros"/>
    <s v="Hallazgo administrativo"/>
    <s v="Hallazgo Administrativo por diferencia de saldos reportados en el informe Financiero, Notas a los Estados Financieros y auxiliar contable del Convenio 001 de 2016 con la Empresa de Acueducto y Alcantarillado de Bogotá."/>
    <s v="Implementar una herramienta que permita hacer un chequeo previo a la transmisión anual de los Estados Financieros en las plataformas electrónicas de cada entidad."/>
    <s v="Herramienta de control implementada"/>
    <s v="(herramienta de control Implementada/herramienta de control Programada)*100"/>
    <n v="1"/>
    <s v="Subdirección corporativa y de asuntos disciplinarios"/>
    <d v="2020-06-01T00:00:00"/>
    <d v="2021-03-31T00:00:00"/>
    <m/>
    <m/>
    <m/>
    <m/>
    <m/>
    <m/>
    <m/>
    <s v="06/08/2020.Como compromiso en las acciones de mejora en el Plan de mejorameinto, Gestión Contable cuenta con el borrador de la herramienta Check List a fin de mitigar el riesgo en cuanto a las diferencias presentadas en los saldos reportados en los cuadro"/>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s v="EN EJECUCIÓN"/>
    <n v="0"/>
    <s v="14/10/2020:_x000a_ Se evidencia memorando Inteno 2020IE3840 del 25/09/2020 de la Sundirección de Gestión Corporativa y Asuntos Disciplinarios a la Oficina Asesora de Planeacion y la Oficina Asesora Jurídica, con el fin de dar cumplimiento al hallazgo administra"/>
    <s v="EN EJECUCIÓN"/>
    <n v="1"/>
    <s v="07/12/2020. Se evidencia herramienta aprobado por la Oficina Asesora de Planeación formato GF-FT-36 LISTA DE CHEQUEO REVISIÓN ESTADOS FINANCIEROS el cual se encuentra en el siguiente link; _x000a_ https://www.idiger.gov.co/documents/20182/295927/GF-FT-36+Lista+"/>
    <s v="CUMPLIDA"/>
    <n v="1"/>
    <s v="07/12/2020. Se evidencia herramienta aprobado por la Oficina Asesora de Planeación formato GF-FT-36 LISTA DE CHEQUEO REVISIÓN ESTADOS FINANCIEROS el cual se encuentra en el siguiente link; _x000a_ https://www.idiger.gov.co/documents/20182/295927/GF-FT-36+Lista+"/>
    <s v="CUMPLIDA"/>
    <m/>
    <n v="1"/>
    <s v="07/12/2020. Se evidencia herramienta aprobado por la Oficina Asesora de Planeación formato GF-FT-36 LISTA DE CHEQUEO REVISIÓN ESTADOS FINANCIEROS el cual se encuentra en el siguiente link; _x000a_ https://www.idiger.gov.co/documents/20182/295927/GF-FT-36+Lista+"/>
    <s v="CUMPLIDA"/>
    <n v="1"/>
    <m/>
    <s v="CUMPLIDA"/>
    <n v="1"/>
    <m/>
    <x v="5"/>
  </r>
  <r>
    <n v="95"/>
    <n v="203"/>
    <n v="2020"/>
    <s v="2020 2020"/>
    <n v="57"/>
    <s v="3.3.1.5"/>
    <n v="1"/>
    <s v="1 01 - AUDITORIA DE REGULARIDAD"/>
    <s v="Control Financiero"/>
    <s v="Estados Financieros"/>
    <s v="Hallazgo administrativo"/>
    <s v="Hallazgo Administrativo por error en la transcripción de cifras en las Notas a los Estados Financieros y falta de claridad y detalle en las políticas contables para el registro, medición y manejo financiero de los Activos fijos e inventarios"/>
    <s v="Implementación de una herramienta de check lista, de tal forma que permita hacer un chequeo previo a la transmisión de los Estados Financieros en las plataformas electrónicas de cada entidad."/>
    <s v="% de cumplimiento en las actividades"/>
    <s v="Check lista Ejecutado/ check lista Programado"/>
    <n v="1"/>
    <s v="Subdirección de Gestión Corporativa y Asuntos Disciplinarios"/>
    <d v="2020-06-01T00:00:00"/>
    <d v="2021-03-31T00:00:00"/>
    <m/>
    <m/>
    <m/>
    <m/>
    <m/>
    <m/>
    <m/>
    <s v="06/08/2020.Como compromiso en las acciones de mejora en el Plan de mejorameinto, Gestión Contable cuenta con el borrador de la herramienta Check List a fin de mitigar el riesgo en cuanto a las diferencias presentadas en los saldos reportados en los cuadro"/>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s v="EN EJECUCIÓN"/>
    <n v="0"/>
    <s v="14/10/2020:_x000a_ Se evidencia archivo en excel mediante el cual se realiza seguimiento a los estandares mínimos &quot;LISTA DE CHEQUEO ESTÁNDARES MÍNIMOS DE VALIDACIÓN CONTABLE&quot; y Estados Financieros &quot;LISTA DE CHEQUEO REVISIÓN DE ESTADOS FINANCIEROS PRESENTADOS&quot;. "/>
    <s v="EN EJECUCIÓN"/>
    <n v="1"/>
    <s v="03/12/2020:_x000a_ Se evidencia archivo SOLICITUD DE CREACIÓN ACTUALIZACIÓN O ELIMINACIÓN DE DOCUMENTOS del día 11711/2020 LISTA DE CHEQUEO ESTÁNDARES MÍNIMOS DE VALIDACIÓN CONTABLE. Justificación: 1. Con el propósito de dar cumplimiento a los requerimientos de"/>
    <s v="CUMPLIDA"/>
    <n v="1"/>
    <s v="03/12/2020:_x000a_ Se evidencia archivo SOLICITUD DE CREACIÓN ACTUALIZACIÓN O ELIMINACIÓN DE DOCUMENTOS del día 11711/2020 LISTA DE CHEQUEO ESTÁNDARES MÍNIMOS DE VALIDACIÓN CONTABLE. Justificación: 1. Con el propósito de dar cumplimiento a los requerimientos de"/>
    <s v="CUMPLIDA"/>
    <m/>
    <n v="1"/>
    <s v="03/12/2020:_x000a_ Se evidencia archivo SOLICITUD DE CREACIÓN ACTUALIZACIÓN O ELIMINACIÓN DE DOCUMENTOS del día 11711/2020 LISTA DE CHEQUEO ESTÁNDARES MÍNIMOS DE VALIDACIÓN CONTABLE. Justificación: 1. Con el propósito de dar cumplimiento a los requerimientos de"/>
    <s v="CUMPLIDA"/>
    <n v="1"/>
    <m/>
    <s v="CUMPLIDA"/>
    <n v="1"/>
    <m/>
    <x v="5"/>
  </r>
  <r>
    <n v="96"/>
    <n v="203"/>
    <n v="2020"/>
    <s v="2020 2020"/>
    <n v="57"/>
    <s v="3.3.1.5"/>
    <n v="2"/>
    <s v="1 01 - AUDITORIA DE REGULARIDAD"/>
    <s v="Control Financiero"/>
    <s v="Estados Financieros"/>
    <s v="Hallazgo administrativo"/>
    <s v="Hallazgo Administrativo por error en la transcripción de cifras en las Notas a los Estados Financieros y falta de claridad y detalle en las políticas contables para el registro, medición y manejo financiero de los Activos fijos e inventarios"/>
    <s v="Actualizar de las Políticas del grupo Propiedad Planta y Equipo e Inventarios, acorde a las últimas normas en materia Contable."/>
    <s v="Actualizacion de las politicas"/>
    <s v="Politicas actualizadas/Politicas requeridas de actualización"/>
    <n v="1"/>
    <s v="Subdirección de Gestión Corporativa y Asuntos Disciplinarios"/>
    <d v="2020-06-01T00:00:00"/>
    <d v="2021-03-31T00:00:00"/>
    <m/>
    <m/>
    <m/>
    <m/>
    <m/>
    <m/>
    <m/>
    <s v="06/08/2020.Al corte del 30 de junio no se ha adelantado la acción de mejora, por lo que se espera que a partir del mes de septiembre se inicie con el tema, una vez se tenga la persona contratista quien es la encargada de la politicas Contables. _x000a_ _x000a_ _x000a_ 13/1"/>
    <m/>
    <m/>
    <m/>
    <m/>
    <m/>
    <m/>
    <m/>
    <m/>
    <m/>
    <m/>
    <m/>
    <m/>
    <m/>
    <m/>
    <m/>
    <m/>
    <m/>
    <s v="EN EJECUCIÓN"/>
    <m/>
    <n v="0"/>
    <s v="06/08/2020. Actividad que se encuentra en ejecución. No se evidencia avance. LCIR"/>
    <s v="EN EJECUCIÓN"/>
    <n v="0.2"/>
    <s v="14/10/2020:_x000a_ Se evidencia archivo en word un borrador mediante el cual se esta actualizando las políticas de propiedades, planta y equipo con 27 hojas. Actividad que se encuentra en desarrollo. LCIR."/>
    <s v="EN EJECUCIÓN"/>
    <n v="0.2"/>
    <s v="14/10/2020:_x000a_ Se evidencia archivo en word un borrador mediante el cual se esta actualizando las políticas de propiedades, planta y equipo con 27 hojas. Actividad que se encuentra en desarrollo. LCIR."/>
    <s v="EN EJECUCIÓN"/>
    <n v="1"/>
    <s v="14/10/2020:_x000a_ Se evidencia archivo en word un borrador mediante el cual se esta actualizando las políticas de propiedades, planta y equipo con 27 hojas. Actividad que se encuentra en desarrollo. LCIR. _x000a_ _x000a_ 15/10/2021_x000a_ Se evidencia borrador del Manual de Pol"/>
    <s v="CUMPLIDA"/>
    <m/>
    <n v="1"/>
    <s v="14/10/2020:_x000a_ Se evidencia archivo en word un borrador mediante el cual se esta actualizando las políticas de propiedades, planta y equipo con 27 hojas. Actividad que se encuentra en desarrollo. LCIR. _x000a_ _x000a_ 15/10/2021_x000a_ Se evidencia borrador del Manual de Pol"/>
    <s v="CUMPLIDA"/>
    <n v="1"/>
    <m/>
    <s v="CUMPLIDA"/>
    <n v="1"/>
    <m/>
    <x v="5"/>
  </r>
  <r>
    <n v="97"/>
    <n v="203"/>
    <n v="2020"/>
    <s v="2020 2020"/>
    <n v="57"/>
    <s v="3.3.1.6"/>
    <n v="1"/>
    <s v="1 01 - AUDITORIA DE REGULARIDAD"/>
    <s v="Control Financiero"/>
    <s v="Estados Financieros"/>
    <s v="Hallazgo administrativo"/>
    <s v="Hallazgo Administrativo, por error contable en la depreciación de Los bienes inmuebles: terrenos ubicados en la Diagonal 47 No. 77B 09, Bodegas 7 y 11 donde se encuentran las oficinas del IDIGER."/>
    <s v="Implementar un cronograma de trabajo, tendiente a la actualizacion de la parametrización de los modulos SAY y SAE en el proceso de la depreciación de los bienes muebles del IDIGER"/>
    <s v="Porcentaje de ejecucion de las actividades del cronograma"/>
    <s v="(actividades ejecutadas/actividades programadas)*100"/>
    <n v="100"/>
    <s v="Subdirección de Gestión Corporativa y Asuntos Disciplinarios, Oficina TICS"/>
    <d v="2020-06-01T00:00:00"/>
    <d v="2021-05-12T00:00:00"/>
    <m/>
    <m/>
    <m/>
    <m/>
    <m/>
    <m/>
    <m/>
    <s v="06/08/2020.Contabilidad: Como acción de mejora quedo: Implementar un cronograma de trabajo, tendiente a la actualizacion de la parametrización de los modulos SAY y SAE en el proceso de la depreciación de los bienes muebles del IDIGER- es preciso aclarar q"/>
    <m/>
    <m/>
    <m/>
    <m/>
    <m/>
    <s v="12/08/2020. En el mes de Julio la Oficina Tics inició los trámites para la contratación de un Ingeniero de SICAPITAL para que apoye la parametrización de los modulos SAY y SAE en el proceso de depreciación de los bienes muebles del IDIGER. La evidencia se"/>
    <m/>
    <m/>
    <m/>
    <m/>
    <m/>
    <m/>
    <m/>
    <m/>
    <m/>
    <m/>
    <m/>
    <s v="EN EJECUCIÓN"/>
    <m/>
    <n v="0"/>
    <s v="31/07/2020 Durante este periodo no se realizaron los seguimientos a la acción por parte de la dependencia, por tanto no se cuenta con evidencias o soportes de la gestión de la misma. _x000a_ Se recomienda tomar las medidas pertinentes a fin de subsanar la acció"/>
    <s v="EN EJECUCIÓN"/>
    <n v="0.46"/>
    <s v="14/10/2020:_x000a_ Se evidencia acta de reunión de deprciación No. 001-2020 del día 07/10/2020 en el cual se trató el tema &quot;hallazgo donde se solicita por parte de la Contraloría Implementar un cronograma de trabajo, tendiente a la actualizacion de la parametri"/>
    <s v="EN EJECUCIÓN"/>
    <n v="1"/>
    <s v="07/12/2020. Se evidencia memorando interno 2020IE4894 del 03/12/2020 de la SGCAD a contabiliad con el asunto Pm de la Contraloria de Bogotá, especto a la diferencia en la depreciacion mensual y acumulada de las placa de inventario 18091 y 18093 de las bod"/>
    <s v="CUMPLIDA"/>
    <n v="1"/>
    <s v="07/12/2020. Se evidencia memorando interno 2020IE4894 del 03/12/2020 de la SGCAD a contabiliad con el asunto Pm de la Contraloria de Bogotá, especto a la diferencia en la depreciacion mensual y acumulada de las placa de inventario 18091 y 18093 de las bod"/>
    <s v="CUMPLIDA"/>
    <m/>
    <n v="1"/>
    <s v="07/12/2020. Se evidencia memorando interno 2020IE4894 del 03/12/2020 de la SGCAD a contabiliad con el asunto Pm de la Contraloria de Bogotá, especto a la diferencia en la depreciacion mensual y acumulada de las placa de inventario 18091 y 18093 de las bod"/>
    <s v="CUMPLIDA"/>
    <n v="1"/>
    <m/>
    <s v="CUMPLIDA"/>
    <n v="1"/>
    <m/>
    <x v="5"/>
  </r>
  <r>
    <n v="98"/>
    <n v="203"/>
    <n v="2020"/>
    <s v="2020 2020"/>
    <n v="57"/>
    <s v="3.3.3.1.1"/>
    <n v="1"/>
    <s v="1 01 - AUDITORIA DE REGULARIDAD"/>
    <s v="Control Financiero"/>
    <s v="Gestión Presupuestal"/>
    <s v="Hallazgo Administrativo con presunta incidencia disciplinaria"/>
    <s v="Hallazgo Administrativo con presunta incidencia disciplinaria por superar los límites del 20% del presupuesto de la vigencia anterior en la constitución de reservas presupuestales de gastos de inversión, originando una reducción presupuestal de $485.000.0"/>
    <s v="Adelantar de forma bimestral las mesas de trabajo de seguimiento lideradas por la O.A. P y SCAD. con las areas involucradas en la ejecución de los pagos de los contratos vigentes."/>
    <s v="Mesas de trabajo de seguimiento a los pagos de los contratos suscritos."/>
    <s v="(Mesas de trabajo realizadas/mesas de trabajo programadas)*100"/>
    <n v="100"/>
    <s v="Responsables Subdirección Corporativa_x000a_  Oficina Asesora de Planeación"/>
    <d v="2020-06-01T00:00:00"/>
    <d v="2021-05-12T00:00:00"/>
    <m/>
    <m/>
    <m/>
    <m/>
    <m/>
    <m/>
    <m/>
    <s v="14/10/2020: Se adjuntan 4 actas; Seguimiento Presupuestal - Subdirección Análisis de Riesgos y Efectos de Cambio Climatico - Proyecto 1172 - 7566 Vigencias, Reservas, Pasivo Exigible, PAC._x000a_ Seguimiento Presupuestal - Subdirección Reducción del Riesgo y Ad"/>
    <m/>
    <m/>
    <n v="100"/>
    <s v="A 30 de junio 2021 se realizarón las siguientes mesas con la Subdirección Corporativa_x000a_ _x000a_ * 21 de Junio de 2021: Se realizaron vigencias futuras ._x000a_ * 15 de Junio de 2021: Se realizaron ejecución presupuestal de vigencia y reservas y Pac.JAPV"/>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2"/>
    <s v="14/10/2020:_x000a_ - Se evidencia Acta de Reunión No. 1 del 01/09/2020 con el objetivo: Seguimiento Presupuestal - Subdirección Reducción del Riesgo y Adaptación al Cambio Climático - Proyecto 1158 - 7557 y Vigencias, Reservas, Pasivo Exigible, PAC con la parti"/>
    <s v="EN EJECUCIÓN"/>
    <n v="0.2"/>
    <s v="14/10/2020:_x000a_ - Se evidencia Acta de Reunión No. 1 del 01/09/2020 con el objetivo: Seguimiento Presupuestal - Subdirección Reducción del Riesgo y Adaptación al Cambio Climático - Proyecto 1158 - 7557 y Vigencias, Reservas, Pasivo Exigible, PAC con la parti"/>
    <s v="EN EJECUCIÓN"/>
    <n v="0.4"/>
    <s v="14/10/2020:_x000a_ - Se evidencia Acta de Reunión No. 1 del 01/09/2020 con el objetivo: Seguimiento Presupuestal - Subdirección Reducción del Riesgo y Adaptación al Cambio Climático - Proyecto 1158 - 7557 y Vigencias, Reservas, Pasivo Exigible, PAC con la parti"/>
    <s v="EN EJECUCIÓN"/>
    <m/>
    <n v="0.65"/>
    <s v="12/07/2021: Se adjuntan 5 actas de reunión de seguimiento: _x000a_ ACTA NO. 7 11/06/2021 &quot;Subd. Análisis de Riesgos y Efectos de Cambio Climático - SGCAD proyecto 7566_x000a_ ACTA NO. 9 15/06/2021 Subd. Red. del Riesgo y Adaptación al Cambio Climatico - SGCAD proyect"/>
    <s v="VENCIDA"/>
    <n v="1"/>
    <s v="05/10/2021. Se evidencian las siguientes actas:_x000a_ _x000a_ Se adjuntan 11 actas de reunión de seguimiento presupuestal con las Subdirecciones Corporativa, Analisis, Reducción y Emergencias._x000a_ _x000a_ - Acta No.X del 23 de julio de 2021:Seguimiento Ejecución Presupuestal"/>
    <s v="CUMPLIDA"/>
    <n v="1"/>
    <s v="05/10/2021. Se evidencian las siguientes actas:_x000a_ _x000a_ Se adjuntan 11 actas de reunión de seguimiento presupuestal con las Subdirecciones Corporativa, Analisis, Reducción y Emergencias._x000a_ _x000a_ - Acta No.X del 23 de julio de 2021:Seguimiento Ejecución Presupuestal"/>
    <x v="5"/>
  </r>
  <r>
    <n v="99"/>
    <n v="500"/>
    <n v="2020"/>
    <s v="2020 2020"/>
    <n v="57"/>
    <s v="3.1.3.3"/>
    <n v="1"/>
    <s v="1 01 - AUDITORIA DE REGULARIDAD"/>
    <s v="Control Gestión"/>
    <s v="Gestión Contractual"/>
    <s v="Hallazgo administrativo"/>
    <s v="Hallazgo administrativo, por no realizar estudio de mercado, previo a la contratación realizada a través del contrato de compraventa No. 483 de 2019 con ocasión a la declaratoria de urgencia manifiesta."/>
    <s v="Actualizar el Manual de contratación incluyendo como deben hacerse los estudios de mercado para las contrataciones por urgencia manifiesta"/>
    <s v="Actualización de manual"/>
    <s v="Manual de contratación actualizado"/>
    <n v="1"/>
    <s v="Oficina Asesora Jurídica"/>
    <d v="2020-06-01T00:00:00"/>
    <d v="2021-04-30T00:00:00"/>
    <m/>
    <m/>
    <m/>
    <m/>
    <m/>
    <m/>
    <m/>
    <m/>
    <m/>
    <s v="15/02/2021: Conjuntamente con la oficina asesora de planeacion se viene trabajando la revision y actualización del manual de contractación_x000a_ 11/10/2021: Se actualizo el manual de contratacion en el siguiente link: https://www.idiger.gov.co/documents/20182/"/>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
    <s v="EN EJECUCIÓN"/>
    <m/>
    <s v="14/04/2021: Se requiere evidencia de la revisión que indica el reporte de la dependendencia en relación a actualizar el Manual de Contratación en lo relacionado a como hacer los estudios previos.Gestionar de manera prioritaria en atención a que el cierre "/>
    <s v="EN EJECUCIÓN"/>
    <m/>
    <m/>
    <s v="23/06/2021: Se requiere evidencia de la revisión que indica el reporte de la dependendencia en relación a actualizar el Manual de Contratación en lo relacionado a como hacer los estudios previos. Se encuentra vencida la acción.KPSL_x000a_ 13/07/2021: La depende"/>
    <s v="VENCIDA"/>
    <n v="1"/>
    <s v="12/10/2021: La OAJ reporta actualización GC-MN-01 Manual De Contratación V7 del 29/09/2021 se encuentra en el mapa de procesos de la entidad y se evidencia en el 7.1.3 Estudios y documentos previos que señala:&quot; con base en la cual con el apoyo y asesoría "/>
    <s v="CUMPLIDA"/>
    <n v="1"/>
    <s v="12/10/2021: La OAJ reporta actualización GC-MN-01 Manual De Contratación V7 del 29/09/2021 se encuentra en el mapa de procesos de la entidad y se evidencia en el 7.1.3 Estudios y documentos previos que señala:&quot; con base en la cual con el apoyo y asesoría "/>
    <x v="5"/>
  </r>
  <r>
    <n v="100"/>
    <n v="500"/>
    <n v="2020"/>
    <s v="2020 2020"/>
    <n v="57"/>
    <s v="3.1.3.4"/>
    <n v="1"/>
    <s v="1 01 - AUDITORIA DE REGULARIDAD"/>
    <s v="Control Gestión"/>
    <s v="Gestión Contractual"/>
    <s v="Hallazgo Administrativo con presunta incidencia disciplinaria"/>
    <s v="Hallazgo administrativo con presunta incidencia disciplinaria, por el no cumplimiento del artículo 2.2.1.1.1.7.1., del decreto 1082 de 2015, al no reportar los informes de ejecución del contrato de obra 313 de 2019 y del contrato de interventoría 321 de 2"/>
    <s v="Realizar 4 socializaciones sobre la publicación de los documentos de ejecución contractual en la plataforma SECOP I y II según corresponda."/>
    <s v="Socializaciones publicaciones SECOP I y II"/>
    <s v="(Numero socializaciones ejecutadas/Numero socializaciones programadas) x100"/>
    <n v="1"/>
    <s v="Oficina Asesora Jurídica"/>
    <d v="2020-06-01T00:00:00"/>
    <d v="2021-04-30T00:00:00"/>
    <m/>
    <m/>
    <m/>
    <m/>
    <m/>
    <m/>
    <m/>
    <m/>
    <m/>
    <s v="15/02/2021: El día 30 de julio de 2020 se realizo por parte del doctor Eliecer Arguello la capacitacipón denominada &quot;Supervisión y Apoyo a la Supervisión&quot; donde se trataron entre varios temas referentes a este asunto, lo concerniente a la publicacion de d"/>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
    <s v="EN EJECUCIÓN"/>
    <m/>
    <s v="2/03/2021: Se debe tener en cuenta la totalidad de capacitaciones planteadas en la acción (4) para dar cumplimiento a la meta ya que se aproxima la finalización del periodo para realizarla. DKRP_x000a_ _x000a_ 14/04/2021: La Oficina Asesora Juridica aporta las siguie"/>
    <s v="CUMPLIDA"/>
    <m/>
    <n v="1"/>
    <s v="03/06/2021: La Oficina Asesora Juridica allega evidencia de correo enviado a los supervisores el 19 de mayo de 2021 donde se reitera la Publicación de informes, por lo cual se ejecuta la 4 socializaciones requeridas; Es necesario que la Oficna Asesora Jur"/>
    <s v="CUMPLIDA"/>
    <n v="1"/>
    <m/>
    <s v="CUMPLIDA"/>
    <n v="1"/>
    <s v="03/06/2021: La Oficina Asesora Juridica allega evidencia de correo enviado a los supervisores el 19 de mayo de 2021 donde se reitera la Publicación de informes, por lo cual se ejecuta la 4 socializaciones requeridas; Es necesario que la Oficna Asesora Jur"/>
    <x v="5"/>
  </r>
  <r>
    <n v="101"/>
    <n v="500"/>
    <n v="2020"/>
    <s v="2020 2020"/>
    <n v="57"/>
    <s v="3.1.3.5"/>
    <n v="1"/>
    <s v="1 01 - AUDITORIA DE REGULARIDAD"/>
    <s v="Control Gestión"/>
    <s v="Gestión Contractual"/>
    <s v="Hallazgo Administrativo con presunta incidencia disciplinaria"/>
    <s v="Hallazgo administrativo con presunta incidencia disciplinaria por debilidades en la supervisión del contrato de obra No. 313 de 2019 y el contrato de interventoría No. 321 de 2019, en relación con la aprobación del personal idóneo."/>
    <s v="Realizar reunión de seguimiento al inicio del contrato para la validación del personal propuesto."/>
    <s v="Reunión de verificación de perfiles"/>
    <s v="(reuniones realizadas / reuniones programadas )*100"/>
    <n v="100"/>
    <s v="Sub. Reducción del Riesgo y Adaptación Cambio _x000a_ Of. Asesora Jurídica"/>
    <d v="2020-06-20T00:00:00"/>
    <d v="2021-04-30T00:00:00"/>
    <m/>
    <m/>
    <n v="100"/>
    <s v="16/07/2020 Esta acciòn se encuentra en curso se aplicarà para los procesos contratados despues del mes de maryo donde se origina la acciòn. _x000a_ Se adjunta como evidencia el seguimiento realizado en la obra de San martin de Porres_x000a_ _x000a_ 30/09/2020 Acciones real"/>
    <m/>
    <m/>
    <m/>
    <m/>
    <m/>
    <m/>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La dependencia remite actas de comite de obra y los informes semanales presentados por parte de la interventoría para los contratos en ejecución y liquidación: Polígonos: Delicia del Carmen y San Martín de Porres, se solicita remitir exactamente lo que se"/>
    <s v="EN EJECUCIÓN"/>
    <n v="0"/>
    <s v="La dependencia remite actas de comite de obra y los informes semanales presentados por parte de la interventoría para los contratos en ejecución y liquidación: Polígonos: Delicia del Carmen y San Martín de Porres, se solicita remitir exactamente lo que se"/>
    <s v="EN EJECUCIÓN"/>
    <n v="0"/>
    <s v="La dependencia remite actas de comite de obra y los informes semanales presentados por parte de la interventoría para los contratos en ejecución y liquidación: Polígonos: Delicia del Carmen y San Martín de Porres, se solicita remitir exactamente lo que se"/>
    <s v="CUMPLIDA"/>
    <m/>
    <m/>
    <m/>
    <s v="CUMPLIDA"/>
    <n v="1"/>
    <s v="La dependencia remite actas de comite de obra y los informes semanales presentados por parte de la interventoría para los contratos en ejecución y liquidación: Polígonos: Delicia del Carmen y San Martín de Porres, se solicita remitir exactamente lo que se"/>
    <s v="CUMPLIDA"/>
    <n v="1"/>
    <s v="Verificar continuidad 2021"/>
    <x v="5"/>
  </r>
  <r>
    <n v="102"/>
    <n v="500"/>
    <n v="2020"/>
    <s v="2020 2020"/>
    <n v="57"/>
    <s v="3.1.3.6"/>
    <n v="1"/>
    <s v="1 01 - AUDITORIA DE REGULARIDAD"/>
    <s v="Control Gestión"/>
    <s v="Gestión Contractual"/>
    <s v="Hallazgo administrativo"/>
    <s v="Hallazgo administrativo, por suscripción del acta de recibo de satisfacción firmado el 10 de septiembre de 2019, sin haber cumplido con los requerimientos necesarios para realizar dicho trámite."/>
    <s v="Actualizar el procedimiento GMR-PD-O1 VERSION 4 incluyéndolos tiempos necesarios para elaboración y aprobación de informes mensuales y final y las actividades conexas para la liquidación del contrato"/>
    <s v="actualización del procedimiento"/>
    <s v="procedimiento actualizado"/>
    <n v="1"/>
    <s v="Sub. Reducción del Riesgo y Adaptación _x000a_ Of. Asesora Jurídica"/>
    <d v="2020-06-01T00:00:00"/>
    <d v="2021-05-12T00:00:00"/>
    <m/>
    <m/>
    <n v="1"/>
    <s v="16/07/2020  Se avanza con el proceso de actualizacion y concertacion del procedimiento de obras GMR-PD-O1 en el cual se incluye un cuadrò comparativo de precios históricos significativos de obras con características similares. _x000a_ Se anexan como evidencias "/>
    <m/>
    <m/>
    <m/>
    <m/>
    <m/>
    <m/>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La dependencia remite versión preliminar del procedimiento que se esta actualizando. Se dara cumplimiento a la acción cuando el mismo se encuentre validado y publicado en el mapa de procesos del IDIGER"/>
    <s v="EN EJECUCIÓN"/>
    <n v="0"/>
    <s v="La dependencia remite versión preliminar del procedimiento que se esta actualizando. Se dara cumplimiento a la acción cuando el mismo se encuentre validado y publicado en el mapa de procesos del IDIGER"/>
    <s v="EN EJECUCIÓN"/>
    <n v="0"/>
    <s v="La dependencia remite versión preliminar del procedimiento que se esta actualizando. Se dara cumplimiento a la acción cuando el mismo se encuentre validado y publicado en el mapa de procesos del IDIGER_x000a_ _x000a_ 14/04/2021: Se evidencia que el procedimiento GR-P"/>
    <s v="EN EJECUCIÓN"/>
    <m/>
    <n v="1"/>
    <s v="03/06/2021: Se verifica en el mapa de procesos de la entidad el procedimiento GR-PD-01 Procedimiento Ejecución de obras de Mitigación de Riesgos Versión 7 vigente desde 16-4-2021 se evidencia que se estipula los tiempos necesarios para elaboración y aprob"/>
    <s v="CUMPLIDA"/>
    <n v="1"/>
    <s v="Si se ha aplicado el procedimiento en estos items ?"/>
    <s v="CUMPLIDA"/>
    <n v="1"/>
    <s v="03/06/2021: Se verifica en el mapa de procesos de la entidad el procedimiento GR-PD-01 Procedimiento Ejecución de obras de Mitigación de Riesgos Versión 7 vigente desde 16-4-2021 se evidencia que se estipula los tiempos necesarios para elaboración y aprob"/>
    <x v="5"/>
  </r>
  <r>
    <n v="103"/>
    <n v="500"/>
    <n v="2020"/>
    <s v="2020 2020"/>
    <n v="57"/>
    <s v="3.1.3.7"/>
    <n v="1"/>
    <s v="1 01 - AUDITORIA DE REGULARIDAD"/>
    <s v="Control Gestión"/>
    <s v="Gestión Contractual"/>
    <s v="Hallazgo administrativo"/>
    <s v="Hallazgo administrativo por irregularidades en el pago de aportes a la Administradora de Riesgos Laborales por parte del contratista UMACON OBRAS CIVILES Y ARQUITECTONICAS"/>
    <s v="Establecer lineamientos de control para la supervisión de las interventorías en Manual de Contratación"/>
    <s v="Actualización Manual de Contratación"/>
    <s v="Manual de Contratación Actualizado"/>
    <n v="1"/>
    <s v="Oficina Asesora Jurídica"/>
    <d v="2020-06-01T00:00:00"/>
    <d v="2021-04-30T00:00:00"/>
    <m/>
    <m/>
    <m/>
    <m/>
    <m/>
    <m/>
    <m/>
    <m/>
    <m/>
    <s v="15/02/2021: Conjuntamente con la oficina asesora de planeacion y viene trabajando la revision y actualización del manual de contractación. Por ota parte el día de hoy se publico en el mapa de procesos del idiger la nueva guia de supervision e interventor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s v="EN EJECUCIÓN"/>
    <m/>
    <s v="2/03/2021: La acción se encuentra aún en ejecución, se identifican actividades con avances relacionados . DKRP _x000a_ 14/04/2021: Se requiere evidencia de la revisión que indica el reporte de la dependendencia de a la revision y actualización del manual de con"/>
    <s v="EN EJECUCIÓN"/>
    <m/>
    <m/>
    <s v="23/06/2021: Se requiere evidencia de la revisión que indica el reporte de la dependendencia de a la revision y actualización del manual de contratación en relación a los lineamientos de la supervisión de interventoría/ La guia para la supervisión e interv"/>
    <s v="VENCIDA"/>
    <n v="1"/>
    <s v="12/10/2021: La OAJ reporta actualización GC-MN-01 Manual De Contratación V7 del 29/09/2021 se encuentra en el mapa de procesos de la entidad y se evidencia en el 9.3 Seguimiento y supervisión contractual señala: “El seguimiento durante la ejecución del co"/>
    <s v="CUMPLIDA"/>
    <n v="1"/>
    <s v="12/10/2021: La OAJ reporta actualización GC-MN-01 Manual De Contratación V7 del 29/09/2021 se encuentra en el mapa de procesos de la entidad y se evidencia en el 9.3 Seguimiento y supervisión contractual señala: “El seguimiento durante la ejecución del co"/>
    <x v="5"/>
  </r>
  <r>
    <n v="104"/>
    <n v="500"/>
    <n v="2020"/>
    <s v="2020 2020"/>
    <n v="57"/>
    <s v="3.1.3.8"/>
    <n v="1"/>
    <s v="1 01 - AUDITORIA DE REGULARIDAD"/>
    <s v="Control Gestión"/>
    <s v="Gestión Contractual"/>
    <s v="Hallazgo administrativo"/>
    <s v="Hallazgo administrativo por el incumplimiento del numeral 6 del Artículo 30 de la Ley 80 de 1993 al no satisfacerse por parte de la oferta ganadora, los requisitos habilitantes establecidos en el pliego de condiciones del proceso No. IDIGER-SA-SI-010-2018"/>
    <s v="Actualizar los formatos de los pliegos de condiciones, incluyendo las reglas para realizar el redondeo en los valores de los indicadores financieros, cuando se presente proponente plural."/>
    <s v="actualización del formato de pliegos."/>
    <s v="formato del pliego actualizado"/>
    <n v="1"/>
    <s v="Oficina Asesora Jurídica"/>
    <d v="2020-06-20T00:00:00"/>
    <d v="2021-04-30T00:00:00"/>
    <m/>
    <m/>
    <m/>
    <m/>
    <m/>
    <m/>
    <m/>
    <m/>
    <m/>
    <s v="23/02/2021: Se encuentra en revisión por parte del area precontractual de la oficina asesora jurídica la implementación de la acción en los formatos correspondientes_x000a_ _x000a_ 16/03/2021: Desde el area precontractual la condición de redondeo se está estableciend"/>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s v="EN EJECUCIÓN"/>
    <m/>
    <s v="2/03/2021: La acción se encuentra aún en ejecución, se identifican actividades con avances relacionados . DKRP_x000a_ 14/04/2021: La acción se encuentra en ejecución se requiere actualizar el formato de pliegos.se aproxima la finalización del periodo para reali"/>
    <s v="EN EJECUCIÓN"/>
    <m/>
    <n v="1"/>
    <s v="11/06/2021: Se valida el reporte de la dependencia el dia 09062021, sin embargo en el mapa de procesos de la entidad no se encuentra registrado el formato de estudios de Licitación; se escribe a la referente Katherine Vela para solicitar aclaración dado q"/>
    <s v="CUMPLIDA"/>
    <n v="1"/>
    <m/>
    <s v="CUMPLIDA"/>
    <n v="1"/>
    <s v="11/06/2021: Se valida el reporte de la dependencia el dia 09062021, sin embargo en el mapa de procesos de la entidad no se encuentra registrado el formato de estudios de Licitación; se escribe a la referente Katherine Vela para solicitar aclaración dado q"/>
    <x v="5"/>
  </r>
  <r>
    <n v="105"/>
    <n v="500"/>
    <n v="2020"/>
    <s v="2020 2020"/>
    <n v="57"/>
    <s v="3.1.3.9"/>
    <n v="1"/>
    <s v="1 01 - AUDITORIA DE REGULARIDAD"/>
    <s v="Control Gestión"/>
    <s v="Gestión Contractual"/>
    <s v="Hallazgo Administrativo con presunta incidencia disciplinaria"/>
    <s v="Hallazgo administrativo con presunta incidencia disciplinaria por la suscripción del contrato de compraventa No. 483 de 2019, con ocasión a la declaratoria de urgencia manifiesta, toda vez que la entidad contaba con un stock de colchonetas en el Centro Di"/>
    <s v="Actualizar el procedimiento de aprovisionamiento y servicios de logística. aclarando que no puede variarse la destinación por la cual fueron adquiridos los bienes"/>
    <s v="Actualización del procedimiento"/>
    <s v="Procedimiento actualizado"/>
    <n v="1"/>
    <s v="Subdirección de Emergencias"/>
    <d v="2020-06-01T00:00:00"/>
    <d v="2021-05-12T00:00:00"/>
    <m/>
    <m/>
    <m/>
    <m/>
    <n v="1"/>
    <s v="30/07/2020: _x000a_ Se realiza actualización del procedimiento: Aprovisionamiento, servicios de logística y entrega de ayudas no pecuniarias del Centro Distrital Logístico y de Reserva_x000a_ CAE-PD-OE Versión 7 30_09_2020: Se realiza actualización de procedimiento, "/>
    <m/>
    <m/>
    <m/>
    <m/>
    <m/>
    <m/>
    <m/>
    <m/>
    <m/>
    <m/>
    <m/>
    <m/>
    <m/>
    <m/>
    <m/>
    <m/>
    <m/>
    <m/>
    <m/>
    <s v="EN EJECUCIÓN"/>
    <m/>
    <n v="0"/>
    <s v="Se presenta reporte extemporaneo de seguimiento. Se recomienda establecer mecanismos de control para asegurar su registro en tiempo , para facilitar análisis desde segunda y tercera línea de defensa. No se evidencia procedimiento actualizado en página web"/>
    <s v="EN EJECUCIÓN"/>
    <m/>
    <m/>
    <s v="EN EJECUCIÓN"/>
    <m/>
    <m/>
    <s v="EN EJECUCIÓN"/>
    <m/>
    <s v="19/04/2021:Se observó que el procedimiento Aprovisionamiento, servicios de logística y entrega de ayudas no pecuniarias del Centro Distrital Logístico y de Reserva, fue actualizado de la versión CAE-PD-OE Versión 6 del 27/08/2018 a la versión GE – PD – 03"/>
    <s v="EN EJECUCIÓN"/>
    <m/>
    <m/>
    <s v="12/07/2021: Se observó que el procedimiento Aprovisionamiento, servicios de logística y entrega de ayudas no pecuniarias del Centro Distrital Logístico y de Reserva, fue actualizado de la versión GE – PD – 03 del 29/09/2020 a la ME-PD-03 versión 8 del 27-"/>
    <s v="EN EJECUCIÓN"/>
    <n v="1"/>
    <s v="14-10-21 , realizada la verificación por parte de la OCI, se consulta con e referente de mejoramiento para que aclare en que actividad se encuentra la directriz sobre la cual no puede variarse la destinación por la cual fueron adquiridos los bienes, este "/>
    <s v="CUMPLIDA"/>
    <n v="1"/>
    <s v="14-10-21 , realizada la verificación por parte de la OCI, se consulta con e referente de mejoramiento para que aclare en que actividad se encuentra la directriz sobre la cual no puede variarse la destinación por la cual fueron adquiridos los bienes, este "/>
    <x v="5"/>
  </r>
  <r>
    <n v="106"/>
    <n v="500"/>
    <n v="2020"/>
    <s v="2020 2020"/>
    <n v="57"/>
    <s v="3.2.1.1"/>
    <n v="1"/>
    <s v="1 01 - AUDITORIA DE REGULARIDAD"/>
    <s v="Control de Resultados"/>
    <s v="Planes, Programas y Proyectos y/o Plan Estrátegico"/>
    <s v="Hallazgo administrativo"/>
    <s v="Hallazgo administrativo, por ausencia de los documentos de formulación de los Proyectos de inversión 1158 y 1178."/>
    <s v="Elaborar un documento técnico soporte para los proyectos de inversión donde se evidencie el alcance de los proyectos y sus actualizaciones"/>
    <s v="Documentos Técnicos de Soporte"/>
    <s v="(Documento implementado/Documento programada)*100"/>
    <n v="4"/>
    <s v="Oficina Asesora de Planeación"/>
    <d v="2020-06-01T00:00:00"/>
    <d v="2020-12-31T00:00:00"/>
    <m/>
    <m/>
    <m/>
    <m/>
    <m/>
    <m/>
    <m/>
    <m/>
    <m/>
    <m/>
    <n v="100"/>
    <s v="Entonces se construyeron los cuatro documentos que soportan los proyectos de inversión del 2020 al 2024 y se encuentra pendiente la publicación de estos documentos del documento técnico soporte.   23/12/2020_x000a_Se adjuntan las fichas EBI que son el documento"/>
    <m/>
    <m/>
    <m/>
    <m/>
    <m/>
    <m/>
    <m/>
    <m/>
    <m/>
    <m/>
    <m/>
    <m/>
    <m/>
    <s v="EN EJECUCIÓN"/>
    <m/>
    <n v="0"/>
    <s v="31/07/2020 Durante este periodo no se realizaron los seguimientos a la acción por parte de la dependencia, por tanto no se cuenta con evidencias o soportes de la gestión de la misma. _x000a__x000a_Se recomienda tomar las medidas pertinentes a fin de subsanar la acció"/>
    <s v="EN EJECUCIÓN"/>
    <n v="0"/>
    <s v="26/102020 Durante este periodo la dependencia no registro el correspondiente seguimiento a la accion, ni el reporte de avances o evidencias relacionados con la misma. AFPH"/>
    <s v="EN EJECUCIÓN"/>
    <n v="1"/>
    <s v="Se evidencia los Documentos Tecnicos de Soporte de los cuatro proyectos de inversión formulados en 2020, en atención al nuevo Plan De Desarrollo Distrital 2020-2024: Un Nuevo Contrato Social y Ambiental para la Bogotá del Siglo XXI"/>
    <s v="CUMPLIDA"/>
    <n v="1"/>
    <s v="Se evidencia los Documentos Tecnicos de Soporte de los cuatro proyectos de inversión formulados en 2020, en atención al nuevo Plan De Desarrollo Distrital 2020-2024: Un Nuevo Contrato Social y Ambiental para la Bogotá del Siglo XXI"/>
    <s v="CUMPLIDA"/>
    <s v="_x000a_CERRADA AUDITORIA CÓD 205 FONDIGER PAD 2021_x000a_"/>
    <m/>
    <m/>
    <s v="_x000a_CERRADA AUDITORIA CÓD 205 FONDIGER PAD 2021_x000a_"/>
    <m/>
    <m/>
    <s v="_x000a_CERRADA AUDITORIA CÓD 205 FONDIGER PAD 2021_x000a_"/>
    <m/>
    <m/>
    <x v="6"/>
  </r>
  <r>
    <n v="107"/>
    <n v="500"/>
    <n v="2020"/>
    <s v="2020 2020"/>
    <n v="57"/>
    <s v="3.2.1.2"/>
    <n v="1"/>
    <s v="1 01 - AUDITORIA DE REGULARIDAD"/>
    <s v="Control de Resultados"/>
    <s v="Planes, Programas y Proyectos y/o Plan Estrátegico"/>
    <s v="Hallazgo Administrativo con presunta incidencia disciplinaria"/>
    <s v="Hallazgo administrativo con presunta incidencia disciplinaria por debilidades en la formulación de la meta 4 “Pagar 100% compromisos de las vigencias anteriores fenecidas para identificar los pasivos exigibles generados en el proyecto de inversión 1158” y"/>
    <s v="Elaborar un documento técnico soporte para los proyectos de inversión de acuerdo con los lineamientos establecidos por SDP"/>
    <s v="Documentos Técnicos de Soporte"/>
    <s v="(Documento implementado/Documento programada)*100"/>
    <n v="4"/>
    <s v="Oficina Asesora de Planeación"/>
    <d v="2020-06-20T00:00:00"/>
    <d v="2020-12-31T00:00:00"/>
    <m/>
    <m/>
    <m/>
    <m/>
    <m/>
    <m/>
    <m/>
    <m/>
    <m/>
    <m/>
    <n v="100"/>
    <s v="Entonces se construyeron los cuatro documentos que soportan los proyectos de inversión del 2020 al 2024 y se encuentra pendiente la publicación de estos documentos del documento técnico soporte.   23/12/2020_x000a_Se adjuntan las fichas EBI que son el documento"/>
    <m/>
    <m/>
    <m/>
    <m/>
    <m/>
    <m/>
    <m/>
    <m/>
    <m/>
    <m/>
    <m/>
    <m/>
    <m/>
    <s v="EN EJECUCIÓN"/>
    <m/>
    <n v="0"/>
    <s v="31/07/2020 Durante este periodo no se realizaron los seguimientos a la acción por parte de la dependencia, por tanto no se cuenta con evidencias o soportes de la gestión de la misma. _x000a__x000a_Se recomienda tomar las medidas pertinentes a fin de subsanar la acció"/>
    <s v="EN EJECUCIÓN"/>
    <n v="0"/>
    <s v="26/102020 Durante este periodo la dependencia no registro el correspondiente seguimiento a la accion, ni el reporte de avances o evidencias relacionados con la misma. AFPH"/>
    <s v="EN EJECUCIÓN"/>
    <n v="1"/>
    <s v="Se evidencia los Documentos Tecnicos de Soporte de los cuatro proyectos de inversión formulados en 2020, en atención al nuevo Plan De Desarrollo Distrital 2020-2024: Un Nuevo Contrato Social y Ambiental para la Bogotá del Siglo XXI"/>
    <s v="CUMPLIDA"/>
    <n v="1"/>
    <s v="Se evidencia los Documentos Tecnicos de Soporte de los cuatro proyectos de inversión formulados en 2020, en atención al nuevo Plan De Desarrollo Distrital 2020-2024: Un Nuevo Contrato Social y Ambiental para la Bogotá del Siglo XXI"/>
    <s v="CUMPLIDA"/>
    <s v="_x000a_CERRADA AUDITORIA CÓD 205 FONDIGER PAD 2021_x000a_"/>
    <m/>
    <m/>
    <s v="_x000a_CERRADA AUDITORIA CÓD 205 FONDIGER PAD 2021_x000a_"/>
    <m/>
    <m/>
    <s v="_x000a_CERRADA AUDITORIA CÓD 205 FONDIGER PAD 2021_x000a_"/>
    <m/>
    <m/>
    <x v="6"/>
  </r>
  <r>
    <n v="108"/>
    <n v="500"/>
    <n v="2020"/>
    <s v="2020 2020"/>
    <n v="57"/>
    <s v="3.2.1.2"/>
    <n v="2"/>
    <s v="1 01 - AUDITORIA DE REGULARIDAD"/>
    <s v="Control de Resultados"/>
    <s v="Planes, Programas y Proyectos y/o Plan Estrátegico"/>
    <s v="Hallazgo Administrativo con presunta incidencia disciplinaria"/>
    <s v="Hallazgo administrativo con presunta incidencia disciplinaria por debilidades en la formulación de la meta 4 “Pagar 100% compromisos de las vigencias anteriores fenecidas para identificar los pasivos exigibles generados en el proyecto de inversión 1158” y"/>
    <s v="Implementar mesas de seguimiento bimestral a la ejecución presupuestal"/>
    <s v="Mesas de seguimiento"/>
    <s v="Mesas de seguimiento ejecutadas/Mesas de seguimiento programadas"/>
    <n v="100"/>
    <s v="Oficina Asesora de Planeación"/>
    <d v="2020-06-01T00:00:00"/>
    <d v="2021-05-12T00:00:00"/>
    <m/>
    <m/>
    <m/>
    <m/>
    <m/>
    <m/>
    <m/>
    <m/>
    <m/>
    <m/>
    <n v="100"/>
    <s v="Se han realizado cuatro mesas de trabajo con los gerentes de proyecto con el fin de Dar seguimiento presupuestal alabanza de los proyectos. 23/12/2020_x000a_ Se adjuntan las fichas EBI que son el documento que soporta los proyectos de acuerdo con la accion for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m/>
    <m/>
    <s v="EN EJECUCIÓN"/>
    <m/>
    <s v="31/12/2020 a fecha de este seguimiento no se reportaron avances ni soportes que den cuenta de la gestion realizada desde la dependecencia responsable. AFPH"/>
    <s v="EN EJECUCIÓN"/>
    <n v="0.83"/>
    <s v="08/02/2021: Se evidencia soportes de las siguientes reuniones:_x000a_ 1. Acta de seguimiento presupuestal Diciembre de 2020: 28/12/2020. Objetivo revisar la Ejecución Presupuestal diciembre de 2020. Participacion de 6 directivos._x000a_ 2. Acta de seguimiento presupu"/>
    <s v="EN EJECUCIÓN"/>
    <m/>
    <n v="1"/>
    <s v="14/07/2021: El área no reporta el seguimiento realizado bimensual de febrero de 2021, sin embargo remite acta 6. de seguimiento a la ejecución de los Pasivos Exigibles a cargo de la Subdirección para la Reducción del Riesgo y Adaptación al Cambio Climátic"/>
    <s v="CUMPLIDA"/>
    <n v="1"/>
    <m/>
    <s v="CUMPLIDA"/>
    <n v="1"/>
    <s v="14/07/2021: El área no reporta el seguimiento realizado bimensual de febrero de 2021, sin embargo remite acta 6. de seguimiento a la ejecución de los Pasivos Exigibles a cargo de la Subdirección para la Reducción del Riesgo y Adaptación al Cambio Climátic"/>
    <x v="5"/>
  </r>
  <r>
    <n v="109"/>
    <n v="500"/>
    <n v="2020"/>
    <s v="2020 2020"/>
    <n v="507"/>
    <d v="2022-01-03T00:00:00"/>
    <n v="1"/>
    <s v="VISITA DE CONTROL FISCAL"/>
    <s v="Control Gestión"/>
    <s v="Control Fiscal Interno"/>
    <s v="Hallazgo administrativo"/>
    <s v="Hallazgo administrativo por suscribir contrato sin la revisión jurídica pertinente, toda vez que el contratista con el cual se suscribió el contrato de suministro No. 88 de 2020, no tiene registrada una actividad económica en el RUT, que permita el su"/>
    <s v="SOLICITAR CONCEPTO A LA DIAN SOBRE LA FINALIDAD DE ACTIVIDAD ECONOMICA EN EL RUT."/>
    <s v="Solicitud de concepto"/>
    <s v="Un concepto emitido"/>
    <n v="1"/>
    <s v="Oficina Asesora Jurídica"/>
    <d v="2020-07-08T00:00:00"/>
    <d v="2021-03-31T00:00:00"/>
    <m/>
    <m/>
    <m/>
    <m/>
    <m/>
    <m/>
    <m/>
    <m/>
    <m/>
    <s v="16/02/2021: Mediante radicado 2020EE11377 se solcito a la DIAN concepto respecto a la finalidad de la actividad economica inscrita en el RUT (Se anexa comunicacion referenciada)_x000a_ _x000a_ 25/03/2021: Mediante radicado 2021EE1743 del 23/02/2021 se insiste en sol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
    <s v="EN EJECUCIÓN"/>
    <m/>
    <s v="2/03/2021: La acción se encuentra aún en ejecución, se identifican actividades con avances relacionados . DKRP_x000a_ 14/04/2021: Aunque adjuntan comunicado 2020EE11377 solicitando a la DIAN concepto respecto a la finalidad de la actividad económica inscrita en"/>
    <s v="VENCIDA"/>
    <s v="19-05-2021: Mediante comunicación con radicado interno 2021ER5957 la DIAN da respuesta a la consulta realizada indicando quea que &quot;el objeto de la actividad económica en el Registro Único Tributario -RUT es la identificación de las actividades que ejercen"/>
    <n v="1"/>
    <s v="04/06/2020 la Oficina Asesora Jurídica allega respuesta de la DIAN del 30 de abril de 2021 en relación al concepto de la actividad económica en el RUT. Conforme a lo Anterior la OCI concede el cierre de la Acción. KPSL"/>
    <s v="CUMPLIDA"/>
    <n v="1"/>
    <m/>
    <s v="CUMPLIDA"/>
    <n v="1"/>
    <s v="19-05-2021: Mediante comunicación con radicado interno 2021ER5957 la DIAN da respuesta a la consulta realizada indicando quea que &quot;el objeto de la actividad económica en el Registro Único Tributario -RUT es la identificación de las actividades que ejercen"/>
    <x v="5"/>
  </r>
  <r>
    <n v="110"/>
    <n v="500"/>
    <n v="2020"/>
    <s v="2020 2020"/>
    <n v="507"/>
    <d v="2022-01-03T00:00:00"/>
    <n v="2"/>
    <s v="VISITA DE CONTROL FISCAL"/>
    <s v="Control Gestión"/>
    <s v="Control Fiscal Interno"/>
    <s v="Hallazgo administrativo"/>
    <s v="Hallazgo administrativo por suscribir contrato sin la revisión jurídica pertinente, toda vez que el contratista con el cual se suscribió el contrato de suministro No. 88 de 2020, no tiene registrada una actividad económica en el RUT, que permita el su"/>
    <s v="FORMALIZAR LISTA DE CHEQUEO _x000a_ PROCEDIMIENTO DE ADQUISICIÒN DE BIENES Y SERVICIOS, MEDIANTE ACTOS DE RATIFICACIÒN DE CONTRATOS _x000a_ ARTICULO 66 LEY 1523 DE 2012VINCULANDO EL CONCEPTO SOLICITADO A LA DIAN SOBRE LA FINALIDAD DEL RUT."/>
    <s v="Incluir concepto"/>
    <s v="Concepto incluido"/>
    <n v="1"/>
    <s v="Oficina Asesora Jurídica"/>
    <d v="2020-07-08T00:00:00"/>
    <d v="2021-03-31T00:00:00"/>
    <m/>
    <m/>
    <m/>
    <m/>
    <m/>
    <m/>
    <m/>
    <m/>
    <m/>
    <s v="23/02/2021: La lista de chequeo ya se encuentra elaborada pero se esta a la espera de una respuesta por parte de la DIAN antes de su publicacion._x000a_ _x000a_ 19/05/2021: Mediante comunicación con radicado interno_x000a_  2021ER5957 la DIAN da respuesta a la consulta rea"/>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
    <s v="EN EJECUCIÓN"/>
    <m/>
    <s v="2/03/2021: La acción se encuentra aún en ejecución, se identifican actividades con avances relacionados . DKRP_x000a_ 14/04/2021: Se recibe como evidencia el borrador sin codificación de la lista de chequeo de procedimiento de adquisición de bienes y servicios,"/>
    <s v="VENCIDA"/>
    <s v="19/05/2021: Mediante comunicación con radicado interno_x000a_  2021ER5957 la DIAN da respuesta a la consulta realizada _x000a_ indicando quea que &quot;el objeto de la actividad económica _x000a_ en el Registro Único Tributario -RUT es la identificación _x000a_ de las actividades que"/>
    <m/>
    <s v="23/06/2021:La Oficina Asesora Jurídica allega respuesta de la DIAN del 30 de abril de 2021 en relación al concepto de la actividad económica en el RUT y se evidencia en el mapa de procesos del IDIGER el formato GC-FT-79 Lista de Chequeo procedimiento de a"/>
    <s v="CUMPLIDA"/>
    <n v="1"/>
    <m/>
    <s v="CUMPLIDA"/>
    <n v="1"/>
    <s v="23/06/2021:La Oficina Asesora Jurídica allega respuesta de la DIAN del 30 de abril de 2021 en relación al concepto de la actividad económica en el RUT y se evidencia en el mapa de procesos del IDIGER el formato GC-FT-79 Lista de Chequeo procedimiento de a"/>
    <x v="5"/>
  </r>
  <r>
    <n v="111"/>
    <n v="500"/>
    <n v="2020"/>
    <s v="2020 2020"/>
    <n v="507"/>
    <d v="2022-02-03T00:00:00"/>
    <n v="1"/>
    <s v="VISITA DE CONTROL FISCAL"/>
    <s v="Control Gestión"/>
    <s v="Control Fiscal Interno"/>
    <s v="Hallazgo administrativo"/>
    <s v="Hallazgo administrativo por suscribir contrato sin la revisión jurídica pertinente, toda vez que el contratista con el cual se suscribió el contrato de suministro No. 87 de 2020, no tiene registrada una actividad económica en el RUT, que permita el su"/>
    <s v="SOLICITAR CONCEPTO A LA DIAN SOBRE LA FINALIDAD DE ACTIVIDAD ECONOMICA EN EL RUT."/>
    <s v="Solicitud de concepto"/>
    <s v="Un concepto emitido"/>
    <n v="1"/>
    <s v="Oficina Asesora Jurídica"/>
    <d v="2020-07-08T00:00:00"/>
    <d v="2021-03-31T00:00:00"/>
    <m/>
    <m/>
    <m/>
    <m/>
    <m/>
    <m/>
    <m/>
    <m/>
    <m/>
    <s v="16/02/2021: Mediante radicado 2020EE11377 se solcito a la DIAN concepto respecto a la finalidad de la actividad economica inscrita en el RUT (Se anexa comunicacion referenciada)_x000a_ _x000a_ 25/03/2021: Mediante radicado 2021EE1743 del 23/02/2021 se insiste en sol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m/>
    <s v="26/102020 Durante este periodo la dependencia no registro el correspondiente seguimiento a la accion, ni el reporte de avances o evidencias relacionados con la misma. AFPH"/>
    <s v="EN EJECUCIÓN"/>
    <m/>
    <s v="26/102020 Durante este periodo la dependencia no registro el correspondiente seguimiento a la accion, ni el reporte de avances o evidencias relacionados con la misma. AFPH"/>
    <s v="EN EJECUCIÓN"/>
    <m/>
    <s v="2/03/2021: La acción se encuentra aún en ejecución, se identifican actividades con avances relacionados . DKRP_x000a_ 14/04/2021: Aunque adjuntan comunicado 2020EE11377 solicitando a la DIAN concepto respecto a la finalidad de la actividad económica inscrita en"/>
    <s v="VENCIDA"/>
    <m/>
    <n v="1"/>
    <s v="04/06/2020 la Oficina Asesora Jurídica allega respuesta de la DIAN del 30 de abril de 2021 en relación al concepto de la actividad económica en el RUT. donde la DIAN precisa que el &quot;RUT es un registro para fines tributarios administrados por la DIAN, los "/>
    <s v="CUMPLIDA"/>
    <n v="1"/>
    <m/>
    <s v="CUMPLIDA"/>
    <n v="1"/>
    <s v="04/06/2020 la Oficina Asesora Jurídica allega respuesta de la DIAN del 30 de abril de 2021 en relación al concepto de la actividad económica en el RUT. donde la DIAN precisa que el &quot;RUT es un registro para fines tributarios administrados por la DIAN, los "/>
    <x v="5"/>
  </r>
  <r>
    <n v="112"/>
    <n v="500"/>
    <n v="2020"/>
    <s v="2020 2020"/>
    <n v="507"/>
    <d v="2022-02-03T00:00:00"/>
    <n v="2"/>
    <s v="VISITA DE CONTROL FISCAL"/>
    <s v="Control Gestión"/>
    <s v="Control Fiscal Interno"/>
    <s v="Hallazgo administrativo"/>
    <s v="Hallazgo administrativo por suscribir contrato sin la revisión jurídica pertinente, toda vez que el contratista con el cual se suscribió el contrato de suministro No. 87 de 2020, no tiene registrada una actividad económica en el RUT, que permita el su"/>
    <s v="FORMALIZAR LISTA DE CHEQUEO _x000a_ PROCEDIMIENTO DE ADQUISICIÒN DE BIENES Y SERVICIOS, MEDIANTE ACTOS DE RATIFICACIÒN DE CONTRATOS _x000a_ ARTICULO 66 LEY 1523 DE 2012VINCULANDO EL CONCEPTO SOLICITADO A LA DIAN SOBRE LA FINALIDAD DEL RUT."/>
    <s v="Incluir concepto"/>
    <s v="Concepto incluido"/>
    <n v="1"/>
    <s v="Oficina Asesora Jurídica"/>
    <d v="2020-07-08T00:00:00"/>
    <d v="2021-03-31T00:00:00"/>
    <m/>
    <m/>
    <m/>
    <m/>
    <m/>
    <m/>
    <m/>
    <m/>
    <m/>
    <s v="23/02/2021: La lista de chequeo ya se encuentra elaborada pero se esta a la espera de una respuesta por parte de la DIAN antes de su publicacion _x000a_ _x000a_ 12/04/2021: Se anexa a las evidencias el archivo &quot;31-LISTA CHEQUEO CONTRATACION ARTIUCLO 66 LEY 1523&quot; el c"/>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m/>
    <s v="26/10/2020 Durante este periodo la dependencia no registro el correspondiente seguimiento a la accion, ni el reporte de avances o evidencias relacionados con la misma. AFPH"/>
    <s v="EN EJECUCIÓN"/>
    <m/>
    <s v="26/10/2020 Durante este periodo la dependencia no registro el correspondiente seguimiento a la accion, ni el reporte de avances o evidencias relacionados con la misma. AFPH_x000a_ _x000a_ 31/12/2020 a fecha de este seguimiento no se reportaron avances ni soportes que"/>
    <s v="EN EJECUCIÓN"/>
    <m/>
    <s v="2/03/2021: La acción se encuentra aún en ejecución, se identifican actividades con avances relacionados . DKRP_x000a_ 14/04/2021: Se recibe como evidencia el borrador sin codificación de la lista de chequeo de procedimiento de adquisición de bienes y servicios,"/>
    <s v="VENCIDA"/>
    <m/>
    <n v="1"/>
    <s v="23/06/2021:La Oficina Asesora Jurídica allega respuesta de la DIAN del 30 de abril de 2021 en relación al concepto de la actividad económica en el RUT y se evidencia en el mapa de procesos del IDIGER el formato GC-FT-79 Lista de Chequeo procedimiento de a"/>
    <s v="CUMPLIDA"/>
    <n v="1"/>
    <m/>
    <s v="CUMPLIDA"/>
    <n v="1"/>
    <s v="23/06/2021:La Oficina Asesora Jurídica allega respuesta de la DIAN del 30 de abril de 2021 en relación al concepto de la actividad económica en el RUT y se evidencia en el mapa de procesos del IDIGER el formato GC-FT-79 Lista de Chequeo procedimiento de a"/>
    <x v="5"/>
  </r>
  <r>
    <n v="113"/>
    <n v="500"/>
    <n v="2020"/>
    <s v="2020 2020"/>
    <n v="605"/>
    <d v="2022-10-05T00:00:00"/>
    <n v="1"/>
    <s v="05 - AUDITORIA ESPECIAL. ACTUACIÓN ESPECIAL DE FISCALIZACIÓN AT 78 DE 2020 - CONTRATO 109 DE 2020"/>
    <s v="Control Gestión"/>
    <s v="Gestión Contractual"/>
    <s v="Hallazgo administrativo"/>
    <s v="La Contraloria General de la Republica-CGR determino un presunto sobrecosto en el contrato No. 109 de 2020 por valor de $14.674.834, generado por presuntas diferencias en los valores contratados frente a precios de referencia, considerando que las cotizac"/>
    <s v="Fortalecer el banco de posibles proveedores del IDIGER, incluyendo oferentes que suministren elementos de bioseguridad."/>
    <s v="Banco de proveedores ajustado e implementado"/>
    <s v="propuesta de banco de proveedores, incluyendo un grupo para elementos de bioseguridad /_x000a_ banco de proveedores implementado"/>
    <n v="1"/>
    <s v="Oficina Asesora Jurídica"/>
    <d v="2020-09-01T00:00:00"/>
    <d v="2021-02-28T00:00:00"/>
    <m/>
    <m/>
    <m/>
    <m/>
    <m/>
    <m/>
    <m/>
    <m/>
    <m/>
    <s v="15/02/2021: Se ha implementado una base de datos de posibles proveedores del IDIGER que cuenta con la informacion de contacto de los mismos y la actividad economica que realizan (se anexa archivo excel)_x000a_ _x000a_ 23/03/2021: El formulario que se diligencia por l"/>
    <m/>
    <m/>
    <m/>
    <m/>
    <m/>
    <m/>
    <m/>
    <m/>
    <m/>
    <m/>
    <m/>
    <m/>
    <m/>
    <m/>
    <m/>
    <s v="EN EJECUCIÓN"/>
    <m/>
    <m/>
    <m/>
    <s v="EN EJECUCIÓN"/>
    <m/>
    <m/>
    <s v="EN EJECUCIÓN"/>
    <m/>
    <s v="31/12/2020 a fecha de este seguimiento no se reportaron avances ni soportes que den cuenta de la gestion realizada desde la dependecencia responsable. AFPH"/>
    <s v="EN EJECUCIÓN"/>
    <n v="1"/>
    <s v="23/04/2021: Se recibe como evidencia lista de posibles proveedores que incluye: Nit, razón social de la sociedad, objeto social principal, clasificación industrial Uniforme Versión 4 A.C., correo electrónico y todos los datos del domicilio._x000a_ Se evidencia "/>
    <s v="CUMPLIDA"/>
    <m/>
    <n v="1"/>
    <s v="23/04/2021: Se recibe como evidencia lista de posibles proveedores que incluye: Nit, razón social de la sociedad, objeto social principal, clasificación industrial Uniforme Versión 4 A.C., correo electrónico y todos los datos del domicilio._x000a_ Se evidencia "/>
    <s v="CUMPLIDA"/>
    <n v="1"/>
    <m/>
    <s v="CUMPLIDA"/>
    <n v="1"/>
    <s v="23/04/2021: Se recibe como evidencia lista de posibles proveedores que incluye: Nit, razón social de la sociedad, objeto social principal, clasificación industrial Uniforme Versión 4 A.C., correo electrónico y todos los datos del domicilio._x000a_ Se evidencia "/>
    <x v="5"/>
  </r>
  <r>
    <n v="114"/>
    <n v="203"/>
    <n v="2021"/>
    <s v="2021 2021"/>
    <n v="53"/>
    <s v="3.1.1.1"/>
    <n v="1"/>
    <s v="1 01 - AUDITORIA DE REGULARIDAD"/>
    <s v="Control Gestión"/>
    <s v="Factor Control Fiscal Interno"/>
    <s v="Hallazgo administrativo"/>
    <s v="Hallazgo administrativo con presunta incidencia disciplinaria, por inconsistencias en cifras reportadas en el Sistema de Vigilancia y Control Fiscal – SIVICOF CBN-1090 y CBN -1030 vigencia 2020 del IDIGER y la verdadera ejecución de la meta 1 proyecto inv"/>
    <s v="Realizar socialización de instrumentos de seguimiento y soportes de la información a reportar a los gerentes de proyecto"/>
    <s v="Socialización instrumentos de seguimiento"/>
    <s v="1 acta de reunión"/>
    <n v="100"/>
    <s v="Oficina Asesora de Planeación"/>
    <d v="2021-06-01T00:00:00"/>
    <d v="2022-05-16T00:00:00"/>
    <m/>
    <m/>
    <m/>
    <m/>
    <m/>
    <m/>
    <m/>
    <m/>
    <m/>
    <m/>
    <n v="100"/>
    <s v="El día 28 de junio se efectuó la reunión virtual para la socialización de instrumentos de seguimiento y soportes de la información a reportar a los gerentes de proyecto. Se aclara que en la misma fecha y hora se realizó el Comité Institucional de Corrdina"/>
    <m/>
    <m/>
    <m/>
    <m/>
    <m/>
    <m/>
    <m/>
    <m/>
    <m/>
    <m/>
    <m/>
    <m/>
    <m/>
    <s v="EN EJECUCIÓN"/>
    <m/>
    <m/>
    <m/>
    <s v="EN EJECUCIÓN"/>
    <m/>
    <m/>
    <s v="EN EJECUCIÓN"/>
    <m/>
    <m/>
    <m/>
    <m/>
    <m/>
    <m/>
    <m/>
    <n v="1"/>
    <s v="13/07/2021:Se evidencia acta del 28 de junio de 2021 donde se socializaron los instrumentos de seguimiento y soportes de la información a reportar a los gerentesde proyectos, se evidencia presentación realizada y evidencia de la citación por google. Sin e"/>
    <s v="CUMPLIDA"/>
    <n v="1"/>
    <s v="13/07/2021:Se evidencia acta del 28 de junio de 2021 donde se socializaron los instrumentos de seguimiento y soportes de la información a reportar a los gerentesde proyectos, se evidencia presentación realizada y evidencia de la citación por google. Sin e"/>
    <s v="CUMPLIDA"/>
    <n v="1"/>
    <s v="13/07/2021:Se evidencia acta del 28 de junio de 2021 donde se socializaron los instrumentos de seguimiento y soportes de la información a reportar a los gerentesde proyectos, se evidencia presentación realizada y evidencia de la citación por google. Sin e"/>
    <x v="5"/>
  </r>
  <r>
    <n v="115"/>
    <n v="203"/>
    <n v="2021"/>
    <s v="2021 2021"/>
    <n v="53"/>
    <s v="3.1.3.1"/>
    <n v="1"/>
    <s v="1 01 - AUDITORIA DE REGULARIDAD"/>
    <s v="Control Gestión"/>
    <s v="Gestión Contractual"/>
    <s v="Hallazgo administrativo"/>
    <s v="Hallazgo administrativo con presunta incidencia disciplinaria, por el no cumplimiento de las exigencias descritas en los estudios previos y falencias en la supervisión para la adquisición de un vehículo por parte del IDIGER del Contrato No. 573 de 2020."/>
    <s v="Elaborar un formato que evidencie el procedimiento para realizar adquisiciones por acuerdos marco ."/>
    <s v="Formato implementado y socializado"/>
    <s v="Formato implementado y socializado"/>
    <n v="100"/>
    <s v="Oficina Asesora Jurídica"/>
    <d v="2021-06-01T00:00:00"/>
    <d v="2021-11-30T00:00:00"/>
    <m/>
    <m/>
    <m/>
    <m/>
    <m/>
    <m/>
    <m/>
    <m/>
    <m/>
    <s v="22/09/2021: Se esta revisando la adopcion y ajustes del formato que tiene Colombia Compra, para adecuacion en la entidad, sobre adquisiciones por acuerdos marco. Se adjunta formato modelo (anexo: 115 - 3.1.3.1-PROYECTO DE FORMATO ESTUDIOS PREVIOS ACUERDO "/>
    <m/>
    <m/>
    <m/>
    <m/>
    <m/>
    <m/>
    <m/>
    <m/>
    <m/>
    <m/>
    <m/>
    <m/>
    <m/>
    <m/>
    <m/>
    <s v="EN EJECUCIÓN"/>
    <m/>
    <m/>
    <m/>
    <s v="EN EJECUCIÓN"/>
    <m/>
    <m/>
    <s v="EN EJECUCIÓN"/>
    <m/>
    <m/>
    <m/>
    <m/>
    <m/>
    <m/>
    <m/>
    <m/>
    <s v="13/07/2021: Se recomienda realizar reporte de avance de la acción dado que cuenta con 5 meses para su realización hasta noviembre de 2021. Se encuentra en ejecución. DKRP"/>
    <s v="EN EJECUCIÓN"/>
    <n v="0.4"/>
    <s v="14/10/2021: La OAJ reporta y allega evidencia de proyecto de formato de estudios previos con fundamentos en Acuerdo Marco de precios generado por Colombia Compra; es necesario que de acuerdo a la descripción de la accion se elabore formato que evidencie e"/>
    <s v="EN EJECUCIÓN"/>
    <n v="1"/>
    <s v="30/11/2021: La Oficina Asesora Jurídica cumple con la descripcion de la acción y su indicador toda vez que allega formato GC-FT-84 ESTUDIOS PREVIOS COMPRA A TRAVÉS DE TIENDA VIRTUAL (procedimiento para realizar adquisiciones por acuerdos marco ) elaborado"/>
    <x v="5"/>
  </r>
  <r>
    <n v="116"/>
    <n v="203"/>
    <n v="2021"/>
    <s v="2021 2021"/>
    <n v="53"/>
    <s v="3.1.3.1"/>
    <n v="2"/>
    <s v="1 01 - AUDITORIA DE REGULARIDAD"/>
    <s v="Control Gestión"/>
    <s v="Gestión Contractual"/>
    <s v="Hallazgo administrativo"/>
    <s v="Hallazgo administrativo con presunta incidencia disciplinaria, por el no cumplimiento de las exigencias descritas en los estudios previos y falencias en la supervisión para la adquisición de un vehículo por parte del IDIGER del Contrato No. 573 de 2020."/>
    <s v="Realizar capacitaciónes sobre acuerdo marco para fortalecer el proceso y la supervision a contratos"/>
    <s v="Capacitaciones sobre acuerdo marco"/>
    <s v="Capacitaciones realizadas/Capacitaciones programadas"/>
    <n v="100"/>
    <s v="Oficina Asesora Jurídica"/>
    <d v="2021-06-01T00:00:00"/>
    <d v="2021-11-30T00:00:00"/>
    <m/>
    <m/>
    <m/>
    <m/>
    <m/>
    <m/>
    <m/>
    <m/>
    <m/>
    <s v="22/09/2021: Se realizara la solicitud a Colombia Compra en el mes de septiembre, en caso dado que no se allegue respuesta se gestionara la capacitacion sobre acuerdo marco para fortalecer el proceso y la supervision a contratos. KV_x000a_ 30/11/2021: Se realiza"/>
    <m/>
    <m/>
    <m/>
    <m/>
    <m/>
    <m/>
    <m/>
    <m/>
    <m/>
    <m/>
    <m/>
    <m/>
    <m/>
    <m/>
    <m/>
    <s v="EN EJECUCIÓN"/>
    <m/>
    <m/>
    <m/>
    <s v="EN EJECUCIÓN"/>
    <m/>
    <m/>
    <s v="EN EJECUCIÓN"/>
    <m/>
    <m/>
    <m/>
    <m/>
    <m/>
    <m/>
    <m/>
    <m/>
    <s v="13/07/2021: Se recomienda realizar reporte de avance de la acción dado que cuenta con 5 meses para su realización hasta noviembre de 2021. Se encuentra en ejecución. DKRP"/>
    <s v="EN EJECUCIÓN"/>
    <n v="0"/>
    <s v="14/10/2021:Se recomienda realizar reporte de avance de la acción; la acción se encuentra en ejecución y vence 30/11/2021. KPSL"/>
    <s v="EN EJECUCIÓN"/>
    <n v="1"/>
    <s v="30/11/2021: La Oficina Asesora Jurídica cumple con la descripcion de la acción toda vez que socializa y realiza capacitacónes sobre acuerdo marco y el nuevo formato estudios previos: https://www.idiger.gov.co/web/guest/contractual : GC-FT-84 Formato estud"/>
    <x v="5"/>
  </r>
  <r>
    <n v="117"/>
    <n v="203"/>
    <n v="2021"/>
    <s v="2021 2021"/>
    <n v="53"/>
    <s v="3.1.3.2"/>
    <n v="1"/>
    <s v="1 01 - AUDITORIA DE REGULARIDAD"/>
    <s v="Control Gestión"/>
    <s v="Gestión Contractual"/>
    <s v="Hallazgo administrativo"/>
    <s v="Hallazgo administrativo por aprobación de garantías que presentan incoherencia en las vigencias de los amparos de las garantías exigidas para el contrato 527-2020."/>
    <s v="Socializar el formato aprobación de garantías con los abogados encargados de diligenciar el mismo."/>
    <s v="Socialización del formato de aprobaciòn de garantías"/>
    <s v="Socializaciones realizadas del formato/Socializaciones programadas"/>
    <n v="100"/>
    <s v="Oficina Asesora Jurídica"/>
    <d v="2021-06-01T00:00:00"/>
    <d v="2022-04-01T00:00:00"/>
    <m/>
    <m/>
    <m/>
    <m/>
    <m/>
    <m/>
    <m/>
    <m/>
    <m/>
    <s v="22/09/2021: Se tiene programada esta socializacion  del formato de aprobación de garantías con los abogados encargados de diligenciar el mismo, para la srmana del 27 al 3 de septiembre. KV_x000a_25/11/2021: El dia martes 24/11/2021 se realizo la socializacion d"/>
    <m/>
    <m/>
    <m/>
    <m/>
    <m/>
    <m/>
    <m/>
    <m/>
    <m/>
    <m/>
    <m/>
    <m/>
    <m/>
    <m/>
    <m/>
    <s v="EN EJECUCIÓN"/>
    <m/>
    <m/>
    <m/>
    <s v="EN EJECUCIÓN"/>
    <m/>
    <m/>
    <s v="EN EJECUCIÓN"/>
    <m/>
    <m/>
    <m/>
    <m/>
    <m/>
    <m/>
    <m/>
    <m/>
    <s v="13/07/2021: Acción en ejecución hasta 2022. Se recomienda revisar y reportar en próximos periodos su avance.DKRP"/>
    <s v="EN EJECUCIÓN"/>
    <n v="0"/>
    <s v="14/10/2021:Se recomienda realizar reporte de avance de la acción;  la acción se encuentra en ejecución . KPSL"/>
    <s v="EN EJECUCIÓN"/>
    <n v="1"/>
    <s v="_x000a_30/11/2021: La Oficina Asesora Jurídica cumple con la descripcion de la acción y su indicador toda vez que allega formato GC-FT-29 Formato aprobación de garantías V3  elaborado, publicado (https://www.idiger.gov.co/web/guest/contractual)  y socializado ("/>
    <x v="5"/>
  </r>
  <r>
    <n v="118"/>
    <n v="203"/>
    <n v="2021"/>
    <s v="2021 2021"/>
    <n v="53"/>
    <s v="3.1.3.2"/>
    <n v="2"/>
    <s v="1 01 - AUDITORIA DE REGULARIDAD"/>
    <s v="Control Gestión"/>
    <s v="Gestión Contractual"/>
    <s v="Hallazgo administrativo"/>
    <s v="Hallazgo administrativo por aprobación de garantías que presentan incoherencia en las vigencias de los amparos de las garantías exigidas para el contrato 527-2020."/>
    <s v="Realizar muestras aleatorías  sobre  el uso adecuado de los formatos relacionados con las pólizas."/>
    <s v="Muestras aleatorias uso adecuado formato"/>
    <s v="Muestras aleatorias realizadas formato/Muestras aleatorias programadas"/>
    <n v="100"/>
    <s v="Oficina Asesora Jurìdica"/>
    <d v="2021-06-01T00:00:00"/>
    <d v="2022-04-01T00:00:00"/>
    <m/>
    <m/>
    <m/>
    <m/>
    <m/>
    <m/>
    <m/>
    <m/>
    <m/>
    <s v="22/09/2021: Se realizo la revision  de los contratos enero a junio 2021, para un total aproximado de 100 contratos, como muestra aleatoría  sobre  uso adecuado de los formatos relacionados con las pólizas. Se adjunta un archivo excel  que relaciona por ca"/>
    <m/>
    <m/>
    <m/>
    <m/>
    <m/>
    <m/>
    <m/>
    <m/>
    <m/>
    <m/>
    <m/>
    <m/>
    <m/>
    <m/>
    <m/>
    <s v="EN EJECUCIÓN"/>
    <m/>
    <m/>
    <m/>
    <s v="EN EJECUCIÓN"/>
    <m/>
    <m/>
    <s v="EN EJECUCIÓN"/>
    <m/>
    <m/>
    <m/>
    <m/>
    <m/>
    <m/>
    <m/>
    <m/>
    <s v="13/07/2021: Acción en ejecución hasta 2022. Se recomienda revisar y reportar en próximos periodos su avance.DKRP"/>
    <s v="EN EJECUCIÓN"/>
    <n v="1"/>
    <s v="14/10/2021: La OAJ reporta y allega evidencia  (Anexo: 118-3.1.3.2-FORMATO CONTROL POLIZA-1 ) de la muestra aleatoría sobre  el uso adecuado de los formatos relacionados con las pólizas, la acción se encuentra cumplida. KPSL"/>
    <s v="CUMPLIDA"/>
    <n v="1"/>
    <s v="14/10/2021: La OAJ reporta y allega evidencia  (Anexo: 118-3.1.3.2-FORMATO CONTROL POLIZA-1 ) de la muestra aleatoría sobre  el uso adecuado de los formatos relacionados con las pólizas, la acción se encuentra cumplida. KPSL"/>
    <x v="5"/>
  </r>
  <r>
    <n v="119"/>
    <n v="203"/>
    <n v="2021"/>
    <s v="2021 2021"/>
    <n v="53"/>
    <s v="3.1.3.3"/>
    <n v="1"/>
    <s v="1 01 - AUDITORIA DE REGULARIDAD"/>
    <s v="Control Gestión"/>
    <s v="Gestión Contractual"/>
    <s v="Hallazgo administrativo"/>
    <s v="Hallazgo administrativo, por deficiencia en la numeración de los estudios previos para la celebración de los contratos de prestación de servicios No. 55, 60, 61, 63 y 66 de 2020."/>
    <s v="Socializar los formatos vigentes de estudios previos y su adecuado diligenciamento a los encargados de estructurar estudios previos."/>
    <s v="Socializaciones de formatos vigentes de estudios previos"/>
    <s v="Socializaciones realizadas estudios previos/Socializaciones programadas /100"/>
    <n v="100"/>
    <s v="Oficina Asesora Jurìdica"/>
    <d v="2021-06-01T00:00:00"/>
    <d v="2021-11-30T00:00:00"/>
    <m/>
    <m/>
    <m/>
    <m/>
    <m/>
    <m/>
    <m/>
    <m/>
    <m/>
    <s v="22/09/2021: Se tiene programada una socializacion para el mes de octubre (pendiente fecha dia del mes), sobre: formatos vigentes de estudios previos y su adecuado diligenciamento a los encargados de estructurar estudios previos. KV_x000a_ 29/11/2021: El 26-11-2"/>
    <m/>
    <m/>
    <m/>
    <m/>
    <m/>
    <m/>
    <m/>
    <m/>
    <m/>
    <m/>
    <m/>
    <m/>
    <m/>
    <m/>
    <m/>
    <s v="EN EJECUCIÓN"/>
    <m/>
    <m/>
    <m/>
    <s v="EN EJECUCIÓN"/>
    <m/>
    <m/>
    <s v="EN EJECUCIÓN"/>
    <m/>
    <m/>
    <m/>
    <m/>
    <m/>
    <m/>
    <m/>
    <m/>
    <s v="13/07/2021: Se recomienda realizar reporte de avance de la acción dado que cuenta con 5 meses para su realización hasta noviembre de 2021. Se encuentra en ejecución. DKRP"/>
    <s v="EN EJECUCIÓN"/>
    <n v="0"/>
    <s v="14/10/2021:Se recomienda realizar reporte de avance de la acción; la acción se encuentra en ejecución y vence 30/11/2021. KPSL"/>
    <s v="EN EJECUCIÓN"/>
    <n v="1"/>
    <s v="30/11/2021: La Oficina Asesora Jurídica cumple con la descripcion de la acción y su indicador toda vez que socializar los formatos vigentes de estudios previos y su adecuado diligenciamento a los encargados de estructurar estudios previos (allegan present"/>
    <x v="5"/>
  </r>
  <r>
    <n v="120"/>
    <n v="203"/>
    <n v="2021"/>
    <s v="2021 2021"/>
    <n v="53"/>
    <s v="3.1.3.4"/>
    <n v="1"/>
    <s v="1 01 - AUDITORIA DE REGULARIDAD"/>
    <s v="Control Gestión"/>
    <s v="Gestión Contractual"/>
    <s v="Hallazgo administrativo"/>
    <s v="Hallazgo administrativo con presunta incidencia disciplinaria por no publicar en forma oportuna y de acuerdo con los parámetros establecidos documentos contractuales dentro de los términos legales en el portal SECOP II."/>
    <s v="Socializar a servidores de la Entidad sobre SECOP II, tienda virtual sobre actualización y manejo de aplicativos a usuarios para así garantizar la publicación de documentos de manera oportuna."/>
    <s v="Capacitación SECOP II"/>
    <s v="Capacitación realizada/Capacitación programada"/>
    <n v="100"/>
    <s v="Oficina Asesora Jurìdica"/>
    <d v="2021-06-01T00:00:00"/>
    <d v="2021-11-30T00:00:00"/>
    <m/>
    <m/>
    <m/>
    <m/>
    <m/>
    <m/>
    <m/>
    <m/>
    <m/>
    <s v="22/09/2021: Se realizaron varias socializaciones a servidores de la Entidad sobre SECOP II, tienda virtual sobre actualización y manejo de aplicativos a usuarios para así garantizar la publicación de documentos de manera oportuna. Se adjuntan listas de as"/>
    <m/>
    <m/>
    <m/>
    <m/>
    <m/>
    <m/>
    <m/>
    <m/>
    <m/>
    <m/>
    <m/>
    <m/>
    <m/>
    <m/>
    <m/>
    <s v="EN EJECUCIÓN"/>
    <m/>
    <m/>
    <m/>
    <s v="EN EJECUCIÓN"/>
    <m/>
    <m/>
    <s v="EN EJECUCIÓN"/>
    <m/>
    <m/>
    <m/>
    <m/>
    <m/>
    <m/>
    <m/>
    <m/>
    <s v="13/07/2021: Se recomienda realizar reporte de avance de la acción dado que cuenta con 5 meses para su realización hasta noviembre de 2021. Se encuentra en ejecución. DKRP"/>
    <s v="EN EJECUCIÓN"/>
    <n v="1"/>
    <s v="14/10/2021: La OAJ reporta y allega evidencia (Anexo: carpeta 120-3.1.3.4- CAPACITACIONES SECOP II) _x000a_ socializanco a a servidores de la Entidad sobre SECOP II, tienda virtual sobre actualización y manejo de aplicativos a usuarios para así garantizar la pu"/>
    <s v="CUMPLIDA"/>
    <n v="1"/>
    <s v="14/10/2021: La OAJ reporta y allega evidencia (Anexo: carpeta 120-3.1.3.4- CAPACITACIONES SECOP II) _x000a_ socializanco a a servidores de la Entidad sobre SECOP II, tienda virtual sobre actualización y manejo de aplicativos a usuarios para así garantizar la pu"/>
    <x v="5"/>
  </r>
  <r>
    <n v="121"/>
    <n v="203"/>
    <n v="2021"/>
    <s v="2021 2021"/>
    <n v="53"/>
    <s v="3.2.1.1"/>
    <n v="1"/>
    <s v="1 01 - AUDITORIA DE REGULARIDAD"/>
    <s v="Control de Resultados"/>
    <s v="Planes, Programas y Proyectos"/>
    <s v="Hallazgo administrativo"/>
    <s v="Hallazgo administrativo con presunta incidencia disciplinaria, por falta de eficiencia en la programación y ejecución de los recursos de la meta No. 2 del proyecto de inversión No. 7558."/>
    <s v="Establecer un lineamiento institucional para generar las directrices  que permitan controlar proyectos de inversión en términos contractuales, presupuestales, de planeación y de supervisión."/>
    <s v="Linemiento establecido"/>
    <s v="1 linemianto socializado"/>
    <n v="100"/>
    <s v="Oficina Asesora Jurídica_x000a_Oficina Asesora de Planeación Subdirección Corporativa y Asuntos Disciplinarios_x000a_Gerencias de Proyecto"/>
    <d v="2021-06-01T00:00:00"/>
    <d v="2022-03-30T00:00:00"/>
    <m/>
    <m/>
    <m/>
    <m/>
    <m/>
    <m/>
    <m/>
    <m/>
    <m/>
    <s v="22/09/2021: lineamientos Se trabajo conjuntamente con el area de planeacion lineamientos desde el area juridica para generar las directrices que permitan controlar proyectos de inversión en términos contractuales, y de supervisión. Se adjuntan lineamiento"/>
    <n v="100"/>
    <s v="Seguimiento corte junio de 2021_x000a_Se identificaron los temas relevantes para la constrcucción de los lineamientos como son:_x000a_Posibles actividades con proyección de reservas prespuestales_x000a_Identificación de contratistas que no han generado oportunamente las cu"/>
    <m/>
    <m/>
    <m/>
    <m/>
    <m/>
    <m/>
    <m/>
    <m/>
    <m/>
    <m/>
    <m/>
    <m/>
    <m/>
    <s v="EN EJECUCIÓN"/>
    <m/>
    <m/>
    <m/>
    <s v="EN EJECUCIÓN"/>
    <m/>
    <m/>
    <s v="EN EJECUCIÓN"/>
    <m/>
    <m/>
    <m/>
    <m/>
    <m/>
    <m/>
    <m/>
    <m/>
    <s v="13/07/2021: Acción en ejecución hasta 2022. Se recomienda revisar y reportar en próximos periodos su avance.DKRP"/>
    <s v="EN EJECUCIÓN"/>
    <n v="1"/>
    <s v="11/10/2021: Se evidenció Comunicación No.  2021IE3377 del 3 de septiembre de 2021, donde se establecen &quot;lineamientos contractuales, presupuestales, de planeación y de supervisión  relacionados con la ejecución de proyectos de inversión IDIGER&quot;,en busca de"/>
    <s v="CUMPLIDA"/>
    <n v="1"/>
    <s v="11/10/2021: Se evidenció Comunicación No.  2021IE3377 del 3 de septiembre de 2021, donde se establecen &quot;lineamientos contractuales, presupuestales, de planeación y de supervisión  relacionados con la ejecución de proyectos de inversión IDIGER&quot;,en busca de"/>
    <x v="5"/>
  </r>
  <r>
    <n v="122"/>
    <n v="203"/>
    <n v="2021"/>
    <s v="2021 2021"/>
    <n v="53"/>
    <s v="3.2.1.2"/>
    <n v="1"/>
    <s v="1 01 - AUDITORIA DE REGULARIDAD"/>
    <s v="Control de Resultados"/>
    <s v="Planes, Programas y Proyectos"/>
    <s v="Hallazgo administrativo"/>
    <s v="Hallazgo administrativo con presunta incidencia disciplinaria, por falta de planeación en la estructuración y comportamiento de los recursos programados para el proyecto de inversión No.7558, durante la vigencia 2020."/>
    <s v="Establecer un lineamiento institucional para generar las directrices  que permitan controlar proyectos de inversión en términos contractuales, presupuestales, de planeación y de supervisión."/>
    <s v="Linemiento establecido"/>
    <s v="1 linemianto socializado"/>
    <n v="100"/>
    <s v="Oficina Asesora Jurídica_x000a_Oficina Asesora de Planeación Subdirección Corporativa y Asuntos Disciplinarios_x000a_Gerencias de Proyecto"/>
    <d v="2021-06-01T00:00:00"/>
    <d v="2022-03-30T00:00:00"/>
    <m/>
    <m/>
    <m/>
    <m/>
    <m/>
    <m/>
    <m/>
    <m/>
    <m/>
    <s v="22/09/2021: lineamientos Se trabajo conjuntamente con el area de planeacion lineamientos desde el area juridica para generar las directrices que permitan controlar proyectos de inversión en términos contractuales, y de supervisión. Se adjuntan lineamiento"/>
    <n v="100"/>
    <s v="Seguimiento corte junio de 2021_x000a_Se identificaron los temas relevantes para la constrcucción de los lineamientos como son:_x000a_Posibles actividades con proyección de reservas prespuestales_x000a_Identificación de contratistas que no han generado oportunamente las cu"/>
    <m/>
    <m/>
    <m/>
    <m/>
    <m/>
    <m/>
    <m/>
    <m/>
    <m/>
    <m/>
    <m/>
    <m/>
    <m/>
    <s v="EN EJECUCIÓN"/>
    <m/>
    <m/>
    <m/>
    <s v="EN EJECUCIÓN"/>
    <m/>
    <m/>
    <s v="EN EJECUCIÓN"/>
    <m/>
    <m/>
    <m/>
    <m/>
    <m/>
    <m/>
    <m/>
    <m/>
    <s v="13/07/2021: Acción en ejecución hasta 2022. Se recomienda revisar y reportar en próximos periodos su avance.DKRP"/>
    <s v="EN EJECUCIÓN"/>
    <n v="1"/>
    <s v="11/10/2021: Se evidenció Comunicación No.  2021IE3377 del 3 de septiembre de 2021, donde se establecen &quot;lineamientos contractuales, presupuestales, de planeación y de supervisión  relacionados con la ejecución de proyectos de inversión IDIGER&quot;,en busca de"/>
    <s v="CUMPLIDA"/>
    <n v="1"/>
    <s v="11/10/2021: Se evidenció Comunicación No.  2021IE3377 del 3 de septiembre de 2021, donde se establecen &quot;lineamientos contractuales, presupuestales, de planeación y de supervisión  relacionados con la ejecución de proyectos de inversión IDIGER&quot;,en busca de"/>
    <x v="5"/>
  </r>
  <r>
    <n v="123"/>
    <n v="203"/>
    <n v="2021"/>
    <s v="2021 2021"/>
    <n v="53"/>
    <s v="3.2.1.3"/>
    <n v="1"/>
    <s v="1 01 - AUDITORIA DE REGULARIDAD"/>
    <s v="Control de Resultados"/>
    <s v="Planes, Programas y Proyectos"/>
    <s v="Hallazgo administrativo"/>
    <s v="Hallazgo administrativo con presunta incidencia disciplinaria, por la baja ejecución en los giros de recursos, al finalizar la vigencia 2020, en el marco del proyecto de inversión No.7557 (56.21%), 7558 (56,63%) y 7566_x000a_(64,59%)."/>
    <s v="Establecer un lineamiento institucional para generar las directrices  que permitan controlar proyectos de inversión en términos contractuales, presupuestales, de planeación y de supervisión."/>
    <s v="Linemiento establecido"/>
    <s v="1 lineamiento socializado"/>
    <n v="100"/>
    <s v="Oficina Asesora Jurídica_x000a_Oficina Asesora de Planeación Subdirección Corporativa y Asuntos Disciplinarios_x000a_Gerencias de Proyecto"/>
    <d v="2021-06-01T00:00:00"/>
    <d v="2022-03-30T00:00:00"/>
    <m/>
    <m/>
    <m/>
    <m/>
    <m/>
    <m/>
    <m/>
    <m/>
    <m/>
    <s v="22/09/2021: lineamientos Se trabajo conjuntamente con el area de planeacion lineamientos desde el area juridica para generar las directrices que permitan controlar proyectos de inversión en términos contractuales, y de supervisión. Se adjuntan lineamiento"/>
    <n v="100"/>
    <s v="Seguimiento corte junio de 2021_x000a_Se identificaron los temas relevantes para la constrcucción de los lineamientos como son:_x000a_Posibles actividades con proyección de reservas prespuestales_x000a_Identificación de contratistas que no han generado oportunamente las cu"/>
    <m/>
    <m/>
    <m/>
    <m/>
    <m/>
    <m/>
    <m/>
    <m/>
    <m/>
    <m/>
    <m/>
    <m/>
    <m/>
    <s v="EN EJECUCIÓN"/>
    <m/>
    <m/>
    <m/>
    <s v="EN EJECUCIÓN"/>
    <m/>
    <m/>
    <s v="EN EJECUCIÓN"/>
    <m/>
    <m/>
    <m/>
    <m/>
    <m/>
    <m/>
    <m/>
    <m/>
    <s v="13/07/2021: Acción en ejecución hasta 2022. Se recomienda revisar y reportar en próximos periodos su avance.DKRP"/>
    <s v="EN EJECUCIÓN"/>
    <n v="1"/>
    <s v="11/10/2021: Se evidenció Comunicación No.  2021IE3377 del 3 de septiembre de 2021, donde se establecen &quot;lineamientos contractuales, presupuestales, de planeación y de supervisión  relacionados con la ejecución de proyectos de inversión IDIGER&quot;,en busca de"/>
    <s v="CUMPLIDA"/>
    <n v="1"/>
    <s v="11/10/2021: Se evidenció Comunicación No.  2021IE3377 del 3 de septiembre de 2021, donde se establecen &quot;lineamientos contractuales, presupuestales, de planeación y de supervisión  relacionados con la ejecución de proyectos de inversión IDIGER&quot;,en busca de"/>
    <x v="5"/>
  </r>
  <r>
    <n v="124"/>
    <n v="203"/>
    <n v="2021"/>
    <s v="2021 2021"/>
    <n v="53"/>
    <s v="3.2.2.1"/>
    <n v="1"/>
    <s v="1 01 - AUDITORIA DE REGULARIDAD"/>
    <s v="Control de Resultados"/>
    <s v="Planes, Programas y Proyectos"/>
    <s v="Hallazgo administrativo"/>
    <s v="Hallazgo administrativo, por no presentar los resultados de gestión de la obra de mitigación de riesgo en el barrio Granjas de San Pablo-Localidad Rafael Uribe Uribe para la meta ambiental “Construir 4 obras de mitigación para la reducción del riesgo” del"/>
    <s v="Realizar mesas de trabajo con el área encargada de PACA de la Contraloría  y de PACA de la Secretaría Distrital de Ambiente-SDA para de aclarar la aplicación de los instructivos relacionados"/>
    <s v="Mesas de trabajo PACA"/>
    <s v="Número de mesas de trabajo / Número de mesas programadas"/>
    <n v="100"/>
    <s v="Subdirección Corporativa y Asuntos Disciplinarios _x000a_Subdirección de Reducción del Riesgo y Adaptación al Cambio Climático_x000a_Oficina Asesora de Planeación_x000a_"/>
    <d v="2021-06-01T00:00:00"/>
    <d v="2022-03-30T00:00:00"/>
    <m/>
    <m/>
    <m/>
    <s v="2021-07-12 Se desarrolló una reunión entre las áreas responsables de la acción, para contextualizar el tema entre los integrantes y coordinar la realización de la mesa de trabajo con las entidades correspondientes. Se está en proceso de contacto con los r"/>
    <n v="1"/>
    <m/>
    <m/>
    <s v="2021-07-12 Se desarrolló una reunión entre las Subdirecciones de Corporativa y Reducción en conjunto con la Oficina Asesora de Planeación, para identificar los principales actores en el PACA de la entidad y socializar el la observación hecha por al Contra"/>
    <m/>
    <m/>
    <n v="100"/>
    <s v="Se realizó reunión el   viernes  9 de Julio de 2021  con el obejtivo de  revisar la presente acción, así las cosas   los temas a tratar fueron:_x000a__x000a_Objetivo :  Revisar la presente acción_x000a_Invitados:  Subdirección Cooporativa y Asuntos Disciplinarios,  Oficina"/>
    <m/>
    <m/>
    <m/>
    <m/>
    <m/>
    <m/>
    <m/>
    <m/>
    <m/>
    <m/>
    <m/>
    <m/>
    <m/>
    <s v="EN EJECUCIÓN"/>
    <m/>
    <m/>
    <m/>
    <s v="EN EJECUCIÓN"/>
    <m/>
    <m/>
    <s v="EN EJECUCIÓN"/>
    <m/>
    <m/>
    <m/>
    <m/>
    <m/>
    <m/>
    <m/>
    <m/>
    <s v="12/07/2021  La Oficina de Control Interno observó la evidencia presentada por la Subdirección de Reducción, determinando que se realizó una &quot;reunion entre las áreas responsables de la acción, para contextualizar el tema entre los integrantes y coordinar l"/>
    <s v="EN EJECUCIÓN"/>
    <n v="1"/>
    <s v="13/10/2021. Se evidencia acta de reunión del día 02/09/2021 realizada por Microsoft Teams, con el objetivo &quot;Hablar acerca del hallazgo referente a Granjas de San Pablo en la Localidad Rafael Uribe Uribe. En la Auditoría 2021&quot;, mediante se da claridad sobr"/>
    <s v="CUMPLIDA"/>
    <n v="1"/>
    <s v="13/10/2021. Se evidencia acta de reunión del día 02/09/2021 realizada por Microsoft Teams, con el objetivo &quot;Hablar acerca del hallazgo referente a Granjas de San Pablo en la Localidad Rafael Uribe Uribe. En la Auditoría 2021&quot;, mediante se da claridad sobr"/>
    <x v="5"/>
  </r>
  <r>
    <n v="125"/>
    <n v="203"/>
    <n v="2021"/>
    <s v="2021 2021"/>
    <n v="53"/>
    <s v="3.3.1.1"/>
    <n v="1"/>
    <s v="1 01 - AUDITORIA DE REGULARIDAD"/>
    <s v="Control de Resultados"/>
    <s v="Estados Financieros"/>
    <s v="Hallazgo administrativo"/>
    <s v="Hallazgo administrativo por falta de control y seguimiento al permanecer las cuentas de ahorros de Bancolombia inactivas durante la vigencia 2020, sin que se hubiese realizado ninguna operación de depósito, retiro, trasferencia o cualquier débito o crédit"/>
    <s v="_x000a__x000a_Elaborar un instrumento donde se establezca la politica de operación y/o manejo de cuentas bancarias con posible riesgo de inactividad. _x000a__x000a_"/>
    <s v="Instrumento establecido"/>
    <s v="1 Instrumento elaborado"/>
    <n v="100"/>
    <s v="Subdirección Corporativa y Asuntos Disciplinarios _x000a_"/>
    <d v="2021-06-01T00:00:00"/>
    <d v="2022-03-30T00:00:00"/>
    <m/>
    <m/>
    <m/>
    <m/>
    <m/>
    <m/>
    <m/>
    <s v="13/12/2021_x000a_Se elabora instrumento donde se establece la política de operación y/o manejo de cuentas bancarias con posible riesgo de inactividad de las cuentas bancarias IDIGER. Se anexa documento. Con esta evidencias se solicita cerrar el hallazgo."/>
    <m/>
    <m/>
    <m/>
    <m/>
    <m/>
    <m/>
    <m/>
    <m/>
    <m/>
    <m/>
    <m/>
    <m/>
    <m/>
    <m/>
    <m/>
    <m/>
    <m/>
    <s v="EN EJECUCIÓN"/>
    <m/>
    <m/>
    <m/>
    <s v="EN EJECUCIÓN"/>
    <m/>
    <m/>
    <s v="EN EJECUCIÓN"/>
    <m/>
    <m/>
    <m/>
    <m/>
    <m/>
    <m/>
    <m/>
    <m/>
    <m/>
    <s v="EN EJECUCIÓN"/>
    <n v="0"/>
    <s v="14/10/2021. Durante el presente seguimiento, el área no reporta avance. La actividad se encuentra en ejecución.LCIR"/>
    <s v="EN EJECUCIÓN"/>
    <n v="1"/>
    <s v="13/12/2021. Se evidencia Instrumento “Política de Operación y/o manejo de cuentas Bancarias con posible riesgo de inactividad” - Para el control y seguimiento de las cuentas Bancarias IDIGER, para prevenir el posible riesgo de inactividad de las mismas, s"/>
    <x v="5"/>
  </r>
  <r>
    <n v="126"/>
    <n v="203"/>
    <n v="2021"/>
    <s v="2021 2021"/>
    <n v="53"/>
    <s v="3.3.1.1"/>
    <n v="2"/>
    <s v="1 01 - AUDITORIA DE REGULARIDAD"/>
    <s v="Control de Resultados"/>
    <s v="Estados Financieros"/>
    <s v="Hallazgo administrativo"/>
    <s v="Hallazgo administrativo por falta de control y seguimiento al permanecer las cuentas de ahorros de Bancolombia inactivas durante la vigencia 2020, sin que se hubiese realizado ninguna operación de depósito, retiro, trasferencia o cualquier débito o crédit"/>
    <s v="Socializar la politica descrita  con el grupo de trabajo que intervienen en esta acción."/>
    <s v="Política socializada"/>
    <s v="Socializaciones realizadas /Socializaciones programadas"/>
    <n v="100"/>
    <s v="Subdirección Corporativa y Asuntos Disciplinarios _x000a_"/>
    <d v="2021-06-01T00:00:00"/>
    <d v="2022-03-30T00:00:00"/>
    <m/>
    <m/>
    <m/>
    <m/>
    <m/>
    <m/>
    <m/>
    <s v="13/12/2021_x000a_Se ha socializado y dado aplicación a la política de operación y/o manejo de cuentas bancarias con posible riesgo de inactividad durante los comités de seguimiento y control financiero IDIGER - FONDIGER, de los meses de julio, agosto, septiembr"/>
    <m/>
    <m/>
    <m/>
    <m/>
    <m/>
    <m/>
    <m/>
    <m/>
    <m/>
    <m/>
    <m/>
    <m/>
    <m/>
    <m/>
    <m/>
    <m/>
    <m/>
    <s v="EN EJECUCIÓN"/>
    <m/>
    <m/>
    <m/>
    <s v="EN EJECUCIÓN"/>
    <m/>
    <m/>
    <s v="EN EJECUCIÓN"/>
    <m/>
    <m/>
    <m/>
    <m/>
    <m/>
    <m/>
    <m/>
    <m/>
    <m/>
    <s v="EN EJECUCIÓN"/>
    <n v="0"/>
    <s v="14/10/2021. Durante el presente seguimiento, el área no reporta avance. La actividad se encuentra en ejecución.LCIR"/>
    <s v="EN EJECUCIÓN"/>
    <n v="0.55555555555555558"/>
    <s v="13/12/2021. Se evidencia seis (6) actas de comité de los días 22/07/2021, 19/08/2021, 24/09/2021, 28/10/2021, 30/11/2021, con los debidos seguimientos a las Cuentas bancarias existentes para la administración de los recursos IDIGER y las debidas firmas de"/>
    <x v="7"/>
  </r>
  <r>
    <n v="127"/>
    <n v="203"/>
    <n v="2021"/>
    <s v="2021 2021"/>
    <n v="53"/>
    <s v="3.3.1.2"/>
    <n v="1"/>
    <s v="1 01 - AUDITORIA DE REGULARIDAD"/>
    <s v="Control de Resultados"/>
    <s v="Estados Financieros"/>
    <s v="Hallazgo administrativo"/>
    <s v="Hallazgo administrativo por no registrar dos (2) transacciones bancarias fielmente de acuerdo con los hechos económicos según el Marco Conceptual para la Preparación y Presentación de Información Financiera de la Contaduría General de la Nación –CGN."/>
    <s v="Crear un instrumento que soporte el hecho economico para su reconocimiento para así tener un control posterior a las operaciones bancarias."/>
    <s v="Instrumento establecido"/>
    <s v="1 Instrumento elaborado"/>
    <n v="100"/>
    <s v="Subdirección Corporativa y Asuntos Disciplinarios _x000a_"/>
    <d v="2021-06-01T00:00:00"/>
    <d v="2022-03-30T00:00:00"/>
    <m/>
    <m/>
    <m/>
    <m/>
    <m/>
    <m/>
    <m/>
    <s v="14/10/2021_x000a_Para cumplir con la acción propuesta, se desarrollo e implemento en los módulos de Tesorería y SISFONDIGER, la funcionalidad para registrar los hechos economicos que no estén sujetos a compromisos presupuestales (Ordenes de Pago), por tanto, en"/>
    <m/>
    <m/>
    <m/>
    <m/>
    <m/>
    <m/>
    <m/>
    <m/>
    <m/>
    <m/>
    <m/>
    <m/>
    <m/>
    <m/>
    <m/>
    <m/>
    <m/>
    <s v="EN EJECUCIÓN"/>
    <m/>
    <m/>
    <m/>
    <s v="EN EJECUCIÓN"/>
    <m/>
    <m/>
    <s v="EN EJECUCIÓN"/>
    <m/>
    <m/>
    <m/>
    <m/>
    <m/>
    <m/>
    <m/>
    <m/>
    <m/>
    <s v="EN EJECUCIÓN"/>
    <n v="1"/>
    <s v="14/10/2021. Se evidencia como herrramienta el desarrollo de la implementación en el módulo SisFondiger la funcionalidad  para registrar los ingresos avalados mediante junta directiva al presupuesto de Fondiger y en el módulo de tesoreria se desarrolló la "/>
    <s v="CUMPLIDA"/>
    <n v="1"/>
    <s v="14/10/2021. Se evidencia como herrramienta el desarrollo de la implementación en el módulo SisFondiger la funcionalidad  para registrar los ingresos avalados mediante junta directiva al presupuesto de Fondiger y en el módulo de tesoreria se desarrolló la "/>
    <x v="5"/>
  </r>
  <r>
    <n v="128"/>
    <n v="203"/>
    <n v="2021"/>
    <s v="2021 2021"/>
    <n v="53"/>
    <s v="3.3.1.3"/>
    <n v="1"/>
    <s v="1 01 - AUDITORIA DE REGULARIDAD"/>
    <s v="Control de Resultados"/>
    <s v="Estados Financieros"/>
    <s v="Hallazgo administrativo"/>
    <s v="Hallazgo administrativo por contener información incompleta en el formato CB-0905 “Cuentas por cobrar” y error en la transcripción de cifras en las “Notas a los Estados Financieros formato CBN-0906” rendidos a través del aplicativo SIVICOF de la Contralor"/>
    <s v="Crear formato para verificar la calidad de la información registrada en  los formatos."/>
    <s v="Formato implementado"/>
    <s v="1 formato de verificación implementado"/>
    <n v="100"/>
    <s v="Subdirección Corporativa y Asuntos Disciplinarios _x000a_"/>
    <d v="2021-06-01T00:00:00"/>
    <d v="2022-03-30T00:00:00"/>
    <m/>
    <m/>
    <m/>
    <m/>
    <m/>
    <m/>
    <m/>
    <s v="13/10/2021_x000a_Se adjunta el formato que trabajo el grupo contable para llevar control de la información contable realizada, con esto se cumple con el 100% de la acción"/>
    <m/>
    <m/>
    <m/>
    <m/>
    <m/>
    <m/>
    <m/>
    <m/>
    <m/>
    <m/>
    <m/>
    <m/>
    <m/>
    <m/>
    <m/>
    <m/>
    <m/>
    <s v="EN EJECUCIÓN"/>
    <m/>
    <m/>
    <m/>
    <s v="EN EJECUCIÓN"/>
    <m/>
    <m/>
    <s v="EN EJECUCIÓN"/>
    <m/>
    <m/>
    <m/>
    <m/>
    <m/>
    <m/>
    <m/>
    <m/>
    <m/>
    <s v="EN EJECUCIÓN"/>
    <n v="1"/>
    <s v="14/10/2021. _x000a_Se evidencia el formato &quot;Conciliación Formato CB-0905 - Cuentas por cobrar&quot;, Libros Contables IDIGER, con su debido registro de información._x000a__x000a_Se evidencia acta de reunión del día 23/08/2021, mediante meet.google.com/uex-kzzv-cj, con el orden "/>
    <s v="CUMPLIDA"/>
    <n v="1"/>
    <s v="14/10/2021. _x000a_Se evidencia el formato &quot;Conciliación Formato CB-0905 - Cuentas por cobrar&quot;, Libros Contables IDIGER, con su debido registro de información._x000a__x000a_Se evidencia acta de reunión del día 23/08/2021, mediante meet.google.com/uex-kzzv-cj, con el orden "/>
    <x v="5"/>
  </r>
  <r>
    <n v="129"/>
    <n v="203"/>
    <n v="2021"/>
    <s v="2021 2021"/>
    <n v="53"/>
    <s v="3.3.1.3"/>
    <n v="2"/>
    <s v="1 01 - AUDITORIA DE REGULARIDAD"/>
    <s v="Control de Resultados"/>
    <s v="Estados Financieros"/>
    <s v="Hallazgo administrativo"/>
    <s v="Hallazgo administrativo por contener información incompleta en el formato CB-0905 “Cuentas por cobrar” y error en la transcripción de cifras en las “Notas a los Estados Financieros formato CBN-0906” rendidos a través del aplicativo SIVICOF de la Contralor"/>
    <s v="Realizar el rol de par verificador en el  equipo contable para validar la consistencia y razonabilidad de la información consignada   en los formatos."/>
    <s v="Ejercer el rol de profesional verificador de la información"/>
    <s v="1 rol de profesional verificador de la información"/>
    <n v="100"/>
    <s v="Subdirección Corporativa y Asuntos Disciplinarios _x000a_"/>
    <d v="2021-06-01T00:00:00"/>
    <d v="2022-03-30T00:00:00"/>
    <m/>
    <m/>
    <m/>
    <m/>
    <m/>
    <m/>
    <m/>
    <s v="13/10/2021_x000a_Se adjunta acta de mesa de trabajo donde formaliza el rol de cada referente de gestión contable para que cada uno verifique la politica contable de la Entidad, con esto se cumple con el 100% de acción."/>
    <m/>
    <m/>
    <m/>
    <m/>
    <m/>
    <m/>
    <m/>
    <m/>
    <m/>
    <m/>
    <m/>
    <m/>
    <m/>
    <m/>
    <m/>
    <m/>
    <m/>
    <s v="EN EJECUCIÓN"/>
    <m/>
    <m/>
    <m/>
    <s v="EN EJECUCIÓN"/>
    <m/>
    <m/>
    <s v="EN EJECUCIÓN"/>
    <m/>
    <m/>
    <m/>
    <m/>
    <m/>
    <m/>
    <m/>
    <m/>
    <m/>
    <s v="EN EJECUCIÓN"/>
    <n v="1"/>
    <s v="14/10/2021. _x000a_Se evidencia el formato &quot;&quot;Conciliación Formato CB-0905 - Cuentas por cobrar&quot;&quot;, Libros Contables IDIGER, con su debido registro de información._x000a__x000a_Se evidencia acta de reunión del día 23/08/2021, mediante meet.google.com/uex-kzzv-cj, con el orde"/>
    <s v="CUMPLIDA"/>
    <n v="1"/>
    <s v="14/10/2021. _x000a_Se evidencia el formato &quot;&quot;Conciliación Formato CB-0905 - Cuentas por cobrar&quot;&quot;, Libros Contables IDIGER, con su debido registro de información._x000a__x000a_Se evidencia acta de reunión del día 23/08/2021, mediante meet.google.com/uex-kzzv-cj, con el orde"/>
    <x v="5"/>
  </r>
  <r>
    <n v="130"/>
    <n v="203"/>
    <n v="2021"/>
    <s v="2021 2021"/>
    <n v="53"/>
    <s v="3.3.1.5"/>
    <n v="1"/>
    <s v="1 01 - AUDITORIA DE REGULARIDAD"/>
    <s v="Control de Resultados"/>
    <s v="Estados Financieros"/>
    <s v="Hallazgo administrativo"/>
    <s v="Hallazgo administrativo por falta de seguimiento, control, liquidación y recuperación de fondos de los convenios interadministrativos No. 657 de 2009 2009, 537 de 2010 y 602 de 2010 con la Unidad Administrativa Especial De Rehabilitación y Mantenimiento V"/>
    <s v="Solicitar a la UNMV los pagos de los rendimientos financieros para  liberar  saldos y poder concluir el cierre de los procesos."/>
    <s v="Solicitudes de pago a la UMV"/>
    <s v="Solicitudes de pago realizadas a UMV/solicitudes de pago UMV programadas"/>
    <n v="100"/>
    <s v="_x000a_Subdirección de Análisis de Riesgos y Efectos del Cambio Climático _x000a_Oficina Asesora Jurídica "/>
    <d v="2021-06-01T00:00:00"/>
    <d v="2022-04-30T00:00:00"/>
    <n v="0.3"/>
    <s v="En el marco del proceso de seguimiento y desarrollo del plan de acción para la culminación y cierre de los convenios suscritos entre el IDIGER y la UMV;  la UMV liberó el saldo pendiente por ejecutar por valor de $29.027.926 y canceló los rendimientos fin"/>
    <m/>
    <m/>
    <m/>
    <m/>
    <m/>
    <m/>
    <m/>
    <m/>
    <m/>
    <m/>
    <m/>
    <m/>
    <m/>
    <m/>
    <m/>
    <m/>
    <m/>
    <m/>
    <m/>
    <m/>
    <m/>
    <m/>
    <m/>
    <s v="EN EJECUCIÓN"/>
    <m/>
    <m/>
    <m/>
    <s v="EN EJECUCIÓN"/>
    <m/>
    <m/>
    <s v="EN EJECUCIÓN"/>
    <m/>
    <m/>
    <m/>
    <n v="0"/>
    <m/>
    <s v="CUMPLIDA"/>
    <m/>
    <m/>
    <s v="13/07/2021: Acción en ejecución hasta 2022. Se recomienda revisar y reportar en próximos periodos su avance.DKRP"/>
    <s v="EN EJECUCIÓN"/>
    <n v="0.3"/>
    <s v="14/10/21 De acuerdo a la revisión realizada por la OCI, y conforme a lo manifestado por la dependencia responsable, se verificó que mediante oficio con radicado 2021EE13451 , se solicitó la liberación del saldo y el pago de los rendimientos financieros de"/>
    <s v="EN EJECUCIÓN"/>
    <n v="0.3"/>
    <m/>
    <x v="7"/>
  </r>
  <r>
    <n v="131"/>
    <n v="203"/>
    <n v="2021"/>
    <s v="2021 2021"/>
    <n v="53"/>
    <s v="3.3.1.5"/>
    <n v="2"/>
    <s v="1 01 - AUDITORIA DE REGULARIDAD"/>
    <s v="Control de Resultados"/>
    <s v="Estados Financieros"/>
    <s v="Hallazgo administrativo"/>
    <s v="Hallazgo administrativo por falta de seguimiento, control, liquidación y recuperación de fondos de los convenios interadministrativos No. 657 de 2009 2009, 537 de 2010 y 602 de 2010 con la Unidad Administrativa Especial De Rehabilitación y Mantenimiento V"/>
    <s v="Realizar mesas de trabajo con el grupo interdisciplinario encargado del proceso de cierre de los convenios esto con  el objetivo de realizar seguimiento, control  liquidación y recuperación de fondos de los convenios interadministrativos"/>
    <s v="Mesas de trabajo liquidación de convenios"/>
    <s v="Mesas de trabajo realizadas/Mesas de trabajo programadas"/>
    <n v="100"/>
    <s v="_x000a_Subdirección de Análisis de Riesgos y efectos del Cambio Climático _x000a_Oficina Asesora Jurídica "/>
    <d v="2021-06-01T00:00:00"/>
    <d v="2022-04-30T00:00:00"/>
    <n v="0.1"/>
    <s v="Reunión programada de seguimiento entre los equipos de la UAERMV y el IDIGER el dia 15 de Julio de 2:00 Pm a 4:00 Pm por la plataforma meet en el link https://meet.google.com/sni-utmo-cgf._x000a_Septiembre 30 de 2021: Se solicito a la UAERMV mediante radicado d"/>
    <m/>
    <m/>
    <m/>
    <m/>
    <m/>
    <m/>
    <m/>
    <m/>
    <m/>
    <m/>
    <m/>
    <m/>
    <m/>
    <m/>
    <m/>
    <m/>
    <m/>
    <m/>
    <m/>
    <m/>
    <m/>
    <m/>
    <m/>
    <s v="EN EJECUCIÓN"/>
    <m/>
    <m/>
    <m/>
    <s v="EN EJECUCIÓN"/>
    <m/>
    <m/>
    <s v="EN EJECUCIÓN"/>
    <m/>
    <m/>
    <m/>
    <n v="0"/>
    <m/>
    <s v="CUMPLIDA"/>
    <m/>
    <m/>
    <s v="13/07/2021: Acción en ejecución hasta 2022. Se recomienda revisar y reportar en próximos periodos su avance.DKRP"/>
    <s v="EN EJECUCIÓN"/>
    <n v="0.1"/>
    <s v="14/10/21 De acuerdo a la revisión realizada por la OCI, y conforme a lo manifestado por la dependencia responsable, se verificó que mediante oficio con radicado 2021EE13451, se solicito a la UAERMV, información sobre los avances y las dificultades present"/>
    <s v="EN EJECUCIÓN"/>
    <n v="0.1"/>
    <m/>
    <x v="7"/>
  </r>
  <r>
    <n v="132"/>
    <n v="203"/>
    <n v="2021"/>
    <s v="2021 2021"/>
    <n v="53"/>
    <s v="3.3.3.1"/>
    <n v="1"/>
    <s v="1 01 - AUDITORIA DE REGULARIDAD"/>
    <s v="Control de Resultados"/>
    <s v="Gestión Presupuestal"/>
    <s v="Hallazgo administrativo"/>
    <s v="Hallazgo administrativo por deficiencias en la gestión oportuna, para la aplicación de los recursos conforme a los principios de planeación y anualidad, que obliga a la constitución de reservas al cierre de la vigencia 2020."/>
    <s v="Establecer un lineamiento institucional para generar las directrices  que permitan controlar proyectos de inversión en términos contractuales, presupuestales, de planeación y de supervisión."/>
    <s v="Linemiento establecido"/>
    <s v="1 lineamiento socializado"/>
    <n v="100"/>
    <s v="Oficina Asesora Jurídica_x000a_Oficina Asesora de Planeación Subdirección Corporativa y Asuntos Disciplinarios_x000a_Gerencias de Proyecto"/>
    <d v="2021-06-01T00:00:00"/>
    <d v="2022-03-30T00:00:00"/>
    <m/>
    <m/>
    <m/>
    <m/>
    <m/>
    <m/>
    <m/>
    <m/>
    <m/>
    <s v="22/09/2021: lineamientos Se trabajo conjuntamente con el area de planeacion lineamientos desde el area juridica para generar las directrices que permitan controlar proyectos de inversión en términos contractuales, y de supervisión. Se adjuntan lineamiento"/>
    <n v="100"/>
    <s v="Seguimiento corte junio de 2021_x000a_Se identificaron los temas relevantes para la constrcucción de los lineamientos como son:_x000a_Posibles actividades con proyección de reservas prespuestales_x000a_Identificación de contratistas que no han generado oportunamente las cu"/>
    <m/>
    <m/>
    <m/>
    <m/>
    <m/>
    <m/>
    <m/>
    <m/>
    <m/>
    <m/>
    <m/>
    <m/>
    <m/>
    <s v="EN EJECUCIÓN"/>
    <m/>
    <m/>
    <m/>
    <s v="EN EJECUCIÓN"/>
    <m/>
    <m/>
    <s v="EN EJECUCIÓN"/>
    <m/>
    <m/>
    <m/>
    <m/>
    <m/>
    <m/>
    <m/>
    <m/>
    <s v="13/07/2021: Acción en ejecución hasta 2022. Se recomienda revisar y reportar en próximos periodos su avance.DKRP"/>
    <s v="EN EJECUCIÓN"/>
    <n v="1"/>
    <s v="11/10/2021: Se evidenció Comunicación No.  2021IE3377 del 3 de septiembre de 2021, donde se establecen &quot;lineamientos contractuales, presupuestales, de planeación y de supervisión  relacionados con la ejecución de proyectos de inversión IDIGER&quot;,en busca de"/>
    <s v="CUMPLIDA"/>
    <n v="1"/>
    <s v="11/10/2021: Se evidenció Comunicación No.  2021IE3377 del 3 de septiembre de 2021, donde se establecen &quot;lineamientos contractuales, presupuestales, de planeación y de supervisión  relacionados con la ejecución de proyectos de inversión IDIGER&quot;,en busca de"/>
    <x v="5"/>
  </r>
</pivotCacheRecords>
</file>

<file path=xl/pivotCache/pivotCacheRecords1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2">
  <r>
    <n v="1"/>
    <n v="203"/>
    <n v="2018"/>
    <s v="2018 2018"/>
    <n v="52"/>
    <s v="3.1.4.4.4.1"/>
    <n v="1"/>
    <s v="01 - AUDITORIA DE REGULARIDAD"/>
    <s v="Control Gestión"/>
    <s v="Gestión Contractual"/>
    <s v="Hallazgo administrativo"/>
    <s v="Hallazgo administrativo por Constitución de Reservas, contraviniendo los principios de Anualidad y Planeación establecidos en el Estatuto Orgánico del Presupuesto y otras normas."/>
    <s v="Realizar mesas de trabajo para realizar seguimiento presupuestal y concienciación frente a la constitución y ejecución de reservas en las dependencias"/>
    <s v="Realización mesas de seguimiento"/>
    <s v="(Mesas de trabajo realizadas/Mesas de trabajo programadas)*100"/>
    <n v="1"/>
    <s v="Subdirección Corporativa y de Asuntos Disciplinarios"/>
    <d v="2018-06-01T00:00:00"/>
    <d v="2019-02-28T00:00:00"/>
    <m/>
    <m/>
    <m/>
    <m/>
    <m/>
    <m/>
    <n v="1"/>
    <s v="Se identifican mesas de seguimiento en las cuales se realiza el seguimiento presupuestal de reservas y vigencia. Como soporte consta las mesas de trabajo del es de junio a septiembre de 2018 con las dependencia cabezas de proyecto. Se identifican a la fec"/>
    <m/>
    <m/>
    <m/>
    <m/>
    <m/>
    <m/>
    <n v="64"/>
    <s v="Seguimiento 17/05/2019_x000a_Se evidencia acta de reunión No.27 del 23/11/2018 Tema: Sub de Manejo Emergencias, seguimiento presupuestal proyecto 1178, con cinco (5) participantes. Se evidencia acta de reunión No.28 del 23/11/2018 Tema: Sub de Corporativa, segu"/>
    <n v="1"/>
    <s v="19/07/2019_x000a_Se realizaron 10 mesas adicionales de  seguimiento para un total de 23  (Seguimiento pasado 14). El indicador  se valora en 23422= 109%  garantizandose el 100% de cumplimiento.  Esta estrategia se llevará a cabo de forma sostenible como control"/>
    <m/>
    <m/>
    <n v="1"/>
    <s v="Se identifican mesas de seguimiento en las cuales se realiza el seguimiento presupuestal de reservas y vigencia con las diferentes dependencias del Idiger que gerencian los diferentes proyectos de inversión. Como soporte consta en actas  las mesas de trab"/>
    <s v="CUMPLIDA"/>
    <n v="1"/>
    <s v="Se identifican mesas de seguimiento en las cuales se realiza el seguimiento presupuestal de reservas y vigencia con las diferentes dependencias del Idiger que gerencian los diferentes proyectos de inversión. Como soporte consta en actas  las mesas de trab"/>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2"/>
    <n v="203"/>
    <n v="2018"/>
    <s v="2018 2018"/>
    <n v="52"/>
    <s v="3.1.2.1"/>
    <n v="1"/>
    <s v="01 - AUDITORIA DE REGULARIDAD"/>
    <s v="Control Gestión"/>
    <s v="Plan de mejoramiento"/>
    <s v="Hallazgo Administrativo con presunta incidencia disciplinaria"/>
    <s v="Hallazgo administrativo con presunta incidencia disciplinaria, por no atender dentro de los plazos legales varios derechos de petición, radicados en la entidad durante la vigencia 2017"/>
    <s v="Continuar con las estrategias de monitoreo y seguimiento con las diferentes dependencias frente a la gestión de pqrs"/>
    <s v="Desarrollo de Acciones de monitoreo y seguimeinto"/>
    <s v="(Acciones monitoreo y seguimiento desarrolladas/Acc. Programadas)*100"/>
    <n v="1"/>
    <s v="Subdirección Corporativa y de Asuntos Disciplinarios"/>
    <d v="2018-05-25T00:00:00"/>
    <d v="2019-03-30T00:00:00"/>
    <m/>
    <m/>
    <m/>
    <m/>
    <m/>
    <m/>
    <n v="1.67"/>
    <s v="La Subdirección manifiesta que se han seguido realizando acciones de monitoreo y seguimiento: _x000a_  - Seguimiento semanal de los PQRS por cada dependencia, con las respectivas alertas_x000a_  - Generación de alertas automáticas a las diferentes dependencias, envia"/>
    <m/>
    <m/>
    <m/>
    <m/>
    <m/>
    <m/>
    <n v="100"/>
    <s v="Seguimiento 17/05/2019_x000a_Se evidencia 105 acciones (correos electrónicos) remitidos por el área de atención al ciudadano a las diferentes áreas del IDIGER, con el correspondiente seguimiento a los radicados PQRS, correspondientes a los meses de noviembre y "/>
    <n v="100"/>
    <s v="19/07/2019  Se mantiene estrategia de seguimiento a la fecha. DKRP"/>
    <m/>
    <m/>
    <n v="1"/>
    <s v="La Subdirección manifiesta que se han seguido realizando acciones de monitoreo y seguimiento: _x000a_  - Seguimiento semanal de los PQRS por cada dependencia, con las respectivas alertas_x000a_  - Generación de alertas automáticas a las diferentes dependencias, envia"/>
    <s v="CUMPLIDA"/>
    <n v="1"/>
    <s v="La Subdirección manifiesta que se han seguido realizando acciones de monitoreo y seguimiento: _x000a_  - Seguimiento semanal de los PQRS por cada dependencia, con las respectivas alertas_x000a_  - Generación de alertas automáticas a las diferentes dependencias, envia"/>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1"/>
  </r>
  <r>
    <n v="3"/>
    <n v="203"/>
    <n v="2018"/>
    <s v="2018 2018"/>
    <n v="52"/>
    <s v="3.3.1.1"/>
    <n v="1"/>
    <s v="01 - AUDITORIA DE REGULARIDAD"/>
    <s v="Control Financiero"/>
    <s v="Estados Contables"/>
    <s v="Hallazgo Administrativo con presunta incidencia disciplinaria"/>
    <s v="Hallazgo Administrativo con presunta incidencia disciplinaria por diferencias presentadas en el Balance General y el Estado de Actividad Financiera, Económica, Social y Ambiental, reportado en el aplicativo SIVICOF y los Libros Auxiliares presentados por "/>
    <s v="Solicitar a la Contraloría de Bogotá un concepto sobre que trámites deben realizarse en caso de posterior modificación de la información financiera reportada en el sistema SIVICOF y proceder de conformidad"/>
    <s v="Solicitud de Concepto"/>
    <s v="Un concepto solicitado y aplicado"/>
    <n v="1"/>
    <s v="Subdirección Corporativa y Asuntos Disciplinarios- Área Contable"/>
    <d v="2018-06-15T00:00:00"/>
    <d v="2019-03-31T00:00:00"/>
    <m/>
    <m/>
    <m/>
    <m/>
    <m/>
    <m/>
    <n v="1"/>
    <s v="Se identifica que la dependencia realizó solicitud de concepto a la Contaduría General de la Nación por modificación de información financiera bajo EE 11504 de 2018. La Contaduría responde mediante comunicación 2018 er 15148 que manifiesta en su cuerpo: a"/>
    <m/>
    <m/>
    <m/>
    <m/>
    <m/>
    <m/>
    <n v="100"/>
    <s v="Seguimiento 17/05/2019_x000a__x000a_Se evidencia comunicado oficial 2018EE11504 del 15/08/2018, radicado el día 18 de agosto de 2018 del IDIGER a la CONTADURÍA GENERAL DE LA NACIÓN, realizando “consulta informes contables presentados a la Contaduría en el sistema CHI"/>
    <n v="50"/>
    <s v="La SCAD  reiteró  solicitud mediante comunicación externa enviada con radicado No.2019EE9986 del 18 de julio de 2019.  Si  no se obtiene respuesta  se solicitará una mesa de trabajo .Continua al 50%. DKRP"/>
    <n v="0.5"/>
    <s v="Se han solicitado dos conceptos sin respuesta por parte de la Contraloría. En la entidad se hicieron los ajustes respectivos en los formatos reportados a Contaduría General de la Nación. Queda pendiente una tercera solicitud a Contraloría. DKRP_x000a__x000a_Se identi"/>
    <n v="1"/>
    <s v="Se evidencia comunicado oficial 2018EE11504 del 15/08/2018, radicado el día 18 de agosto de 2018 del IDIGER a la CONTADURÍA GENERAL DE LA NACIÓN, realizando “consulta informes contables presentados a la Contaduría en el sistema CHIP”.  Esta responde media"/>
    <s v="CUMPLIDA"/>
    <n v="1"/>
    <s v="Se evidencia comunicado oficial 2018EE11504 del 15/08/2018, radicado el día 18 de agosto de 2018 del IDIGER a la CONTADURÍA GENERAL DE LA NACIÓN, realizando “consulta informes contables presentados a la Contaduría en el sistema CHIP”.  Esta responde media"/>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4"/>
    <n v="203"/>
    <n v="2018"/>
    <s v="2018 2018"/>
    <n v="52"/>
    <s v="3.1.3.1"/>
    <n v="1"/>
    <s v="01 - AUDITORIA DE REGULARIDAD"/>
    <s v="Control Gestión"/>
    <s v="Gestión Contractual"/>
    <s v="HALLAZGO ADMINISTRATIVO CON INCIDENCIA FISCAL Y  PRESUNTA INCIDENCIA DISCIPLINARIA"/>
    <s v="Hallazgo administrativo con incidencia fiscal por mayor valor pagado en cuantía de $20.981.084, por pago inadecuado del recurso humano, y presunta incidencia disciplinaria, por debilidades en la interventoría asociadas al control del personal en el Contra"/>
    <s v="Elaborar y comunicar lineamiento de presentación de soportes de pago del componente PMT a las interventorías de las obras contratadas"/>
    <s v="Lineamiento elaborado y comunicado"/>
    <s v="(Lineamientos elaborados y comunicado a interventorias/No. Interventorías Contratadas)*100"/>
    <n v="1"/>
    <s v="Subdirección de Reducción y Adaptación al Cambio Climático"/>
    <d v="2018-09-01T00:00:00"/>
    <d v="2019-05-01T00:00:00"/>
    <m/>
    <m/>
    <n v="1"/>
    <s v="Se elaboró e implementó un formato denominado 4.1 CERTIFICADO DE APORTES A SEGURIDAD SOCIAL Y PARAFISCALES, mediante el cual la Interventoría correspondiente debe certificar mes a mes, el pago de los salarios, salud, pension, ARL y parafiscales, de todo e"/>
    <m/>
    <m/>
    <m/>
    <m/>
    <m/>
    <m/>
    <m/>
    <m/>
    <m/>
    <m/>
    <n v="0"/>
    <s v=" SEGUIMIENTO ABRIL 2019 OCI: Se evidencia matriz de seguimiento al pago de Seguridad Social y Parafiscales y soportes correspondiente al Contrato 213 de 2018. No obstante la acción hace referencia a la elaboración y comunicación de un lineamiento, por lo "/>
    <n v="50"/>
    <s v="SEGUIMIENTO JULIO 2019 OCI: Se evidencia documento con radicado 2019EE5577 dirigido a la empresa &quot;INGECO&quot; en esta comunicación se observan instrucciones con relacion al Plan de Trabajo, Plan General de Obra, Formatos y Pagos, con relacion al contrato de i"/>
    <n v="100"/>
    <s v="SEGUIMIENTO OCTUBRE DE 2019: La dependencia remite comunicaciones remitidas a las seis interventorías de obras contratadas en donde entre otros temas se dan instrucciones para la presentación de soportes de pagos de parafiscales. Las comunicaciones eviden"/>
    <n v="1"/>
    <s v=" La dependencia presenta  comunicaciones remitidas a 10 interventorías de obras contratadas en donde entre otros temas se dan instrucciones para la presentación de soportes de pagos de parafiscales. Se adjuntan como evidencia los lineamientos elaborados y"/>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5"/>
    <n v="203"/>
    <n v="2018"/>
    <s v="2018 2018"/>
    <n v="52"/>
    <s v="3.1.3.14"/>
    <n v="1"/>
    <s v="01 - AUDITORIA DE REGULARIDAD"/>
    <s v="Control Gestión"/>
    <s v="Gestión Contractual"/>
    <s v="Hallazgo administrativo"/>
    <s v="Hallazgo administrativo por la inadecuada estructuración de la modificación del Contrato de Interventoría 436 de 2016."/>
    <s v="Especificar el perfil de formación académica y la idoneidad (experiencia general y específica) de los profesionales que se requieran en el formato de solicitud y prórroga"/>
    <s v="Registro Perfiles de formación especificos"/>
    <s v="(Registro Perfiles de formación especificos/Modificaciones de contrato que incluyan personal)*100"/>
    <n v="1"/>
    <s v="Subdirección de Reducción y Adaptación al Cambio Climático"/>
    <d v="2018-09-01T00:00:00"/>
    <d v="2019-05-01T00:00:00"/>
    <m/>
    <m/>
    <n v="1"/>
    <s v="Se elaboró el formato que incorpora en la solicitud y prórroga los requerimientos del perfil de la formación académica y la idoneidad en términos de experiencia general y específica. Se identifica en IV. JUSTIFICACIÓN DE LA MODIFICACIÓN SOLICITADA Se adju"/>
    <m/>
    <m/>
    <m/>
    <m/>
    <m/>
    <m/>
    <m/>
    <m/>
    <m/>
    <m/>
    <n v="0"/>
    <s v=" _x000a_SEGUIMIENTO ABRIL 2019 OCI: El formato de solicitud de prorroga no se presenta de acuerdo a lo establecido en la acción: &quot;Especificar el perfil de formación académica y la idoneidad (experiencia general y específica) de los profesionales que se requiera"/>
    <n v="0"/>
    <s v="SEGUIMIENTO JULIO 2019 OCI: En los formatos de solicitud de prorroga remitidos no se evidencia la expecificacion frente al perfil de formación académica y la idoneidad (Registro Perfiles de formación especificos/Modificaciones de contrato que incluyan per"/>
    <n v="80"/>
    <s v="SEGUIMIENTO OCTUBRE 2019 OCI: La dependencia remite formato con apartado para perfil y solcitud a la OAP para revisión y formalización del formato. Se dara por cumplida la acción una vez  el formato sea publicado en mapa de procesos."/>
    <n v="1"/>
    <s v="De acuerdo con lo manigestado por la Oficina Asesora Juridica y la oficina de planeación el formato existente &quot; GCT-FT-20 Solicitud de Prorroga, Adicion o Modificacion contractual&quot;, es se puede usar para este fin en caso de ser requerido, sin necesidad de"/>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6"/>
    <n v="203"/>
    <n v="2018"/>
    <s v="2018 2018"/>
    <n v="52"/>
    <s v="3.1.3.7"/>
    <n v="1"/>
    <s v="01 - AUDITORIA DE REGULARIDAD"/>
    <s v="Control Gestión"/>
    <s v="Gestión Contractual"/>
    <s v="Hallazgo Administrativo con presunta incidencia disciplinaria"/>
    <s v="Hallazgo administrativo con presunta incidencia disciplinaria, por no acreditar el pago de los aportes a la Aseguradora de Riesgos Laborales en el Contrato de Obra 145 de 2016"/>
    <s v="Fijar un lineamiento de control sobre la presentación de soportes de pago de ARL a las interventorías de las obras contratadas"/>
    <s v="Control implementado"/>
    <s v="(Control ARL implementado por interventoría /Interventorías contratadas)*100"/>
    <n v="1"/>
    <s v="Subdirección de Reducción y Adaptación al Cambio Climático"/>
    <d v="2018-09-01T00:00:00"/>
    <d v="2019-05-01T00:00:00"/>
    <m/>
    <m/>
    <n v="1"/>
    <s v="Se elaboró e implementó un formato denominado 4.1 CERTIFICADO DE APORTES A SEGURIDAD SOCIAL Y PARAFISCALES, mediante el cual la Interventoría correspondiente debe certificar mes a mes, el pago de los salarios, salud, pension, ARL y parafiscales, de todo e"/>
    <m/>
    <m/>
    <m/>
    <m/>
    <m/>
    <m/>
    <m/>
    <m/>
    <m/>
    <m/>
    <n v="0"/>
    <s v=" SEGUIMIENTO ABRIL OCI: Se evidencia matriz de seguimiento al pago de Seguridad Social y Parafiscales y soportes correspondiente al Contrato 213 de 2018. No obstante la acción hace referencia a la elaboración y comunicación de un lineamiento, por lo tanto"/>
    <n v="0"/>
    <s v="SEGUIMIENTO JULIO DE 2019: Se evidencian soportes de pago de seguridad social correspondiente a las obras de CODITO Y SOTAVENTO. La Oficina de Control Interno reitera  la acción hace referencia a la elaboración y comunicación de un lineamiento, por lo tan"/>
    <n v="100"/>
    <s v="SEGUIMIENTO OCTUBRE DE 2019: La dependencia remite comunicaciones remitidas a las seis interventorías de obras contratadas en donde entre otros temas se dan instrucciones para la presentación de soportes de pagos de parafiscales. Las comunicaciones eviden"/>
    <n v="1"/>
    <s v=" La dependencia remite comunicaciones remitidas a las 10 interventorías de obras contratadas en donde entre otros temas se dan instrucciones para la presentación de soportes de pagos de parafiscales. Se adjuntan como evidencia los lineamientos elaborados "/>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7"/>
    <n v="203"/>
    <n v="2018"/>
    <s v="2018 2018"/>
    <n v="52"/>
    <s v="3.1.3.6"/>
    <n v="1"/>
    <s v="01 - AUDITORIA DE REGULARIDAD"/>
    <s v="Control Gestión"/>
    <s v="Gestión Contractual"/>
    <s v="Hallazgo Administrativo con presunta incidencia disciplinaria"/>
    <s v="Hallazgo administrativo con presunta incidencia disciplinaria, por la falta de oportunidad para dar inicio al Contrato de Obra 145 de 2016"/>
    <s v="Realizar la correspondiente visita de campo para suscribir acta de inicio del contratos de obra e interventoría"/>
    <s v="Visitas de campo realizada"/>
    <s v="(Visitas de campo contratos de obras /Contratos de obra adjudicados)*100"/>
    <n v="1"/>
    <s v="Subdirección de Reducción y Adaptación al Cambio Climático"/>
    <d v="2018-09-01T00:00:00"/>
    <d v="2019-05-01T00:00:00"/>
    <m/>
    <m/>
    <n v="1"/>
    <s v="Se implementó en el procedimiento del Grupo de Obra, una visita al sitio de intervención al momento de dar inicio al Contrato de Obra, con objeto de dar a conocer el sitio y describir las obras a ejecutar._x000a_  -Acta de visita al sitio de obra Contrato 214/2"/>
    <m/>
    <m/>
    <m/>
    <m/>
    <m/>
    <m/>
    <m/>
    <m/>
    <m/>
    <m/>
    <n v="0"/>
    <s v="SEGUIMIENTO ABRIL 2019 OCI: Se evidencia acta de reunión del 07 de noviembre de 2018, Obra Sotavento cuyo lugar de ejecución fueron las instalaciones del IDIGER. La evidencia no cumple con la acción, toda vez que la acción hace referencia a visitas desarr"/>
    <n v="100"/>
    <s v="SEGUIMIENTO JULIO 2019: Se evidencian actas de visita de campo a &quot;CASAGRANDE&quot; &quot;PARQUE PORVENIR 2&quot; y &quot;JJ RONDON&quot; con compromisos a suscribir acta de inicio posterior a la visita._x000a__x000a_Para el cierre de la acción se requiere se informe cuales fueron los contrat"/>
    <n v="100"/>
    <s v="SEGUIMIENTO OCTUBRE DE 2019: La dependencia informa que se han suscrito los siguientes contratos:_x000a_*Casagrande_x000a_*Porvenir_x000a_*Serranías_x000a_*Arabia(UM)_x000a_*La Estrada (UM)_x000a_*Juan Jose Rondon (UM)_x000a__x000a_Para cada obra remite acta de visita de reconocimeinto para la suscripc"/>
    <n v="1"/>
    <s v="Se implementó en el procedimiento del Grupo de Obra, una visita al sitio de intervención al momento de dar inicio al Contrato de Obra, con objeto de dar a conocer el sitio y describir las obras a ejecutaR. Se adjuntan como evidencia las actas de visita de"/>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8"/>
    <n v="203"/>
    <n v="2018"/>
    <s v="2018 2018"/>
    <n v="52"/>
    <s v="3.1.3.9"/>
    <n v="1"/>
    <s v="01 - AUDITORIA DE REGULARIDAD"/>
    <s v="Control Gestión"/>
    <s v="Gestión Contractual"/>
    <s v="Hallazgo Administrativo con presunta incidencia disciplinaria"/>
    <s v="Hallazgo administrativo con presunta incidencia disciplinaria, por no realizar análisis de mercado a los ítems no previstos en el marco del Contrato de Interventoría 171 de 2016"/>
    <s v="Solicitar en la entrega de informes de interventoría el listado y ubicación de las cotizaciones de los nuevos precios de ítems no previstos frente al Análisis de Precios Unitarios"/>
    <s v="Informe con listado NPs y soportes"/>
    <s v="(Informe con listado NPs y soportes/Interventorías contratadas)*100"/>
    <n v="1"/>
    <s v="Subdirección de Reducción y Adaptación al Cambio Climático"/>
    <d v="2018-09-01T00:00:00"/>
    <d v="2019-05-01T00:00:00"/>
    <m/>
    <m/>
    <n v="1"/>
    <s v="Se adjunta informes de interventoria donde se evidencia Informe con listado NPs . Informe Final punto 10 del contrato de interventoria 171 de 2016 en JJ rondon no se presentaron no previstas y recien inician 3 obras. Continua en desarrollo_x000a_ _x000a_04/06/2019 Se"/>
    <m/>
    <m/>
    <m/>
    <m/>
    <m/>
    <m/>
    <m/>
    <m/>
    <m/>
    <m/>
    <n v="100"/>
    <s v="04/06/2019 Se ha cumplido con el procedimiento definido para probación de Nps, se encuentran en los expedientes en físico y en el NAS las actas y cotizaciones para ala aprobación de NPS._x000a_Evidencias:_x000a_Actas de aprobación de Nps y Cotizaciones"/>
    <m/>
    <m/>
    <n v="100"/>
    <s v="SEGUIMIENTO OCTUBRE DE 2019: Se evidencian documentos emitidos con lineamientos respectos al trámite de No Previstos, para la obras de Casagrande,  Porvenir Usme, Arabia y Serranías (obras que requirieron aprobación de no previstos), adicionalmente la dep"/>
    <n v="1"/>
    <s v="Se evidencian documentos emitidos con lineamientos respectos al trámite de No Previstos, para la obras de Casagrande,  Porvenir Usme, Arabia y Serranías (obras que requirieron aprobación de no previstos), adicionalmente la dependencia manifiesta que ha cu"/>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9"/>
    <n v="203"/>
    <n v="2018"/>
    <s v="2018 2018"/>
    <n v="52"/>
    <s v="3.1.2.1"/>
    <n v="2"/>
    <s v="01 - AUDITORIA DE REGULARIDAD"/>
    <s v="Control Gestión"/>
    <s v="Plan de mejoramiento"/>
    <s v="Hallazgo Administrativo con presunta incidencia disciplinaria"/>
    <s v="Hallazgo administrativo con presunta incidencia disciplinaria, por no atender dentro de los plazos legales varios derechos de petición, radicados en la entidad durante la vigencia 2017"/>
    <s v="Desarrollar estrategias de control en la SARECC frente al posible aumento de demanda de respuesta a derechos de petición, concientizando a los profesionales de las implicaciones en el manejo de la correspondencia, reiterar la posibilidad de cortar término"/>
    <s v="Cumplimiento en la estrategia de control de la SARECC"/>
    <s v="(Actividades de la estrategia ejecutada / Acts. de estrat. programadas)*100"/>
    <n v="1"/>
    <s v="Grupo Conceptos Técnicos para Proyectos Públicos _x000a_  Grupo Asistencia Técnica"/>
    <d v="2018-05-23T00:00:00"/>
    <d v="2019-05-17T00:00:00"/>
    <n v="100"/>
    <s v="Generación de alertas semanales a cada uno de los profesionales de acuerdo con las solicitudes que tiene a cargo. Se han realizado corte de términos. Priorización de los documentos que requieren respuesta urgente. Actualmente, está en período de prueba la"/>
    <m/>
    <m/>
    <m/>
    <m/>
    <m/>
    <m/>
    <m/>
    <m/>
    <m/>
    <m/>
    <m/>
    <m/>
    <n v="0"/>
    <s v="SEGUIMIENTO MAYO OCI: Se solicita remitir a la OCI, soportes que permitan evidenciar las actividades descritas."/>
    <n v="100"/>
    <s v="SEGUIMIENTO JULIO OCI: La dependencia informa que como estrategia el grupo de conceptos técnicos para proyectos públicos se realizando una priorización  desde el momento de la asignación a cada profesional de las solicitudes,  esta se realiza dependiendo "/>
    <m/>
    <m/>
    <n v="1"/>
    <s v="La dependencia informa que como estrategia el grupo de conceptos técnicos para proyectos públicos se realizando una priorización  desde el momento de la asignación a cada profesional de las solicitudes,  esta se realiza dependiendo del tipo de soliictud ("/>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10"/>
    <n v="203"/>
    <n v="2018"/>
    <s v="2018 2018"/>
    <n v="52"/>
    <s v="3.2.1.1"/>
    <n v="2"/>
    <s v="01 - AUDITORIA DE REGULARIDAD"/>
    <s v="Control de Resultados"/>
    <s v="Planes, Programas y Proyectos"/>
    <s v="Hallazgo Administrativo con presunta incidencia disciplinaria"/>
    <s v="Hallazgo administrativo con presunta incidencia disciplinaria, por el bajo porcentaje de ejecución de la meta 2 del proyecto 1158 y de la meta 1 del proyecto 1178 del Plan de Desarrollo “Bogotá Mejor para Todos” 2016 - 2020."/>
    <s v="Elaboración de la programación para la elaboración de la Guía para la elaboración de las Estrategias Institucionales de Respuesta-EIR indicando el peso por actividad y guía EIR elaborada."/>
    <s v="Guía para la elaboración de las Estrategias Institucionales de Respuesta-EIR"/>
    <s v="Sumatoria de los porcentajes de avance de las actividades en cumplimiento de la Guía para la elaboración de las Estrategias Institucionales de Respuesta - EIR -."/>
    <n v="1"/>
    <s v="Claudia Coca - Subdirección de Manejo e Emergencias y Desastres"/>
    <d v="2018-06-01T00:00:00"/>
    <d v="2019-05-17T00:00:00"/>
    <m/>
    <m/>
    <m/>
    <m/>
    <n v="1"/>
    <s v="En el 2018 se estructuró la EIR de la Sec de Integración Social y se establecio como documento tipo, mediante el cual se van a realizart la EIR de las otras entidades. el área manifiesta: Se estructuró la EIR de la Subdirección Distrital de Integración So"/>
    <m/>
    <m/>
    <m/>
    <m/>
    <m/>
    <m/>
    <m/>
    <m/>
    <n v="0"/>
    <s v=" _x000a_SEGUIMIENTO MAYO OCI: La acción hace referencia a una programación y a la Guía Metodologica, se requiere se adjunte la programación para la generación de la guía metodologica y se recomienda se anexe una guía metodologica toda vez que un documento tipo "/>
    <n v="100"/>
    <s v="SEGUIMIENTO JULIO DE 2019: A pesar de las observaciones realizadas por la Oficina de Control Interno, la dependencia manifiesta cumplir con la acción y presenta como evidencia documento remitido a la Oficina de Control Interno en respuesta al Seguimiento "/>
    <m/>
    <m/>
    <n v="1"/>
    <s v="_x000a_Se adjunta el documento reportado como modelo y guia  para la elaboración de las Estrategias Institucionales de Respuesta-EIR . Tambien la dependencia informa que teniendo en cuenta lo dispuesto en la vigencia 2019 frente a la meta &quot;Desarrollar e impleme"/>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11"/>
    <n v="203"/>
    <n v="2018"/>
    <s v="2018 2018"/>
    <n v="52"/>
    <s v="3.2.1.2"/>
    <n v="1"/>
    <s v="01 - AUDITORIA DE REGULARIDAD"/>
    <s v="Control de Resultados"/>
    <s v="Planes, Programas y Proyectos"/>
    <s v="Hallazgo administrativo"/>
    <s v="Hallazgo administrativo por suscripción de varios contratos de prestación de servicios profesionales, que no guardaron relación directa con la meta 2 del proyecto 1158."/>
    <s v="En próximas contrataciones se ajustarán los objetos contractuales de profesionales de apoyo acorde a meta proy"/>
    <s v="Minutas contractuales"/>
    <s v="(Minutas contractuales ajustadas / Minutas contractuales de personal de apoyo)*100"/>
    <n v="1"/>
    <s v="Subdirección de Reducción y Adaptación al Cambio Climático"/>
    <d v="2019-01-01T00:00:00"/>
    <d v="2019-05-17T00:00:00"/>
    <m/>
    <m/>
    <n v="1"/>
    <s v="Los próximos contratos seran realizados con cargo al proyecto 1158 en la linea de inversión : Recurso Humano, concepto 0323: Personas para la Gestión del Riesgo. Continúa en desarrollo._x000a_ _x000a_ 04/09/2019 Para el periodo no se han realizado contrataciones de S"/>
    <m/>
    <m/>
    <m/>
    <m/>
    <m/>
    <m/>
    <m/>
    <m/>
    <m/>
    <m/>
    <n v="100"/>
    <s v="SEGUIMIENTO ABRIL OCI: Se recomienda dar estricto cumplimiento a la acción formulada en el momento de suscribir contratos de apoyo. _x000a__x000a_"/>
    <n v="100"/>
    <s v="SEGUIMEINTO JULIO OCI: La Subdirección de Reducción manifiesta que para el periodo no se han realizado contrataciones de Servicios de apoyo, no obstante una vez se realicen se velará por que guarden relación directa con la meta del proyecto._x000a__x000a_La Oficina d"/>
    <n v="100"/>
    <s v="SEGUIMEINTO JULIO OCI: La Subdirección de Reducción manifiesta que para el periodo no se han realizado contrataciones de Servicios de apoyo, no obstante una vez se realicen se velará por que guarden relación directa con la meta del proyecto._x000a__x000a_La Oficina d"/>
    <n v="1"/>
    <s v="La Subdirección de Reducción manifiesta que para el periodo no se han realizado contrataciones de Servicios de apoyo, no obstante una vez se realicen se velará por que guarden relación directa con la meta del proyecto."/>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12"/>
    <n v="203"/>
    <n v="2018"/>
    <s v="2018 2018"/>
    <n v="52"/>
    <s v="3.2.1.1"/>
    <n v="1"/>
    <s v="01 - AUDITORIA DE REGULARIDAD"/>
    <s v="Control de Resultados"/>
    <s v="Planes, Programas y Proyectos"/>
    <s v="Hallazgo Administrativo con presunta incidencia disciplinaria"/>
    <s v="Hallazgo administrativo con presunta incidencia disciplinaria, por el bajo porcentaje de ejecución de la meta 2 del proyecto 1158 y de la meta 1 del proyecto 1178 del Plan de Desarrollo “Bogotá Mejor para Todos” 2016 - 2020."/>
    <s v="Establecer un mecanismo de monitoreo mensual sobre las obras contratadas para garantizar la contratación y ejecución de obras en tiempos oportunos"/>
    <s v="Ejecución de Obras"/>
    <s v="(# de Obras ejecutadas /Obras programadas)*100"/>
    <n v="1"/>
    <s v="Subdirección de Reducción y Adaptación al Cambio Climático"/>
    <d v="2018-09-01T00:00:00"/>
    <d v="2019-05-17T00:00:00"/>
    <m/>
    <m/>
    <n v="0.5"/>
    <s v="A la fecha se mejorado en términos agilizar los tiempos y los procesos para la contratación de las obras, lo cual ha permitido adjudicar los procesos _x000a_  Madrid_x000a_  Brisas del Volador fase II_x000a_  Sotavento_x000a_  Se adjunta como evidencia las resoluciones de adjudi"/>
    <m/>
    <m/>
    <m/>
    <m/>
    <m/>
    <m/>
    <m/>
    <m/>
    <m/>
    <m/>
    <n v="0"/>
    <s v=" SEGUIMIENTO ABRIL OCI: La evidencia es adecuada para dar cumplimiento a la acción, se recomienda determinara en qué nivel de avance deben encontrase las obras de acuerdo a la contratación con corte a 17 de mayo de 2019, para calcular el cumplimiento del "/>
    <n v="50"/>
    <s v="SEGUIMIENTO JULIO OCI: La Subdirección de Reducción de Riesgos y Adaptaciòn al Cambio Climático, remite como evidencia las resoluciones de adjudicación de tres obras: Casagrande, Serranias y Porvenir._x000a__x000a_Se solicta remitir los soportes de monitoreo correspo"/>
    <n v="100"/>
    <s v="SEGUIMIENTO OCTUBRE OCI:La dependencia remite actas de comites de las obras Casagrande,  Porvenir, Serranias, Arabia, La Estrada y Juan Jose Rondon y los informes de monitoreo semanal realizados por la interventoria."/>
    <n v="1"/>
    <s v="La dependencia remite actas de comites de las obras Casagrande,  Porvenir, Serranias, Arabia, La Estrada y Juan Jose Rondon y los informes de monitoreo semanal realizados por la interventoria. Se ha mejorado  los tiempos en  los procesos para la contratac"/>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13"/>
    <n v="203"/>
    <n v="2018"/>
    <s v="2018 2018"/>
    <n v="52"/>
    <s v="3.2.2.2"/>
    <n v="1"/>
    <s v="01 - AUDITORIA DE REGULARIDAD"/>
    <s v="Control de Resultados"/>
    <s v="Planes, Programas y Proyectos"/>
    <s v="Hallazgo administrativo"/>
    <s v="Hallazgo administrativo por el inadecuado estado en que se encuentran los predios de los Libertadores; Arrayanes V; Quiba; Lucero Sur; Bellavista Lucero Alto, adquiridos por el IDIGER."/>
    <s v="Fortalecer la gestiòn intersectorial a través de los gestores locales de IDIGER, socializando el estado de los predios a intervenir y el avance en los procesos de adecuación."/>
    <s v="Reporte del estado de adecuación de predios a las localidades."/>
    <s v="(No. Reportes periodicos de predios priorizados por localidad/ Reportes programados)*100"/>
    <n v="1"/>
    <s v="Subdirección de Reducción y Adaptación al Cambio Climático"/>
    <d v="2018-06-10T00:00:00"/>
    <d v="2019-05-17T00:00:00"/>
    <m/>
    <m/>
    <n v="0.3"/>
    <s v="La subdireccion menciona que se realizarán reuniones de articulación con los gestores locales entregando reportes del estado de adecuación de los predios por localidad, asi como las priorizaciones que se propongan para los nuevos procesos de adecuación . "/>
    <m/>
    <m/>
    <m/>
    <m/>
    <m/>
    <m/>
    <m/>
    <m/>
    <m/>
    <m/>
    <n v="30"/>
    <s v="SEGUIMIENTO ABRIL OCI: Se recomienda dar estricto cumplimiento a la acción formulada realizando los reportes a las localidades con predios en adecuación de acuerdo a la programación, es importante mencionar que el cumplimiento de la acción está previsto p"/>
    <n v="50"/>
    <s v="SEGUIMIENTO JULIO OCI: Se evidencian actas del 10 de junio de 2019 y del 13 de mayo de 2019, en donde se presentan como temas del dia el reporte del estado de las adecuaciones de predios y se generan compromisos por parte de los grupos de Gestión Local y "/>
    <n v="100"/>
    <s v="SEGUIMIENTO ABRIL OCI: La dependencia remite soportes de las reuniones desarrolladas entre los grupos funcionales de adecuación predial y gestión local, adicionalmente remite soportes de recorridos a puntos críticos y reuniones de los Consejos locales de "/>
    <n v="1"/>
    <s v="La dependencia remite soportes de las reuniones desarrolladas entre los grupos funcionales de adecuación predial y gestión local, adicionalmente remite soportes de recorridos a puntos críticos y reuniones de los Consejos Locales de Gestión de Riesgo y Cam"/>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14"/>
    <n v="203"/>
    <n v="2018"/>
    <s v="2018 2018"/>
    <n v="52"/>
    <s v="3.2.1.3"/>
    <n v="1"/>
    <s v="01 - AUDITORIA DE REGULARIDAD"/>
    <s v="Control de Resultados"/>
    <s v="Planes, Programas y Proyectos"/>
    <s v="Hallazgo administrativo"/>
    <s v="Hallazgo administrativo por falta de gestión frente a la información contenida en el documento “Estudio detallado de amenaza y riesgo por movimientos en masa y diseños de medidas de mitigación en el barrio bella flor de la localidad de Ciudad Bolívar en B"/>
    <s v="Gestionar la contratación y construcción de obra de medidas de mitigación en el barrio bella flor de la localidad de Ciudad Bolívar derivada del Estudio detallado de amenaza y riesgo por movimientos en masa y diseños de medidas de mitigación en el barrio "/>
    <s v="Construcción de obra bella flor"/>
    <s v="(Actividades ejecutadas obra mitigación bella flor/Actividades programadas Obra mitigación bella flor)*100"/>
    <n v="1"/>
    <s v="Subdirección de Reducción y Adaptación al Cambio Climático"/>
    <d v="2018-06-01T00:00:00"/>
    <d v="2019-05-17T00:00:00"/>
    <m/>
    <m/>
    <n v="0.7"/>
    <s v="En el momento estasn desarrollando todos los trámites y documentos precontractuales necesarios para dar apertura a los concursos para la adjudicación de la obra (Licitación Pública) e interventoría (Concurso de Méritos). Todos estos tramites se traducen e"/>
    <m/>
    <m/>
    <m/>
    <m/>
    <m/>
    <m/>
    <m/>
    <m/>
    <m/>
    <m/>
    <n v="0"/>
    <s v="SEGUIMIENTO OCI 2019: El plazo de ejecución de la acción vence el 17 de mayo de 2019, se recomienda priorizar esta acción. 06/05/2019 En el momento se avanza en las acciones de reasentamiento y demás tramites de orden predial, conjuntamente con la Caja de"/>
    <n v="0"/>
    <s v="SEGUIMIENTO JULIO 2019: La Subdirección de Reducciòn informa que esta acción se encuentra en proceso de implementación y solicita ampliar el plazo de ejecución de la acción dado que se requieren tramites que  están siendo adelantados por otras entidades._x000a_"/>
    <n v="10"/>
    <s v="SEGUIMIENTO OCTUBRE DE 2019: De acuerdo a lo informado por la dependencia no se ha iniciado el proceso de obra toda vez que en el terreno se encuentran predios aún en proceso de adquisición predial. La dependencia remite soportes de gestión con la Caja de"/>
    <n v="1"/>
    <s v="Se identifica la solicitud de actualización de la información geográfica de los predios incluidos al programa de reasentamiento, generada por la SRRACC con  2019IE4113, donde  la SARECC emitio el Concepto Técnico CT-8691, adenda al CT 4091 de 2004; actual"/>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15"/>
    <n v="203"/>
    <n v="2018"/>
    <s v="2018 2018"/>
    <n v="52"/>
    <s v="3.2.2.2"/>
    <n v="2"/>
    <s v="01 - AUDITORIA DE REGULARIDAD"/>
    <s v="Control de Resultados"/>
    <s v="Planes, Programas y Proyectos"/>
    <s v="Hallazgo administrativo"/>
    <s v="Hallazgo administrativo por el inadecuado estado en que se encuentran los predios de los Libertadores; Arrayanes V; Quiba; Lucero Sur; Bellavista Lucero Alto, adquiridos por el IDIGER."/>
    <s v="Implementar una estrategia de mantenimiento de los predios adecuados adquiridos por IDIGER"/>
    <s v="Implementaciòn de la estrategia"/>
    <s v="(Acciones de la estrategia ejecutadas / Acciones de la estrategia programadas)*100"/>
    <n v="1"/>
    <s v="Subdirección de Reducción y Adaptación al Cambio Climático"/>
    <d v="2018-07-15T00:00:00"/>
    <d v="2019-05-17T00:00:00"/>
    <m/>
    <m/>
    <n v="0.1"/>
    <s v="La dependencia manifiesta que se tendran en cuenta los barrios reportados para incluirlos en priorizaciones del contrato 328 de 2017 de Aguas de Bogotá, de acuerdo al alcance del contrato y en proximos procesos que se ejecutaran en 2019 para el mantenimie"/>
    <m/>
    <m/>
    <m/>
    <m/>
    <m/>
    <m/>
    <m/>
    <m/>
    <m/>
    <m/>
    <n v="0"/>
    <s v="SEGUIMIENTO ABRIL OCI: Se recomienda dar estricto cumplimiento a la acción formulada realizando los reportes a las localidades con predios en adecuación de acuerdo a la programación, es importante mencionar que el cumplimiento de la acción está previsto p"/>
    <n v="0"/>
    <s v="SEGUIMIENTO JULIO OCI: Se requiere sea remitida la estrategia formulada (documento avalado) en la cual se discrimine cada una de las acciones programdas con los soporets de ejecución de estas acciones para calificación del indicador."/>
    <n v="100"/>
    <s v="SEGUIMIENTO OCTUBRE OCI: La dependencia informa sobre la formulación de una estrategia y la implementación de la misma a través del desarrollo de las acciones propuestas, se evidencia acta de socialización de la estrategia con fecha 29/03/2019, así como r"/>
    <n v="1"/>
    <s v="La dependencia informa sobre la formulación de una estrategia y la implementación de la misma a través del desarrollo de las acciones propuestas, se evidencia acta de socialización de la estrategia con fecha 29/03/2019, así como reporte de las visitas rea"/>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16"/>
    <n v="203"/>
    <n v="2018"/>
    <s v="2018 2018"/>
    <n v="58"/>
    <s v="3.2.3"/>
    <n v="1"/>
    <s v="02 - AUDITORIA DE DESEMPEÑO"/>
    <s v="Control Gestión"/>
    <s v="Gestión Contractual"/>
    <s v="HALLAZGO ADMINISTRATIVO CON INCIDENCIA FISCAL Y  PRESUNTA INCIDENCIA DISCIPLINARIA"/>
    <s v="Hallazgo administrativo con presunta incidencia disciplinaria y fiscal por la suma de $235.521.249,60, al pagar 371,86 metros cuadrados que no fueron recibidos en el inmueble arrendado por IDIGER con el contrato N° 391 de 2016"/>
    <s v="Solicitar a la Oficina Jurídica se incluya una cláusula dentro de los contratos de arrendamiento, en la cual se especifique los conceptos de área construida y área del lote a arrendar"/>
    <s v="Contratos de arrendamiento de la SMEyD con cláusula aclaratoria"/>
    <s v="N° de contratos de arrendamiento adelantados con la respectiva cláusula aclaratoria/N° de contratos de arrendamiento de la SMEyD adelantados a partir del segundo semestre de 2018"/>
    <n v="1"/>
    <s v="Sub. Para el Manejo de Emergencias y Desastres"/>
    <d v="2018-12-01T00:00:00"/>
    <d v="2019-06-01T00:00:00"/>
    <n v="0"/>
    <m/>
    <m/>
    <m/>
    <n v="1"/>
    <s v="12-04-2019: A la fecha del seguimiento, no se ha requerido adelantar procesos contractuales para el arrendamiento de inmuebles en la Subdirección para el Manejo de Emergencias y Desastres, en los cuales se incluya la respectiva clausula aclaratoria confor"/>
    <m/>
    <m/>
    <m/>
    <m/>
    <m/>
    <m/>
    <m/>
    <m/>
    <n v="0"/>
    <s v="12-04-2019: A la fecha del seguimiento, no se ha requerido adelantar procesos contractuales para el arrendamiento de inmuebles en la Subdirección para el Manejo de Emergencias y Desastres, en los cuales se incluya la respectiva clausula aclaratoria confor"/>
    <n v="0"/>
    <s v="La dependencia manifiesta que a la fecha del seguimiento, no se ha requerido adelantar procesos contractuales para el arrendamiento de inmuebles en la Subdirección para el Manejo de Emergencias y Desastres, en los cuales se incluya la respectiva clausula "/>
    <m/>
    <m/>
    <n v="1"/>
    <s v="El 20 de septiembre de 2019 se firmó el contrato 442 de 2019, mediante el cual se contrató a título de arrendamiento un inmueble para la operación del CDLYR y la SMEYD. En el capitulo 2 aspectos técnicos del contrato 2.5 Descripción de espacios generales "/>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17"/>
    <n v="203"/>
    <n v="2018"/>
    <s v="2018 2018"/>
    <n v="58"/>
    <s v="3.2.4"/>
    <n v="1"/>
    <s v="02 - AUDITORIA DE DESEMPEÑO"/>
    <s v="Control Gestión"/>
    <s v="Gestión Contractual"/>
    <s v="HALLAZGO ADMINISTRATIVO CON INCIDENCIA FISCAL Y  PRESUNTA INCIDENCIA DISCIPLINARIA"/>
    <s v="Hallazgo administrativo con presunta incidencia disciplinaria y fiscal por mayor valor pagado en cuantía de $370.534.272 dentro del Contrato de Arrendamiento N° 391 de 2016"/>
    <s v="Elaborar los estudios de mercado y documentos precontractuales para el arrendamiento, que se adelante en el año 2018, con los detalles necesarios que permitan la escogencia de los inmuebles más favorables para las necesidades de la entidad"/>
    <s v="Estudios de mercado y doc contractuales detallados que permitan escogencia oferta mas favorable"/>
    <s v="N° estudios de mercado y documentos contractuales detallados que permitan la escogencia de la oferta mas favorable/N° de contratos de arrendamiento adelantados en la SMEyD"/>
    <n v="1"/>
    <s v="Sub. Para el Manejo de Emergencias y Desastres"/>
    <d v="2018-12-01T00:00:00"/>
    <d v="2019-06-01T00:00:00"/>
    <m/>
    <m/>
    <m/>
    <m/>
    <n v="1"/>
    <s v="12-04-2019: A la fecha del seguimiento no se ha requerido adelantar procesos contractuales para el arrendamiento de inmuebles en la Subdirección para el Manejo de Emergencias y Desastres, frente a los cuales se requiera elaborar estudios de mercados u otr"/>
    <m/>
    <m/>
    <m/>
    <m/>
    <m/>
    <m/>
    <m/>
    <m/>
    <n v="0"/>
    <s v="12-04-2019: A la fecha del seguimiento no se ha requerido adelantar procesos contractuales para el arrendamiento de inmuebles en la Subdirección para el Manejo de Emergencias y Desastres, frente a los cuales se requiera elaborar estudios de mercados u otr"/>
    <n v="100"/>
    <s v="A la fecha del seguimiento, no se ha requerido adelantar procesos contractuales para el arrendamiento de inmuebles en la Subdirección para el Manejo de Emergencias y Desastres, en los cuales se incluya la respectiva clausula aclaratoria conforme a la acci"/>
    <m/>
    <m/>
    <n v="1"/>
    <s v="El 20 de septiembre de 2019 se firmó el contrato 442 de 2019, mediante el cual se contrató a título de arrendamiento un inmueble para la operación del CDLYR y la SMEYD. Los estudios previos elaborados para la escogencia del contratista, incluyeron un estu"/>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18"/>
    <n v="203"/>
    <n v="2018"/>
    <s v="2018 2018"/>
    <n v="58"/>
    <s v="3.2.6"/>
    <n v="1"/>
    <s v="02 - AUDITORIA DE DESEMPEÑO"/>
    <s v="Control Gestión"/>
    <s v="Gestión Contractual"/>
    <s v="Hallazgo Administrativo con presunta incidencia disciplinaria"/>
    <s v="Hallazgo administrativo con presunta incidencia disciplinaria por falta de seguimiento por parte del IDIGER a la cancelación de la contribución parafiscal al Fondo Nacional de Formación Profesional de la Industria de la Construcción (FIC) dentro de los co"/>
    <s v="Incluir en los estudios previos y en la Minuta del contrato de obra la cancelación al Fondo Nacional de Formación Profesional de la Industria de la Construcción (FIC)."/>
    <s v="Contratos de obra con cancelación del FIC"/>
    <s v="Número de Contratos de Obra ejecutados con cancelación de FIC/ número de contratos de obra ejecutados"/>
    <n v="1"/>
    <s v="Sub. Reducción del Riesgo y Adaptación al Cambio Climático"/>
    <d v="2018-11-14T00:00:00"/>
    <d v="2019-06-28T00:00:00"/>
    <m/>
    <m/>
    <n v="1"/>
    <s v="04/09/2019 Se incluyó en los estudios previos y en la Minuta del contrato de obra la cancelación al Fondo Nacional de Formación Profesional de la Industria de la Construcción (FIC)._x000a_ Evidencias:_x000a_ Estudios previos_x000a_ _x000a_ SEGUIMIENTO OCI 2019: El indicador hace"/>
    <m/>
    <m/>
    <m/>
    <m/>
    <m/>
    <m/>
    <m/>
    <m/>
    <m/>
    <m/>
    <n v="0"/>
    <s v=" SEGUIMIENTO ABRIL OCI 2019: El indicador hace referencia a la cancelación del FIC para los contratos ejecutados, por lo tanto esta es la evidencia que se debe presentar. Teniendo en cuenta que el Contrato de Obras de Serranías, aun no inicia y posiblemen"/>
    <n v="50"/>
    <s v="SEGUIMIENTO JULIO OCI : Se evidencian soportes de pago del FIC para obras en JJRONDON, MADRID Y SOTAVENTO, entre los mese de octubre a febrero, asi como solicitudes del pago de FIC via correo electronico._x000a__x000a_Adicionalmente se evidencian estudios previos cor"/>
    <n v="90"/>
    <s v="SEGUIMIENTO OCTUBRE OCI: De acuerdo a lo informado por la dependencia el pago del FIC, se realiza una vez ejecutados los contratos y es requisito para la liquidación del contrato. En cumplimiento de la acción la dependencia remite los estudios previos y m"/>
    <n v="1"/>
    <s v="Se incluyó en los estudios previos y en la Minuta del contrato de obras obras de contratos de obra la cancelación al Fondo Nacional de Formación Profesional de la Industria de la Construcción (FIC):  Casagrande, Porvenir Usme, Arabia, Serranías, La Estrad"/>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19"/>
    <n v="203"/>
    <n v="2018"/>
    <s v="2018 2018"/>
    <n v="58"/>
    <s v="3.2.11"/>
    <n v="1"/>
    <s v="02 - AUDITORIA DE DESEMPEÑO"/>
    <s v="Control Gestión"/>
    <s v="Gestión Contractual"/>
    <s v="Hallazgo Administrativo con presunta incidencia disciplinaria"/>
    <s v="Hallazgo administrativo con presunta incidencia disciplinaria por recibir elementos que no cumplen con las especificaciones establecidas en los estudios previos del contrato 463 de 2016"/>
    <s v="Almacenar de manera diferencial los elementos del CDLyR con respecto el número del contrato mediante el cual fue adquirido."/>
    <s v="Elementos del CDLyR almacenados de manera diferencial"/>
    <s v="N° de elementos almacenados de manera diferencial/N° de elementos del CDLyR recibidos desde el segundo semestre de 2018"/>
    <n v="1"/>
    <s v="Sub. Para el Manejo de Emergencias y Desastres. Servicios de Logística"/>
    <d v="2018-12-01T00:00:00"/>
    <d v="2019-06-01T00:00:00"/>
    <m/>
    <m/>
    <m/>
    <m/>
    <n v="1"/>
    <s v="12-04-2019: A la fecha de seguimiento se han almacenado de manera diferencial los elementos del CDLyR, con respecto al contrato mediante el cual fue adquirido. De esta forma se han almacenado (5.197) elementos del contrato 407 de 2017 y (848) del Contrato"/>
    <m/>
    <m/>
    <m/>
    <m/>
    <m/>
    <m/>
    <m/>
    <m/>
    <n v="100"/>
    <s v="12-04-2019: A la fecha de seguimiento se han almacenado de manera diferencial los elementos del CDLyR, con respecto al contrato mediante el cual fue adquirido. De esta forma se han almacenado (5.197) elementos del contrato 407 de 2017 y (848) del Contrato"/>
    <n v="100"/>
    <s v="22-07-2019:  A la fecha de seguimiento se han almacenado de manera diferencial los elementos del CDLyR, con respecto al contrato mediante el cual fue adquirido. De esta forma se han almacenado (13.362) de los siguientes contratos:_x000a_•        Contrato 463 de"/>
    <m/>
    <m/>
    <n v="1"/>
    <s v="A 31 de diciembre se han almacenado de manera diferencial los elementos del CDLyR, con respecto al contrato mediante el cual fue adquirido. De esta forma se han almacenado (13.362) de los siguientes contratos:_x000a_•        Contrato 463 de 2016: Colchonetas: 2"/>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20"/>
    <n v="203"/>
    <n v="2018"/>
    <s v="2018 2018"/>
    <n v="58"/>
    <s v="3.2.11"/>
    <n v="2"/>
    <s v="02 - AUDITORIA DE DESEMPEÑO"/>
    <s v="Control Gestión"/>
    <s v="Gestión Contractual"/>
    <s v="Hallazgo Administrativo con presunta incidencia disciplinaria"/>
    <s v="Hallazgo administrativo con presunta incidencia disciplinaria por recibir elementos que no cumplen con las especificaciones establecidas en los estudios previos del contrato 463 de 2016"/>
    <s v="Solicitar en próximas contrataciones que se incluya el número del contrato en el sticker o sistema de marcación de los elementos que conforman el kit noche."/>
    <s v="Elementos con el número de contrato en su sticker o sistema de marcación definido por la Entidad"/>
    <s v=". N° elementos con el número de contrato en su sticker o sistema de marcación definido por la entidad/ N° elementos adquiridos desde el segundo semestre de 2018 que componen kits noche"/>
    <n v="1"/>
    <s v="Sub. Para el Manejo de Emergencias y Desastres. Servicios de Logística"/>
    <d v="2019-03-01T00:00:00"/>
    <d v="2019-11-06T00:00:00"/>
    <m/>
    <m/>
    <m/>
    <m/>
    <n v="0.5"/>
    <s v="12-04-2019: A la fecha del seguimiento, no se han adelantado procesos de contratación para la adquisición de kit´s noche, por lo tanto en cuanto se requiera, se adelantará el contrato con las respectivas especificaciones que incluya el número del contrato"/>
    <m/>
    <m/>
    <m/>
    <m/>
    <m/>
    <m/>
    <m/>
    <m/>
    <n v="0"/>
    <s v="12-04-2019: A la fecha del seguimiento, no se han adelantado procesos de contratación para la adquisición de kit´s noche, por lo tanto en cuanto se requiera, se adelantará el contrato con las respectivas especificaciones que incluya el número del contrato"/>
    <n v="0"/>
    <s v="La dependencia manifiesta que a la fecha no se han adelantado proceos que pemitan ejecutar la acción. La acción se encuentra en desarrollo."/>
    <n v="0"/>
    <s v="La dependencia informa que a la fecha se está adelantando estudio de mercado para  el proceso de adquisicón de los kits noche, se incluirá en este la necesidad de marcar el número del contrato en el stiker o incorporar un  sistema de marcación de los elem"/>
    <n v="1"/>
    <s v="El proceso para el suministro de los kits noche se viene adelantando, dentro de las especificaciones de los elementos se señalo que estos deben llevar estampado el logo de IDIGER,   el texto “PROHIBIDA SU VENTA Y COMERCIALIZACIÓN&quot;  y el número del contrat"/>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21"/>
    <n v="203"/>
    <n v="2018"/>
    <s v="2018 2018"/>
    <n v="58"/>
    <s v="3.2.12"/>
    <n v="2"/>
    <s v="02 - AUDITORIA DE DESEMPEÑO"/>
    <s v="Control Gestión"/>
    <s v="Gestión Contractual"/>
    <s v="Hallazgo Administrativo con presunta incidencia disciplinaria"/>
    <s v="Hallazgo administrativo con presunta incidencia disciplinaria por carencia de documentos soporte en el Convenio 018 de 2017 y falta de unicidad en el expediente contractual Convenio No. 199 de 2017"/>
    <s v="Actualizar los procedimientos de Gestión Documental relacionados con la centralización de archivos de gestión"/>
    <s v="Actualización de los procedimientos del proceso de Gestión Documental"/>
    <s v="No. De procedimientos actualizados/No. Prcedimientos a actualizar"/>
    <n v="1"/>
    <s v="Subdirección Corporativa y de Asuntos Disciplinarios"/>
    <d v="2018-12-01T00:00:00"/>
    <d v="2019-06-30T00:00:00"/>
    <m/>
    <m/>
    <m/>
    <m/>
    <m/>
    <m/>
    <n v="1"/>
    <s v="Al momento del seguimiento, la Sub. Corporativa y Asuntos Disciplinarios no ha realizado actividad alguna para el cumplimiento de la acción._x000a_ _x000a_ ABRIL 10DE 2019: Se elaboraron, aprobaron, socializaron y publicaron2 procedimientos con sus respectivas GUIAS,"/>
    <m/>
    <m/>
    <m/>
    <m/>
    <m/>
    <m/>
    <n v="100"/>
    <s v="_x000a_Seguimiento 17/05/2019_x000a_Se evidencia actualización de los procedimientos; Control de Información Documentada 18/12/2018, Gestión de Comunicaciones Oficiales, 08/02/2019 y Procedimiento para la conformación Organización y Administración CAD , 12/04/2019. S"/>
    <m/>
    <m/>
    <m/>
    <m/>
    <n v="1"/>
    <s v="Se evidencia actualización de los procedimientos; Control de Información Documentada 18/12/2018, Gestión de Comunicaciones Oficiales, 08/02/2019 y Procedimiento para la conformación Organización y Administración CAD , 12/04/2019. Se evidencia en el LINK h"/>
    <s v="CUMPLIDA"/>
    <n v="1"/>
    <s v="Se evidencia actualización de los procedimientos; Control de Información Documentada 18/12/2018, Gestión de Comunicaciones Oficiales, 08/02/2019 y Procedimiento para la conformación Organización y Administración CAD , 12/04/2019. Se evidencia en el LINK h"/>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22"/>
    <n v="203"/>
    <n v="2018"/>
    <s v="2018 2018"/>
    <n v="58"/>
    <s v="3.2.15"/>
    <n v="1"/>
    <s v="02 - AUDITORIA DE DESEMPEÑO"/>
    <s v="Control Gestión"/>
    <s v="Gestión Contractual"/>
    <s v="Hallazgo administrativo"/>
    <s v="Hallazgo administrativo por la adición del contrato de Interventoría No. 468 de 2017, sin que medie acto administrativo y contraviniendo lo establecido en los estudios previos y en la minuta del contrato"/>
    <s v="Aplicar la Guía del Supervisor del IDIGER."/>
    <s v="Contratos de interventoria a obras cumpliendo con la Guía del Supervisor."/>
    <s v="Número de Contratos de interventoria a obras cumpliendo con la Guía del Supervisor /Número de contratos de interventoria a obras suscritos"/>
    <n v="1"/>
    <s v="Sub. Reducción del Riesgo y Adaptación al Cambio Climático"/>
    <d v="2018-11-15T00:00:00"/>
    <d v="2019-06-28T00:00:00"/>
    <m/>
    <m/>
    <n v="1"/>
    <s v="04/09/2019 Se cumple a cabalidad lo establecido en la guía de la supervisión de la entidad _x000a_ Evidencias: estudios previos_x000a_ _x000a_ SEGUIMIENTO ABRIL OCI: Debe anexarse un soporte en el que se pueda evidenciar la verificación del cumplimiento de la Guía del supe"/>
    <m/>
    <m/>
    <m/>
    <m/>
    <m/>
    <m/>
    <m/>
    <m/>
    <m/>
    <m/>
    <n v="0"/>
    <s v="SEGUIMIENTO ABRIL OCI: Debe anexarse un soporte en el que se pueda evidenciar la verificación del cumplimiento de la Guía del supervisor, como por ejemplo una lista de chequeo._x000a_ "/>
    <n v="0"/>
    <s v="SEGUIMIENTO JULIO 2019: La evidencia suministrada no corresponde con lo propuesto en la acción, se reitera nuevamente que el soporte debe dar cuenta del cumplimiento de la guia del supervisor como por ejemplo una lista de chequeo en la se verifiquen cada "/>
    <n v="100"/>
    <s v="SEGUIMIENTO OCTUBRE: Se recomienda gestionar la formalización y publicación del formato de manera prioritaria para que se pueda utilizar en los procesos._x000a_Por otra parte se evidencian listas de verificacion del cumplimiento de las funciones del supervisor "/>
    <n v="1"/>
    <s v="Se evidencian listas de verificacion del cumplimiento de las funciones del supervisor de acuerdo con lo establecido en el “capítulo V” denominado “Supervisión e interventoría” de la Resolución N° 689 de 2016 “Por la cual se adopta el Manual de Contratació"/>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23"/>
    <n v="203"/>
    <n v="2018"/>
    <s v="2018 2018"/>
    <n v="58"/>
    <s v="3.2.15"/>
    <n v="2"/>
    <s v="02 - AUDITORIA DE DESEMPEÑO"/>
    <s v="Control Gestión"/>
    <s v="Gestión Contractual"/>
    <s v="Hallazgo administrativo"/>
    <s v="Hallazgo administrativo por la adición del contrato de Interventoría No. 468 de 2017, sin que medie acto administrativo y contraviniendo lo establecido en los estudios previos y en la minuta del contrato"/>
    <s v="Generar controles a través del líder del Área de Obras de la Subdirección (revisiones, check list, )"/>
    <s v="Control Contratos de interventoria a obras cumpliendo con la Guía del Supervisor."/>
    <s v="Número de controles aplicados / número de controles establecidos."/>
    <n v="1"/>
    <s v="Sub. Reducción del Riesgo y Adaptación al Cambio Climático"/>
    <d v="2018-11-15T00:00:00"/>
    <d v="2019-06-28T00:00:00"/>
    <m/>
    <m/>
    <n v="1"/>
    <s v="04/06/2019 Se realiza el control respectivo a los procesos de los cuales se han tramitado las adiciones, se cuenta con las justificaciones técnicas y con la trazabilidad de todo el proceso._x000a_Evidencias:_x000a__x000a_06/27/2019 Se realizó en las reuniones de coordinaci"/>
    <m/>
    <m/>
    <m/>
    <m/>
    <m/>
    <m/>
    <m/>
    <m/>
    <m/>
    <m/>
    <n v="0"/>
    <s v="04/06/2019 Se realiza el control respectivo a los procesos de los cuales se han tramitado las adiciones, se cuenta con las justificaciones técnicas y con la trazabilidad de todo el proceso._x000a_Evidencias:"/>
    <n v="0"/>
    <s v="SEGUIMIENTO JULIO 2019: Se requiere se informe cual ha sido el control establecido y como y a que procesos se han aplicado._x000a__x000a_Se reitera la importancia de cumplir estrictamente con la acción."/>
    <n v="100"/>
    <s v="SEGUIMIENTO OCTUBRE OCI: La dependencia informa que los controles establecidos corresponden a la realización de las reuniones de coordinación de obras de mitigación y las matrices de seguimiento de obra, la dependencia remite tres actas de reunión del gru"/>
    <n v="1"/>
    <s v="La dependencia informa que los controles establecidos corresponden a la realización de las reuniones de coordinación de obras de mitigación y las matrices de seguimiento de obra, la dependencia remite tres actas de reunión del grupo de obras de mitigación"/>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24"/>
    <n v="203"/>
    <n v="2018"/>
    <s v="2018 2018"/>
    <n v="58"/>
    <s v="3.2.16"/>
    <n v="1"/>
    <s v="02 - AUDITORIA DE DESEMPEÑO"/>
    <s v="Control Gestión"/>
    <s v="Gestión Contractual"/>
    <s v="Hallazgo administrativo"/>
    <s v="Hallazgo administrativo por la ausencia de un procedimiento para el Sistema de Modelación de Amenaza y Riesgo de Bogotá – SISMARB y por no dejar constancia de los productos recibidos en el momento de la terminación del contrato de prestación de servicios "/>
    <s v="Expedir Comunicación Interna, recordando a los Supervisores , la necesidad de recibir a satisfacción el objeto, obligaciones y productos del contrato."/>
    <s v="Comunicación Interna"/>
    <s v="Comunicaciones Internas proyectadas/Comunicaciones Internas remitidas"/>
    <n v="1"/>
    <s v="Oficina Asesora Jurídica"/>
    <d v="2018-11-15T00:00:00"/>
    <d v="2019-03-15T00:00:00"/>
    <m/>
    <m/>
    <m/>
    <m/>
    <m/>
    <m/>
    <m/>
    <m/>
    <n v="1"/>
    <s v="Comunicaciones Internas proyectadas = 1 /Comunicaciones Internas remitidas = 1_x000a_  _x000a_  Al momento del seguimiento, el área emitió el memorando 2019IE33 del 04/01/2019 donde se recuerda a los Supervisores, la necesidad de recibir a satisfacción el objeto, obl"/>
    <m/>
    <m/>
    <m/>
    <m/>
    <n v="100"/>
    <s v="Comunicaciones Internas proyectadas = 1 /Comunicaciones Internas remitidas = 1_x000a_  _x000a_  Al momento del seguimiento, el área emitió el memorando 2019IE33 del 04/01/2019 donde se recuerda a los Supervisores, la necesidad de recibir a satisfacción el objeto, obl"/>
    <n v="100"/>
    <s v="En el primer trimestre se completo el resultado del indicador de las acciones. DFRCH"/>
    <m/>
    <m/>
    <n v="1"/>
    <s v="Al momento del seguimiento, el área emitió el memorando 2019IE33 del 04/01/2019 donde se recuerda a los Supervisores, la necesidad de recibir a satisfacción el objeto, obligaciones y productos del contrato._x000a__x000a_10/10/2019: Mediante la comunicacion interna No"/>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25"/>
    <n v="203"/>
    <n v="2018"/>
    <s v="2018 2018"/>
    <n v="58"/>
    <s v="3.2.16"/>
    <n v="2"/>
    <s v="02 - AUDITORIA DE DESEMPEÑO"/>
    <s v="Control Gestión"/>
    <s v="Gestión Contractual"/>
    <s v="Hallazgo administrativo"/>
    <s v="Hallazgo administrativo por la ausencia de un procedimiento para el Sistema de Modelación de Amenaza y Riesgo de Bogotá – SISMARB y por no dejar constancia de los productos recibidos en el momento de la terminación del contrato de prestación de servicios "/>
    <s v="Desarrollar y socializar un documento del uso y operación para el funcionamiento de la herramienta SISMARB dentro del sistema de gestión de calidad de la entidad."/>
    <s v="Avance desarrollo del documento del SISMARB."/>
    <s v="Doc elaborado/Doc Proyectado"/>
    <n v="1"/>
    <s v="Sub. Análisis_x000a_  Análisis de Riesgos y Efectos del Cambio Climático"/>
    <d v="2018-11-15T00:00:00"/>
    <d v="2019-03-15T00:00:00"/>
    <n v="1"/>
    <s v="El grupo de riesgo sísmico de la Subdirección de Análisis y Gestión de Riesgos y Efectos del Cambio Climático contactó a la Oficina Asesora de Planeación con el fin de incluir un procedimiento para el SISMARB en el sistema de gestión de calidad de la enti"/>
    <m/>
    <m/>
    <m/>
    <m/>
    <m/>
    <m/>
    <m/>
    <m/>
    <m/>
    <m/>
    <m/>
    <m/>
    <n v="80"/>
    <s v="SEGUIMIENTO MAYO OCI: Se recomienda priorizar la oficialización del documento asi como su socialización y remitir los soportes de cumplimiento a la Oficina de Control Interno toda vez que la acción se encuentra vencida desde el mes de marzo de 2019."/>
    <n v="90"/>
    <s v="SEGUIMIENTO JULIO DE 2019: Se evidencian soportes de gestión asi como documento definitivo aprobado por las areas pertinentes, al verificar mapa de procesos este aun no se encuentra publicado, se requiere agilizar el proceso de publicación para el cierre "/>
    <m/>
    <s v="No se registro reporte"/>
    <n v="1"/>
    <s v="Se cuenta con  publicación  del Instructivo SISMARB en el mapa de procesos, en el siguiente link: https://www.idiger.gov.co/web/guest/conocimiento. --&gt; Caracterización de escenarios de riesgo --&gt; CR-IN-02 Instructivo para la Modelación de Escenarios de Ri"/>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26"/>
    <n v="203"/>
    <n v="2018"/>
    <s v="2018 2018"/>
    <n v="58"/>
    <s v="3.2.17"/>
    <n v="1"/>
    <s v="02 - AUDITORIA DE DESEMPEÑO"/>
    <s v="Control Gestión"/>
    <s v="Gestión Contractual"/>
    <s v="Hallazgo administrativo"/>
    <s v="Hallazgo administrativo por inconsistencias en el inventario del CDLyR y los formatos de entrega de ayuda humanitaria de los Kits de noche adquiridos bajo el contrato 463 de 2016"/>
    <s v="Registrar como novedad en las acta de cliente externo, cuando se entreguen elementos adquiridos mediante contratos diferentes, con el fin de contar con total claridad sobre el origen de los elementos entregados, cuando se entreguen elementos de contratos "/>
    <s v="Actas con entregas de elementos de diferentes contratos con registro de novedades"/>
    <s v="N° de actas de cliente externo con novedades de entrega de elementos de diferentes contratos/N° Actas de cliente externo en las cuales se entregan elementos de diferentes contratos"/>
    <n v="1"/>
    <s v="Sub. Para el Manejo de Emergencias y Desastres. Servicios de Logística"/>
    <d v="2018-12-01T00:00:00"/>
    <d v="2019-11-06T00:00:00"/>
    <m/>
    <m/>
    <m/>
    <m/>
    <n v="1"/>
    <s v="12-04-2019: Desde diciembre de 2018 a la fecha se registran las novedades en las actas de cliente externo, respecto a la entrega de ayudas humanitarias de diferentes contratos, con el proposito de realizar mejor trazabilidad sobre las ayudas entregadas. D"/>
    <m/>
    <m/>
    <m/>
    <m/>
    <m/>
    <m/>
    <m/>
    <m/>
    <n v="0"/>
    <s v="12-04-2019: Desde diciembre de 2018 a la fecha se registran las novedades en las actas de cliente externo, respecto a la entrega de ayudas humanitarias de diferentes contratos, con el proposito de realizar mejor trazabilidad sobre las ayudas entregadas. D"/>
    <n v="80"/>
    <s v="La dependencia manifiesta que desde diciembre de 2018 a la fecha se registran las novedades en las actas de cliente externo, respecto a la entrega de ayudas humanitarias de diferentes contratos, con el proposito de realizar mejor trazabilidad sobre las ay"/>
    <m/>
    <m/>
    <n v="1"/>
    <s v="Desde diciembre de 2018 a la fecha se registran las novedades en las actas de cliente externo, respecto a la entrega de ayudas humanitarias de diferentes contratos, con el propósito de realizar mejor trazabilidad sobre las ayudas entregadas. Para el perío"/>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27"/>
    <n v="203"/>
    <n v="2018"/>
    <s v="2018 2018"/>
    <n v="58"/>
    <s v="3.2.18"/>
    <n v="1"/>
    <s v="02 - AUDITORIA DE DESEMPEÑO"/>
    <s v="Control Gestión"/>
    <s v="Gestión Contractual"/>
    <s v="Hallazgo administrativo"/>
    <s v="Hallazgo administrativo por falta de identificación efectiva en los elementos entregados bajo el contrato N° 463 de 2016 con el fin de prevenir su comercialización"/>
    <s v="En los próximos procesos que se adelanten para la adquisición de kits noche, incluir que la identificación o marcación de los elementos que componen el kit, se realice directamente en estos . Esta marcación puede ser bordada o estampada para reducir la po"/>
    <s v="Suscripción de contratos que incluya elementos con marcación en bordado o estampado"/>
    <s v="N° de elementos del kit noche marcados o identificados directamente en estos/N° de elementos adquiridos de kits noche"/>
    <n v="1"/>
    <s v="Sub. Para el Manejo de Emergencias y Desastres. Servicios de Logística"/>
    <d v="2019-03-01T00:00:00"/>
    <d v="2019-11-06T00:00:00"/>
    <m/>
    <m/>
    <m/>
    <m/>
    <n v="0.5"/>
    <s v="12-04-2019: A la fecha del seguimiento no requiriío adelantar procesos contractuales para la adquisición de kits noche para el CDLyR, en los cuales se incluyan las especificaciones de marcado directo en los kits._x000a_22-07-2019: 12-04-2019: A la fecha del seg"/>
    <m/>
    <m/>
    <m/>
    <m/>
    <m/>
    <m/>
    <m/>
    <m/>
    <n v="0"/>
    <s v="12-04-2019: A la fecha del seguimiento no requiriío adelantar procesos contractuales para la adquisición de kits noche para el CDLyR, en los cuales se incluyan las especificaciones de marcado directo en los kits."/>
    <n v="0"/>
    <s v="La dependencia manifiesta que a la fecha del seguimiento no requiriío adelantar procesos contractuales para la adquisición de kits noche para el CDLyR, en los cuales se incluyan las especificaciones de marcado directo en los kits. Es importante aclarar qu"/>
    <m/>
    <m/>
    <n v="1"/>
    <s v="El proceso para el suministro de los kits noche se viene adelantando, dentro de las especificaciones de los elementos se señalo que estos deben llevar estampado el logo de IDIGER,   el texto “PROHIBIDA SU VENTA Y COMERCIALIZACIÓN&quot;  y el número del contrat"/>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28"/>
    <n v="203"/>
    <n v="2018"/>
    <s v="2018 2018"/>
    <n v="58"/>
    <s v="3.2.19"/>
    <n v="1"/>
    <s v="02 - AUDITORIA DE DESEMPEÑO"/>
    <s v="Control Gestión"/>
    <s v="Gestión Contractual"/>
    <s v="Hallazgo administrativo"/>
    <s v="Hallazgo administrativo por no encontrarse liquidado el convenio interadministrativo 018 de 2017"/>
    <s v="Suscribir Acta de Liquidación o solicitar el Acta de Liquidación a quien sea supervisor del Convenio interadministrativo, en los tiempos establecidos por la normatividad vigente."/>
    <s v="Acta de Liquidación."/>
    <s v="Actas de Liquidación gestionadas ante supervisión EAAB Convenio limpieza canales y quebradas / Convenio limpieza canales y quebradas finalizados"/>
    <n v="1"/>
    <s v="Sub. Reducción del Riesgo y Adaptación al Cambio Climático"/>
    <d v="2018-11-14T00:00:00"/>
    <d v="2019-07-15T00:00:00"/>
    <m/>
    <m/>
    <n v="0.8"/>
    <s v="04/09/2019 A la fecha se gestiono el acta de liquidación del Convenio 018 de 2017 se encuentra para firma por parte de la EAAB ya firmado por IDIGER. _x000a_ Evidencias acta Firmada por Idiger_x000a_ _x000a_SEGUIMIENTO OCI 2019: El documento remitido hace referencia a una "/>
    <m/>
    <m/>
    <m/>
    <m/>
    <m/>
    <m/>
    <m/>
    <m/>
    <m/>
    <m/>
    <n v="80"/>
    <s v="SEGUIMIENTO OCI 2019: El documento remitido hace referencia a una liquidación realizada durante el mes de marzo de 2018 por lo cual la evidencia no corresponde a la acción toda vez que el periodo de ejecución de la acción es del 14 de noviembre de 2018 al"/>
    <n v="50"/>
    <s v="SEGUIMIENTO JULIO OCI 2019: La dependencia informa que a la fecha se gestiono por medio de comunicación CR-33562 la solicitud de firma del acta de liquidacion por parte de la EAAB, ya que esta acta se encuentra firmada por párte del IDIGER con fecha marzo"/>
    <n v="100"/>
    <s v="SEGUIMEINTO OCTUBRE OCI: La dependencia remite acta de liquidación firmada por las partes del convenio 018 de 2017, con la cual se evidencia cumplimiento de la acción."/>
    <n v="1"/>
    <s v="La dependencia remite acta de liquidación firmada por las partes del convenio 018 de 2017, con la cual se evidencia cumplimiento de la acción."/>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29"/>
    <n v="203"/>
    <n v="2019"/>
    <s v="2019 2019"/>
    <n v="22"/>
    <s v="3.1.1.1"/>
    <n v="1"/>
    <s v="1 01 - AUDITORIA DE REGULARIDAD"/>
    <s v="Control Gestión"/>
    <s v="Control Fiscal Interno"/>
    <s v="Hallazgo Administrativo con presunta incidencia disciplinaria"/>
    <s v="Hallazgo administrativo con presunta incidencia disciplinaria, por incumplimiento del procedimiento para la aprobación de ítems no previstos, fijado en el numeral 23 del procedimiento de ejecución de obras código GMR-PD-01 Versión 4"/>
    <s v="Comunicar al contratista de obra e interventoria mediante oficio los lineamientos para proceder en los casos en los que sea necesario la creación de los Items No previstos NPs."/>
    <s v="Items No previstos NPs."/>
    <s v="Un oficio generado"/>
    <n v="1"/>
    <s v="Subdirección de Reducción de Riesgos y Adaptación a Cambio Climático"/>
    <d v="2019-04-24T00:00:00"/>
    <d v="2020-03-31T00:00:00"/>
    <m/>
    <m/>
    <n v="100"/>
    <s v="06/27/2019  Se elaboró el oficio  de los lineamientos para proceder en los casos en los que sea necesario la creación de los Ítems No previstos NPs._x000a__x000a_Evidencias: oficio_x000a__x000a_10/01/2019 Acciones desarrolladas  _x000a_Se elaboraron los oficios   de los lineamientos  "/>
    <m/>
    <m/>
    <m/>
    <m/>
    <m/>
    <m/>
    <m/>
    <m/>
    <m/>
    <m/>
    <n v="0"/>
    <m/>
    <n v="0"/>
    <s v="SEGUIMIENTO JULIO DE 2019: La dependencia remite oficio proyectado pero no se evidencia que este hay sido remitiod al contratista. La acciòn se encuentra dentro de terminos."/>
    <n v="100"/>
    <s v="SEGUIMIENTO OCTUBRE DE 2019: Se evidencian documentos emitidos con lineamientos respectos al trámite de No Previstos, para la obras de Casagrande,  Porvenir Usme, y Arabia (obras que requirieron aprobación de no previstos), adicionalmente la dependencia m"/>
    <m/>
    <s v="Se encuentra en desarrollo la acción hasta 2020"/>
    <s v="CUMPLIDA"/>
    <m/>
    <m/>
    <s v="CUMPLIDA"/>
    <m/>
    <n v="1"/>
    <s v="SEGUIMIENTO OCTUBRE DE 2019: Se evidencian documentos emitidos con lineamientos respectos al trámite de No Previstos, para la obras de Casagrande,  Porvenir Usme, y Arabia (obras que requirieron aprobación de no previstos), adicionalmente la dependencia m"/>
    <s v="CUMPLIDA"/>
    <n v="1"/>
    <s v="SEGUIMIENTO OCTUBRE DE 2019: Se evidencian documentos emitidos con lineamientos respectos al trámite de No Previstos, para la obras de Casagrande,  Porvenir Usme, y Arabia (obras que requirieron aprobación de no previstos), adicionalmente la dependencia m"/>
    <s v="CUMPLIDA"/>
    <n v="1"/>
    <s v="Se evidencian documentos emitidos con lineamientos respectos al trámite de No Previstos (NPS), para la obras de Casagrande,  Porvenir Usme, Arabia y Serranías (obras que requirieron aprobación de no previstos), cumpliendo con  el procedimiento definido pa"/>
    <s v="CUMPLIDA"/>
    <n v="1"/>
    <s v="Se evidencian documentos emitidos con lineamientos respectos al trámite de No Previstos (NPS), para la obras de Casagrande,  Porvenir Usme, Arabia y Serranías (obras que requirieron aprobación de no previstos), cumpliendo con  el procedimiento definido pa"/>
    <s v="CUMPLIDA"/>
    <s v="_x000a_CERRADA AUDITORIA CÓD 53 PAD 2021_x000a_"/>
    <m/>
    <m/>
    <s v="_x000a_CERRADA AUDITORIA CÓD 53 PAD 2021_x000a_"/>
    <m/>
    <m/>
    <x v="2"/>
  </r>
  <r>
    <n v="30"/>
    <n v="203"/>
    <n v="2019"/>
    <s v="2019 2019"/>
    <n v="22"/>
    <s v="3.1.1.1"/>
    <n v="2"/>
    <s v="1 01 - AUDITORIA DE REGULARIDAD"/>
    <s v="Control Gestión"/>
    <s v="Control Fiscal Interno"/>
    <s v="Hallazgo Administrativo con presunta incidencia disciplinaria"/>
    <s v="Hallazgo administrativo con presunta incidencia disciplinaria, por incumplimiento del procedimiento para la aprobación de ítems no previstos, fijado en el numeral 23 del procedimiento de ejecución de obras código GMR-PD-01 Versión 4"/>
    <s v="Incorporar en los Estudios Previos, los pliegos de condiciones y en la minutas de los contratos de interventoría la obligación de aprobar los ítems no previstos– NP’s, asegurándose de su correspondencia con los precios de los insumos contractuales, precio"/>
    <s v="Tipologia de No Previstos NPs"/>
    <s v="Documento modificado"/>
    <n v="3"/>
    <s v="Subdirección de Reducción de Riesgos y Adaptación a Cambio Climático"/>
    <d v="2019-04-24T00:00:00"/>
    <d v="2019-12-31T00:00:00"/>
    <m/>
    <m/>
    <m/>
    <s v="06/27/2019 Se incorporó en los Estudios Previos, los pliegos de condiciones y en la minutas de los contratos de interventoría la obligación de aprobar los ítems no previstos– NP’s, asegurándose de su correspondencia con los precios de los insumos contract"/>
    <m/>
    <m/>
    <m/>
    <m/>
    <m/>
    <m/>
    <m/>
    <m/>
    <m/>
    <m/>
    <n v="0"/>
    <m/>
    <n v="0"/>
    <s v="SEGUIMIENTO JULIO DE 2019: La dependencia remite estudiso previos de la obra en el barrio el porvenir. La acciòn se encuentra en ejecuciòn se solicita dar cumplimeinto a la acciÓN: Incorporar en los Estudios Previos, los pliegos de condiciones y en la min"/>
    <n v="50"/>
    <s v="SEGUIMIENTO OCTUBRE DE 2019: La dependencia remite las minutas suscritas y los estudios previos correspondientes a los contratos Juan Jose Rondon, Arabia, La estrada, Serranias, Porvenir y casagrande, especificando en la forma de pago lo siguiente:_x000a_&quot;El va"/>
    <n v="1"/>
    <s v="Se incorporó en los Estudios Previos, los pliegos de condiciones y en la minutas de los contratos de interventoría la obligación de aprobar los ítems no previstos– NP’s , así  “32. Efectuar el análisis de precios unitarios de dichas actividades, aseguránd"/>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31"/>
    <n v="203"/>
    <n v="2019"/>
    <s v="2019 2019"/>
    <n v="22"/>
    <s v="3.1.1.2"/>
    <n v="1"/>
    <s v="1 01 - AUDITORIA DE REGULARIDAD"/>
    <s v="Control Gestión"/>
    <s v="Control Fiscal Interno"/>
    <s v="Hallazgo administrativo"/>
    <s v="Hallazgo administrativo por inexactitud del Informe de Gestión de Proyectos Ambientales del PACA y la Información Contractual de los proyectos PACA"/>
    <s v="Articular el procedimiento de formulación y/o seguimiento a los proyectos de inversión o el que haga sus veces con el manual definido por la Secretaria Distrital de Ambiente-SDA para la formulación y seguimiento del PACA o el que haga sus veces."/>
    <s v="Procedimiento Actualizado"/>
    <s v="Un procedimiento actualizado y socializado con el área de planeación y los referentes de cada proyecto."/>
    <n v="1"/>
    <s v="Oficina Asesora de Planeación"/>
    <d v="2019-05-02T00:00:00"/>
    <d v="2019-08-30T00:00:00"/>
    <m/>
    <m/>
    <m/>
    <m/>
    <m/>
    <m/>
    <m/>
    <m/>
    <m/>
    <m/>
    <n v="1"/>
    <s v="_x000a_Seguimiento 31/12/2019_x000a__x000a_Se realizó la actualización del procedimiento Formulación, reformulación y modificación de planes, programas y proyectos de inversión y quedo en la versión 7, en la cual se incluyó dentro de la política el instrumento de Lineamien"/>
    <m/>
    <m/>
    <n v="0"/>
    <m/>
    <n v="0.8"/>
    <s v="Seguimiento18 de julio de 2019: Se evidenció con el líder asignado por la OAP que esta oficina ha venido revisando el procedimiento para la formulación y seguimiento de los proyectos de inversión de la entidad para incorporar diferentes lineamientos reque"/>
    <n v="0.8"/>
    <s v="Seguimiento 15 de Octubre 2019: Se elaboró anexo &quot;ARTICULACIÓN PACA&quot; al procedimiento &quot;Formulación, Reformulación y Modificación de Planes, Programas y Proyectos de Inversión PLE-PD-04”  articulado con el manual definido por la Secretaria Distrital de Amb"/>
    <n v="1"/>
    <s v="Se evidenció la actualización del procedimiento Formulación, reformulación y modificación de planes, programas y proyectos de inversión y quedo en la versión 7, y se evidenció  dentro de la política el instrumento de Lineamientos para la Gestión de Proyec"/>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32"/>
    <n v="203"/>
    <n v="2019"/>
    <s v="2019 2019"/>
    <n v="22"/>
    <s v="3.1.1.3"/>
    <n v="1"/>
    <s v="1 01 - AUDITORIA DE REGULARIDAD"/>
    <s v="Control Gestión"/>
    <s v="Control Fiscal Interno"/>
    <s v="Hallazgo administrativo"/>
    <s v="Hallazgo administrativo por incumplimiento de los lineamientos establecidos en el instructivo CBN-021, para la elaboración del informe de Balance social."/>
    <s v="Solicitar a la Contraloría una capacitación sobre la información establecida en los instructivos con el fin de aclarar dudas en la elaboración de los informes."/>
    <s v="Solicitud de Capacitación."/>
    <s v="Una capacitación solicitada."/>
    <n v="1"/>
    <s v="Oficina Asesora de Planeación"/>
    <d v="2019-09-02T00:00:00"/>
    <d v="2020-02-28T00:00:00"/>
    <m/>
    <m/>
    <m/>
    <m/>
    <m/>
    <m/>
    <m/>
    <m/>
    <m/>
    <m/>
    <n v="1"/>
    <s v="Seguimiento a 30/09/2019:_x000a_Se realizó una reunión adicional con la Secretaria Distrital de Planeación con el fin de aclarar dudas con respecto al reporte de la población en el sistema SEGPLAN._x000a__x000a__x000a_Seguimiento 20/06/2019: _x000a_El 21 de mayo de 2019, la Oficina As"/>
    <m/>
    <m/>
    <n v="0"/>
    <m/>
    <n v="0.7"/>
    <s v="Seguimiento18 de julio de 2019: _x000a_En efecto se evidenció que la OAP solicitó asesoría y acompañamiento de la Contraloría de Bogotá mediante radicado EE6784, en el sentido de tener mayor claridad para realizar el Informe de Balance Social  CBN 0021 de los p"/>
    <n v="1"/>
    <s v="Seguimiento 15 de Octubre 2019:_x000a_Se realizó una reunión  el día 22 de agosto de 2019 con la Secretaria Distrital de Planeación &quot;Orientaciones formulación de proyectos&quot;. de acuerdo a lo sugerido por la contraloría de Bogotá.  y por lo tanto teniendo en cuen"/>
    <m/>
    <s v="Se encuentra en desarrollo la acción hasta 2020"/>
    <s v="CUMPLIDA"/>
    <m/>
    <m/>
    <s v="CUMPLIDA"/>
    <m/>
    <n v="1"/>
    <s v="Seguimiento 15 de Octubre 2019:_x000a_Se realizó una reunión  el día 22 de agosto de 2019 con la Secretaria Distrital de Planeación &quot;Orientaciones formulación de proyectos&quot;. de acuerdo a lo sugerido por la contraloría de Bogotá.  y por lo tanto teniendo en cuen"/>
    <s v="CUMPLIDA"/>
    <n v="1"/>
    <s v="Seguimiento 15 de Octubre 2019:_x000a_Se realizó una reunión  el día 22 de agosto de 2019 con la Secretaria Distrital de Planeación &quot;Orientaciones formulación de proyectos&quot;. de acuerdo a lo sugerido por la contraloría de Bogotá.  y por lo tanto teniendo en cuen"/>
    <s v="CUMPLIDA"/>
    <n v="1"/>
    <s v="_x000a_El 21 de mayo de 2019, la Oficina Asesora de Planeación, realizó la solicitud a la Contraloría de Bogotá a través del Radicado IDIGER EE6784, con el asunto &quot;Solicitud capacitación para la elaboración del informe Balance Social CBN- 0021&quot;, dirigido al Doc"/>
    <s v="CUMPLIDA"/>
    <n v="1"/>
    <s v="El 21 de mayo de 2019, la Oficina Asesora de Planeación, realizó la solicitud a la Contraloría de Bogotá a través del Radicado IDIGER EE6784, con el asunto &quot;Solicitud capacitación para la elaboración del informe Balance Social CBN- 0021&quot;, dirigido al Doct"/>
    <s v="CUMPLIDA"/>
    <s v="_x000a_INEFECTIVA AUDITORIA CÓD 53 PAD 2021_x000a__x000a_(Se constituyó el nuevo hallazgo: 3.1.1.1. en el componente de Control Fiscal Interno)"/>
    <m/>
    <m/>
    <s v="_x000a_INEFECTIVA AUDITORIA CÓD 53 PAD 2021_x000a__x000a_(Se constituyó el nuevo hallazgo: 3.1.1.1. en el componente de Control Fiscal Interno)"/>
    <m/>
    <m/>
    <x v="3"/>
  </r>
  <r>
    <n v="33"/>
    <n v="203"/>
    <n v="2019"/>
    <s v="2019 2019"/>
    <n v="22"/>
    <s v="3.1.1.3"/>
    <n v="2"/>
    <s v="1 01 - AUDITORIA DE REGULARIDAD"/>
    <s v="Control Gestión"/>
    <s v="Control Fiscal Interno"/>
    <s v="Hallazgo administrativo"/>
    <s v="Hallazgo administrativo por incumplimiento de los lineamientos establecidos en el instructivo CBN-021, para la elaboración del informe de Balance social."/>
    <s v="Incluir un anexo al procedimiento asociado al seguimiento a los proyectos de inversión con la información relevante para el reporte en SIVICOF."/>
    <s v="Procedimiento Actualizado"/>
    <s v="Un procedimiento actualizado y socializado con el área de planeación del IDIGER."/>
    <n v="1"/>
    <s v="Oficina Asesora de Planeación"/>
    <d v="2019-09-02T00:00:00"/>
    <d v="2020-02-28T00:00:00"/>
    <m/>
    <m/>
    <m/>
    <m/>
    <m/>
    <m/>
    <m/>
    <m/>
    <m/>
    <m/>
    <n v="1"/>
    <s v="_x000a_Seguimiento 31/12/2019_x000a__x000a_Se elaboró el anexo para la rendición de cuentas sistema de vigilancia y control  fiscal – SIVICOF, el cual será vinculado al procedimiento de Seguimiento y Control a la Gestión Institucional._x000a__x000a__x000a_Seguimeinto a 30/09/2019:_x000a__x000a_Se estan"/>
    <m/>
    <m/>
    <n v="0"/>
    <m/>
    <n v="0.1"/>
    <s v="Seguimiento18 de jukio de 2019: _x000a_En efecto se evidenció que la OAP solicitó asesoría y acompañamiento de la Contraloría de Bogotá mediante radicado EE6784, en el sentido de tener mayor claridad para realizar el Informe de Balance Social  CBN 0021 de los p"/>
    <n v="0"/>
    <s v="Seguimiento 15 de Octubre 2019: Se elaboró anexo &quot;ARTICULACIÓN PACA&quot; al procedimiento &quot;Formulación, Reformulación y Modificación de Planes, Programas y Proyectos de Inversión PLE-PD-04”  articulado con el manual definido por la Secretaria Distrital de Amb"/>
    <n v="0.8"/>
    <s v="Seguimiento 31/12/2019_x000a__x000a_Se evidenció la elaboración  del anexo para la rendición de cuentas sistema de vigilancia y control  fiscal – SIVICOF, falta vincularlo  al procedimiento de Seguimiento y Control a la Gestión Institucional."/>
    <s v="EN EJECUCIÓN"/>
    <n v="80"/>
    <s v="Seguimiento 29/04/2020_x000a__x000a_Se evidenció la elaboración  del anexo para la rendición de cuentas sistema de vigilancia y control  fiscal – SIVICOF, sin embargo  se observó  en el mapa de procesos el procedimiento &quot;Seguimiento y_x000a_Control a la Gestión Institucion"/>
    <s v="VENCIDA"/>
    <m/>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 Se presentan evidencias de la inclusion del anexo dentro del procedimiento, debidamente asociado a las politicas de operación del procedimiento DE – PD - 05 Seguimiento y Control a la Gestión Institucional."/>
    <s v="CUMPLIDA"/>
    <n v="1"/>
    <s v=" Se presentan evidencias de la inclusion del anexo dentro del procedimiento, debidamente asociado a las politicas de operación del procedimiento DE – PD - 05 Seguimiento y Control a la Gestión Institucional."/>
    <s v="CUMPLIDA"/>
    <s v="_x000a_INEFECTIVA AUDITORIA CÓD 53 PAD 2021_x000a__x000a_(Se constituyó el nuevo hallazgo: 3.1.1.1. en el componente de Control Fiscal Interno)_x000a_"/>
    <m/>
    <m/>
    <s v="_x000a_INEFECTIVA AUDITORIA CÓD 53 PAD 2021_x000a__x000a_(Se constituyó el nuevo hallazgo: 3.1.1.1. en el componente de Control Fiscal Interno)_x000a_"/>
    <m/>
    <m/>
    <x v="4"/>
  </r>
  <r>
    <n v="34"/>
    <n v="203"/>
    <n v="2019"/>
    <s v="2019 2019"/>
    <n v="22"/>
    <s v="3.1.1.4"/>
    <n v="1"/>
    <s v="1 01 - AUDITORIA DE REGULARIDAD"/>
    <s v="Control Gestión"/>
    <s v="Control Fiscal Interno"/>
    <s v="Hallazgo administrativo"/>
    <s v="Hallazgo administrativo, por omitir la notificación de cambio del supervisor del contrato de interventoría 212 de 2018"/>
    <s v="El Director de la Entidad Notificará a través de Comunicación Interna la designación o cambio de la supervisor."/>
    <s v="Comunicación Interna y Seguimiento"/>
    <s v="Comunicaciones de cambio de supervisión/ Solicitudes del área de cambio de supervisión"/>
    <n v="1"/>
    <s v="Oficina Asesora Jurídica"/>
    <d v="2019-04-23T00:00:00"/>
    <d v="2020-04-07T00:00:00"/>
    <m/>
    <m/>
    <m/>
    <m/>
    <m/>
    <m/>
    <m/>
    <m/>
    <m/>
    <s v="Seguimiento 22/07/2019: El 03 de Julio de 2019, la coordinadora del Grupo de Gestión Contractual remitó correo a los abogados del área, donde se les socializa los diferente formatos de las comunicaciones y delegaciones para firma del ingeniero Richard (1."/>
    <m/>
    <m/>
    <m/>
    <m/>
    <n v="0"/>
    <m/>
    <n v="100"/>
    <s v="Se realiza el seguimiento a la accion que es realizar la socializacion de los diferentes formatos y delegaciones y se evidencio el cumplimiento de la accion de mejora mediante correo electronico enviado por la Dra Olga Serrano el 03/07/2019. DFRCH. _x000a__x000a_Comu"/>
    <n v="100"/>
    <s v="El 16/10/2019 la OAJ remitio el correo electronico de documentos Cordis de 09/10/2019. evidenciando la informacion de cambios en la supervision, comunicacion que estaba descrita en las acciones de mejora. _x000a_el 28/10/2019 fue revisado y evidenciado el prese"/>
    <n v="1"/>
    <s v="27/12/2019 DFRCH. Segun los linemianetos estableciedo en el plan de mejoramiento y seguimiento en la carpeta de contratos digitales, el director a notificado acta de cambio de supervisión, se evidenció tanto acta de cambio de supervisión como correo elect"/>
    <s v="CUMPLIDA"/>
    <n v="1"/>
    <s v="30/04/2020: A traves de la Comunicación Interna No.2019IE4853 del 09-10-2019 la OAJ establecio la Directriz  a los supervisores sobre los cambios en la delegacion de supervisión  por medio de Comunicación Interna a la Oficina Jurídica. en seguimientos ant"/>
    <s v="CUMPLIDA"/>
    <m/>
    <n v="1"/>
    <s v="30/04/2020: A traves de la Comunicación Interna No.2019IE4853 del 09-10-2019 la OAJ establecio la Directriz  a los supervisores sobre los cambios en la delegacion de supervisión  por medio de Comunicación Interna a la Oficina Jurídica. en seguimientos ant"/>
    <s v="CUMPLIDA"/>
    <n v="1"/>
    <s v="30/04/2020: A traves de la Comunicación Interna No.2019IE4853 del 09-10-2019 la OAJ establecio la Directriz  a los supervisores sobre los cambios en la delegacion de supervisión  por medio de Comunicación Interna a la Oficina Jurídica. en seguimientos ant"/>
    <s v="CUMPLIDA"/>
    <n v="1"/>
    <s v="A través de la Comunicación Interna No.2019IE4853 del 09-10-2019 la Oficina Asesora Juridica establecio la Directriz  a los supervisores sobre los cambios en la delegacion de supervisión  por medio de Comunicación Interna a la Oficina Jurídica. Para el añ"/>
    <s v="CUMPLIDA"/>
    <n v="1"/>
    <s v="A través de la Comunicación Interna No.2019IE4853 del 09-10-2019 la Oficina Asesora Juridica establecio la Directriz  a los supervisores sobre los cambios en la delegacion de supervisión  por medio de Comunicación Interna a la Oficina Jurídica. Para el añ"/>
    <s v="CUMPLIDA"/>
    <s v="_x000a_CERRADA AUDITORIA CÓD 53 PAD 2021_x000a_"/>
    <m/>
    <m/>
    <s v="_x000a_CERRADA AUDITORIA CÓD 53 PAD 2021_x000a_"/>
    <m/>
    <m/>
    <x v="2"/>
  </r>
  <r>
    <n v="35"/>
    <n v="203"/>
    <n v="2019"/>
    <s v="2019 2019"/>
    <n v="22"/>
    <s v="3.1.1.5"/>
    <n v="1"/>
    <s v="1 01 - AUDITORIA DE REGULARIDAD"/>
    <s v="Control Gestión"/>
    <s v="Control Fiscal Interno"/>
    <s v="Hallazgo administrativo"/>
    <s v="Hallazgo administrativo por debilidades en el control de inventarios de los elementos recibidos en el marco del contrato 416 de 2017"/>
    <s v="Elaborar una comunicación trimestral para todos los supervisores en cumplimiento del procedimiento establecido para el manejo y control de bienes de la Entidad"/>
    <s v="comunicación a los supervisores"/>
    <s v="Número de comunicaciones elaboradas/Número de comunicaciones programadas tres"/>
    <n v="100"/>
    <s v="Oficina TICS- Sub. Corporativa Almacén"/>
    <d v="2019-05-02T00:00:00"/>
    <d v="2019-12-31T00:00:00"/>
    <m/>
    <m/>
    <m/>
    <m/>
    <m/>
    <m/>
    <n v="0.66"/>
    <s v="Octubre de 2019_x000a_Se elaboraron las comunicaciones radicadas con los números 2019IE4702 del 2 de octubre de 2019 y 2019IE3491 del 30 de julio de 2019, la cual fue dirigida a los Subdirectores, jefes, servidores y contratistas del IDIGER, sobre cumplimiento "/>
    <m/>
    <m/>
    <m/>
    <m/>
    <n v="100"/>
    <s v="27 de diciembre de 2019 _x000a_Se evidencia correo electrónico del día 27/11/2019 socializando la comunicación radicadas con el número 2019IE5672 del 26 de noviembre de 2019, cumpliendo con las 3 comunicaciones establecidas en la acción a desarrollar. LCIR_x000a__x000a_Se "/>
    <n v="0"/>
    <m/>
    <m/>
    <s v="19/07/2019 No se ha realizado a la fecha, se programa para Julio, Octubre y Diciembre. Continua en ejecución. DKRP."/>
    <n v="0.66"/>
    <s v="Seguimiento 2 de Octubre de 2019:Se remite comunicación el 30/07/2019 a todo los subdirectores,jefes, y servidores y contratistas del IDIGER, con asunto &quot; Cumplimiento procedimiento &quot;administración de bienes y control de Inventarios&quot;_x000a__x000a_El día 2 de agosto  "/>
    <n v="1"/>
    <s v="Se elaboraron las comunicaciones radicadas con los números 2019IE4702 del 2 de octubre de 2019 y 2019IE3491 del 30 de julio de 2019 y el número 2019IE5672 del 26 de noviembre de 2019 la cual fue dirigida a los Subdirectores, jefes, servidores y contratist"/>
    <s v="CUMPLIDA"/>
    <n v="1"/>
    <s v="Se elaboraron las comunicaciones radicadas con los números 2019IE4702 del 2 de octubre de 2019 y 2019IE3491 del 30 de julio de 2019 y el número 2019IE5672 del 26 de noviembre de 2019 la cual fue dirigida a los Subdirectores, jefes, servidores y contratist"/>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36"/>
    <n v="203"/>
    <n v="2019"/>
    <s v="2019 2019"/>
    <n v="22"/>
    <s v="3.1.1.5"/>
    <n v="2"/>
    <s v="1 01 - AUDITORIA DE REGULARIDAD"/>
    <s v="Control Gestión"/>
    <s v="Control Fiscal Interno"/>
    <s v="Hallazgo administrativo"/>
    <s v="Hallazgo administrativo por debilidades en el control de inventarios de los elementos recibidos en el marco del contrato 416 de 2017"/>
    <s v="Identificar los elementos que se encuentran sin placas, y proceder a colocar la placa de inventarios a cada uno de ellos, con base en el contrato de obra y el comprobante de ingreso"/>
    <s v="Identificación y colocación de placas a los bienes"/>
    <s v="Número de bienes con placas colocadas/No bienes identificados"/>
    <n v="100"/>
    <s v="Subdirección Corporativa y de Asuntos Disciplinarios"/>
    <d v="2019-05-02T00:00:00"/>
    <d v="2019-05-31T00:00:00"/>
    <m/>
    <m/>
    <m/>
    <m/>
    <m/>
    <m/>
    <n v="1"/>
    <s v="Octubre de 2019:_x000a__x000a_Mediante contrato 414-2018 se hizo la adquisición de 2130 placas en acero inoxidable con el fin de replaquetear ese mismo número de bienes que por su utilización y exposición requieren una placa de alta durabilidad, se adjunto documento "/>
    <m/>
    <m/>
    <m/>
    <m/>
    <m/>
    <m/>
    <n v="0"/>
    <m/>
    <m/>
    <s v="19/07/2019 Se revisan  fotografías de los elementos donde no se  identificó placa de ingreso en el hallazgo. Se colocaron las placas a cada uno de los elementos que según el contrato 416 de 2017, faltaban de placa. Como evidencia se aporta fotos y comprob"/>
    <n v="1"/>
    <s v="Almacen realizó identificación de 2130 elementos  para replaquetear y se suscribe  contrato 414-2018  para adquisición de estas  placas para  replaqueteo. Del indicador referente a :  Número de bienes con placas colocadas/No bienes identificados se tiene "/>
    <n v="1"/>
    <s v="Almacen realizó identificación de 2130 elementos  para replaquetear y se suscribe  contrato 414-2018  para adquisición de estas  placas para  replaqueteo. Del indicador referente a :  Número de bienes con placas colocadas/No bienes identificados se tiene "/>
    <s v="CUMPLIDA"/>
    <n v="1"/>
    <s v="Almacen realizó identificación de 2130 elementos  para replaquetear y se suscribe  contrato 414-2018  para adquisición de estas  placas para  replaqueteo. Del indicador referente a :  Número de bienes con placas colocadas/No bienes identificados se tiene "/>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37"/>
    <n v="203"/>
    <n v="2019"/>
    <s v="2019 2019"/>
    <n v="22"/>
    <s v="3.1.1.6"/>
    <n v="1"/>
    <s v="1 01 - AUDITORIA DE REGULARIDAD"/>
    <s v="Control Gestión"/>
    <s v="Control Fiscal Interno"/>
    <s v="Hallazgo administrativo"/>
    <s v="Hallazgo administrativo por ausencia de requisitos para los informes de supervisión contenido en el manual de contratación de la entidad, así como falta de control frente a la cancelación de la contribución parafiscal al Fondo Nacional de Formación Profes"/>
    <s v="Se realizara una (1) capacitación a supervisores sobre las obligaciones a tener en cuenta en su labor de supervisión"/>
    <s v="Convocatoria y Capacitación"/>
    <s v="Una (1) Capacitación."/>
    <n v="1"/>
    <s v="Oficina Asesora Jurídica"/>
    <d v="2019-04-23T00:00:00"/>
    <d v="2020-04-07T00:00:00"/>
    <m/>
    <m/>
    <m/>
    <m/>
    <m/>
    <m/>
    <m/>
    <m/>
    <m/>
    <s v="23/07/2019:El 03 de mayo de 2019 la Oficina Asesora Jurídica realizó capacitación a los supervisores en la Jornada de Inducción y Reinducción que adeltanto la Oficina Asesora Jurídica, se anexa listado de asistencia en tres (3) folios anverso y revsero. A"/>
    <m/>
    <m/>
    <m/>
    <m/>
    <n v="0"/>
    <m/>
    <n v="100"/>
    <s v="se evidencia que el dia 03 de mayo de 2019 se realizó asesoria juridica a los supervisores con tema de capacitacion de lass obligaciones a tener en cuenta como supervisor 24/07/2019"/>
    <n v="100"/>
    <s v="El dia 16/10/2019 la OAJ remitio correo electronico con la evidencia de la accion descrita sobre capacitacion a supervisores, fue una reunion de lideres que se realizó el 30/08/2019 dando cumplimiento a la accion mencionada en el plan de mejoramiento. _x000a_Co"/>
    <n v="1"/>
    <s v="27/12/2019 DFRCH. La OAJ Realizó capacitación a los lideres en el mes de mayo y el 30 de agosto una segunda capacitación quedando cumplida la acción. Lorena Barón. "/>
    <s v="CUMPLIDA"/>
    <n v="1"/>
    <s v="30/04/2020: La capacitacion en supervición contractual fue efectuada en el mesde agosto de 2019. SANH"/>
    <s v="CUMPLIDA"/>
    <m/>
    <n v="1"/>
    <s v="30/04/2020: La capacitacion en supervición contractual fue efectuada en el mesde agosto de 2019. SANH"/>
    <s v="CUMPLIDA"/>
    <n v="1"/>
    <s v="30/04/2020: La capacitacion en supervición contractual fue efectuada en el mesde agosto de 2019. SANH"/>
    <s v="CUMPLIDA"/>
    <n v="1"/>
    <s v="Se evidencia capacitacion en supervisión contractual efectuada en el mesde agosto de 2019 y en 2020 se efectuó otra virtual , realizada el 30/07/2020, relacionada con supervisión y apoyo a la supervisión, se adjuntan pantallazo de la mesa de trabajo virtu"/>
    <s v="CUMPLIDA"/>
    <n v="1"/>
    <s v="Se evidencia capacitacion en supervisión contractual efectuada en el mesde agosto de 2019 y en 2020 se efectuó otra virtual , realizada el 30/07/2020, relacionada con supervisión y apoyo a la supervisión, se adjuntan pantallazo de la mesa de trabajo virtu"/>
    <s v="CUMPLIDA"/>
    <s v="_x000a_CERRADA AUDITORIA CÓD 53 PAD 2021_x000a_"/>
    <m/>
    <m/>
    <s v="_x000a_CERRADA AUDITORIA CÓD 53 PAD 2021_x000a_"/>
    <m/>
    <m/>
    <x v="2"/>
  </r>
  <r>
    <n v="38"/>
    <n v="203"/>
    <n v="2019"/>
    <s v="2019 2019"/>
    <n v="22"/>
    <s v="3.1.1.6"/>
    <n v="2"/>
    <s v="1 01 - AUDITORIA DE REGULARIDAD"/>
    <s v="Control Gestión"/>
    <s v="Control Fiscal Interno"/>
    <s v="Hallazgo administrativo"/>
    <s v="Hallazgo administrativo por ausencia de requisitos para los informes de supervisión contenido en el manual de contratación de la entidad, así como falta de control frente a la cancelación de la contribución parafiscal al Fondo Nacional de Formación Profes"/>
    <s v="Expedir Comunicación Interna a los Supervisores, reiterando el cumplimiento de la Guía para la Supervisión Contractual, en especial las relacionadas en el Capítulo V y solicitando verificar el cumplimiento por parte del contratista de del pago de la contr"/>
    <s v="Comunicación Interna"/>
    <s v="Comunicación Interna proyectada"/>
    <n v="1"/>
    <s v="Oficina Asesora Jurídica"/>
    <d v="2019-04-23T00:00:00"/>
    <d v="2020-04-07T00:00:00"/>
    <m/>
    <m/>
    <m/>
    <m/>
    <m/>
    <m/>
    <m/>
    <m/>
    <m/>
    <s v="23/07/2019: El 31 de mayo de 2019, se remitió a los supervisores Comunicación Interna No. 2019IE2570, en donde la Oficina Asesora Jurídica imparte recomendaciones a los Supervisores, en donde se les solicitá leer integramente los contratos o convenio , lo"/>
    <m/>
    <m/>
    <m/>
    <m/>
    <n v="0"/>
    <m/>
    <n v="100"/>
    <s v="Se evidenció comunicacion interna 2019IE2570 en donde la Oficina Asesora Jurídica imparte recomendaciones a los Supervisores, en donde se les solicitá leer integramente los contratos o convenio , lo estudios y documentos previos, así como las modificacion"/>
    <m/>
    <s v="se obsevó la evidencia correspondiente al la verificacion de pago de parafiscal (FIC) , se evidenció en fisico y en medio digital."/>
    <n v="1"/>
    <s v="27/12/2019 DFRCH. Se observó la expedición a la fecha se evidencio la comunicacion interna IE 4327 del 16 de septiembre donde se imparten las recomendaciones respectivas a los supervisores de acuerdo a la accion establecida en el plan de mejoramiento, que"/>
    <s v="CUMPLIDA"/>
    <n v="1"/>
    <s v="30/04/2020: En los seguimientos anteriores se establecido que la acción ya habia sido cumplida, en este periodo no se observó una comunicación en la cual se recordada el tema del pafgo parafiscal (FIC) por parte del OAJ. SANH."/>
    <s v="CUMPLIDA"/>
    <m/>
    <n v="1"/>
    <s v="30/04/2020: En los seguimientos anteriores se establecido que la acción ya habia sido cumplida, en este periodo no se observó una comunicación en la cual se recordada el tema del pafgo parafiscal (FIC) por parte del OAJ. SANH."/>
    <s v="CUMPLIDA"/>
    <n v="1"/>
    <s v="30/04/2020: En los seguimientos anteriores se establecido que la acción ya habia sido cumplida, en este periodo no se observó una comunicación en la cual se recordada el tema del pafgo parafiscal (FIC) por parte del OAJ. SANH."/>
    <s v="CUMPLIDA"/>
    <n v="1"/>
    <s v="Durante la vigencia 2019 se presentaron comunicaciones internas de radicado 2019ER2549 del 30/05/2019 y 2019ER2570 del 31/05/2019 en los que se hacen recomendaciones a supervisores y apoyos a la supervision en lo relacionado con el FIC._x000a_ _x000a_ Para la vigenci"/>
    <s v="CUMPLIDA"/>
    <n v="1"/>
    <s v="Durante la vigencia 2019 se presentaron comunicaciones internas de radicado 2019ER2549 del 30/05/2019 y 2019ER2570 del 31/05/2019 en los que se hacen recomendaciones a supervisores y apoyos a la supervision en lo relacionado con el FIC._x000a_ _x000a_ Para la vigenci"/>
    <s v="CUMPLIDA"/>
    <s v="_x000a_CERRADA AUDITORIA CÓD 53 PAD 2021_x000a_"/>
    <m/>
    <m/>
    <s v="_x000a_CERRADA AUDITORIA CÓD 53 PAD 2021_x000a_"/>
    <m/>
    <m/>
    <x v="2"/>
  </r>
  <r>
    <n v="39"/>
    <n v="203"/>
    <n v="2019"/>
    <s v="2019 2019"/>
    <n v="22"/>
    <s v="3.1.3.1"/>
    <n v="1"/>
    <s v="1 01 - AUDITORIA DE REGULARIDAD"/>
    <s v="Control Gestión"/>
    <s v="Control Fiscal Interno"/>
    <s v="Hallazgo administrativo"/>
    <s v="Hallazgo administrativo con incidencia fiscal, por valor de $94.037.479,85 y con presunta incidencia disciplinaria por sobrecostos en el contrato de obra No. 214 de 2018"/>
    <s v="Realizar reuniones entre el grupo de Obras de Mitigación y el grupo de Estudios y diseños, previa a la aprobación de los productos de las Consultorías, para la generación de recomendaciones a los productos presentados or dicha consultoria y que seran aval"/>
    <s v="Reuniones de retroalimentación productos de consultoria"/>
    <s v="(No. de reuniones realizadas/No. de poligonos de estudio)*100"/>
    <n v="100"/>
    <s v="Subdirección de Reducción de Riesgos y Adaptación a Cambio Climático"/>
    <d v="2019-04-24T00:00:00"/>
    <d v="2020-03-31T00:00:00"/>
    <m/>
    <m/>
    <m/>
    <s v="06/27/2019  Se han realizado las reuniones entre el grupo de Obras de Mitigación y el grupo de Estudios y diseños._x000a_Evidencia _x000a_Actas de reuniones _x000a__x000a_10/01/2019 Acciones desarrolladas  _x000a_Se realizaron las reuniones entre el grupo de Obras de Mitigación y el g"/>
    <m/>
    <m/>
    <m/>
    <m/>
    <m/>
    <m/>
    <m/>
    <m/>
    <m/>
    <m/>
    <n v="0"/>
    <m/>
    <n v="50"/>
    <s v="SEGUIMIENTO JULIO DE 2019: Se evidencian soportes de reuniones entre los grupos de Obras y Diseños correspondienets a los meses de febrero, abril, mayo y junio. La acción se encuentra en desarrollo"/>
    <n v="60"/>
    <s v="_x000a__x000a_SEGUIMIENTO OCTUBRE DE 2019: La dependencia reporta el desarrollo de reuniones para cada uno de los polígonos objeto de estudio. La acción vence en marzo de 2020, se solicita remitir los soportes que se vayan generando de las reuniones desarrolladas has"/>
    <n v="0.73"/>
    <s v="Se identifican soportes de las  reuniones entre el Equipo de Obras de Mitigación y el Equipo de Estudios y diseños  donde se  generaron recomendaciones a los productos presentados por las consultorías.  _x000a_Evidencias :_x000a_Se adjuntan como evidencias las actas "/>
    <s v="EN EJECUCIÓN"/>
    <m/>
    <s v="La dependencia no cuenta con referente de plan de mejoramiento designado, por lo que debe gestionarse lo más pronto posible para seguimientos posteriores. El Profesional especializado Grupo de OBras remite las siguientes evidencias: Se realizaron las reun"/>
    <s v="VENCIDA"/>
    <m/>
    <n v="1"/>
    <s v="28 Julio 2020: Se revisan actas de coordinación Estudios y diseños Enero _x000a_Actas de coordinación Estudios y diseños Febrero _x000a_Actas de coordinación Estudios y diseños Marzo _x000a_Actas de coordinación Estudios y diseños Abril _x000a_Actas de coordinación Estudios y di"/>
    <s v="CUMPLIDA"/>
    <n v="1"/>
    <s v="28 Julio 2020: Se revisan actas de coordinación Estudios y diseños Enero _x000a_Actas de coordinación Estudios y diseños Febrero _x000a_Actas de coordinación Estudios y diseños Marzo _x000a_Actas de coordinación Estudios y diseños Abril _x000a_Actas de coordinación Estudios y di"/>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s v="_x000a_CERRADA AUDITORIA CÓD 53 PAD 2021_x000a_"/>
    <m/>
    <m/>
    <s v="_x000a_CERRADA AUDITORIA CÓD 53 PAD 2021_x000a_"/>
    <m/>
    <m/>
    <x v="2"/>
  </r>
  <r>
    <n v="40"/>
    <n v="203"/>
    <n v="2019"/>
    <s v="2019 2019"/>
    <n v="22"/>
    <s v="3.1.3.2"/>
    <n v="1"/>
    <s v="1 01 - AUDITORIA DE REGULARIDAD"/>
    <s v="Control Gestión"/>
    <s v="Control Fiscal Interno"/>
    <s v="HALLAZGO ADMINISTRATIVO CON INCIDENCIA FISCAL Y  PRESUNTA INCIDENCIA DISCIPLINARIA"/>
    <s v="Hallazgo administrativo con incidencia fiscal por valor de $2.606.814 y presunta incidencia disciplinaria, por errores en el cálculo del factor multiplicador, en el contrato de consultoría 231 de 2018"/>
    <s v="Generar e implementar un formato para el factor multiplicador para contratos de consultoría e interventoría de estudios y diseños, en el cual el contratista pueda incluir todos los ítems que considere necesarios para el desarrollo de la actividad a contra"/>
    <s v="Implementación del Cálculo del Factor Multiplicador"/>
    <s v="IFM=(No. Procesos Contratados con revisión del Factor multiplicador/No. De Procesos Contratados) * 100"/>
    <n v="100"/>
    <s v="Subdirección de Análisis de Riesgos y Efectos del Cambio Climático"/>
    <d v="2019-10-01T00:00:00"/>
    <d v="2020-04-01T00:00:00"/>
    <m/>
    <s v="Julio 23 de 2019: Se realiza reunión el día 23 de mayo de 2019, a la cual asisten representantes de la Oficina Asesora Jurídica, Subdirección de Reducción (obras) y Subdirección de Análisis (estudios y diseños), del cual se anexa acta de reunión._x000a_Se reali"/>
    <m/>
    <m/>
    <m/>
    <m/>
    <m/>
    <m/>
    <m/>
    <m/>
    <m/>
    <m/>
    <m/>
    <m/>
    <n v="0"/>
    <m/>
    <n v="0"/>
    <s v="SEGUIMIENTO JULIO DE 2019: La dependencia informa que se realizó reunión el día 23 de mayo de 2019, a la cual asisten representantes de la Oficina Asesora Jurídica, Subdirección de Reducción (obras) y Subdirección de Análisis (estudios y diseños), del cua"/>
    <n v="60"/>
    <s v="SEGUIMIENTO OCI OCTUBRE DE 2019: _x000a_La dependencia presenta el formato de factor multiplicador formulado y informa de su implementación en el proceso precontractual de la consultoría e interventoría del “Estudio detallado de amenaza y riesgo por movimientos"/>
    <m/>
    <s v="Se identifican  factor multiplicador diligenciado por los contratistas de la consultoría e interventoría Gran Colombia, se realizará el respectivo seguimiento contractual. Como evidencia se presentan los formatos diligenciados  . Continuá en ejecución has"/>
    <s v="EN EJECUCIÓN"/>
    <m/>
    <s v="Se identifica factor multiplicador, revisión financiera  en las actas de liquidación de los contratos. Como soporte el área remite  3 actas de liquidación (Contratos 180, 179 y 307); los demás contratos se encuentran en ejecución. Esta acción continua en "/>
    <s v="EN EJECUCIÓN"/>
    <m/>
    <n v="1"/>
    <s v="Se identifica la aplicación del mecanismo correspondiente en los procesos remitidos, se solicita totalizar y enumerar de manera individual para que la dependencia realice el cálculo en cuestión: IFM=(No. Procesos Contratados con revisión del Factor multip"/>
    <s v="CUMPLIDA"/>
    <n v="1"/>
    <s v="Se identifica la aplicación del mecanismo correspondiente en los procesos remitidos, se solicita totalizar y enumerar de manera individual para que la dependencia realice el cálculo en cuestión: IFM=(No. Procesos Contratados con revisión del Factor multip"/>
    <s v="CUMPLIDA"/>
    <n v="1"/>
    <s v="Se identifica la aplicación del mecanismo correspondiente en los procesos remitidos. La Subdirección de Análisis remite los soportes de aplicación del mecansimo en los procesos Gran Colombia y Buenavista, la dependencia informa que esos son los procesos q"/>
    <s v="CUMPLIDA"/>
    <n v="1"/>
    <s v="Se identifica la aplicación del mecanismo correspondiente en los procesos remitidos. La Subdirección de Análisis remite los soportes de aplicación del mecansimo en los procesos Gran Colombia y Buenavista, la dependencia informa que esos son los procesos q"/>
    <s v="CUMPLIDA"/>
    <s v="_x000a_CERRADA AUDITORIA CÓD 53 PAD 2021_x000a_"/>
    <m/>
    <m/>
    <s v="_x000a_CERRADA AUDITORIA CÓD 53 PAD 2021_x000a_"/>
    <m/>
    <m/>
    <x v="2"/>
  </r>
  <r>
    <n v="41"/>
    <n v="203"/>
    <n v="2019"/>
    <s v="2019 2019"/>
    <n v="22"/>
    <s v="3.1.3.2"/>
    <n v="2"/>
    <s v="1 01 - AUDITORIA DE REGULARIDAD"/>
    <s v="Control Gestión"/>
    <s v="Control Fiscal Interno"/>
    <s v="HALLAZGO ADMINISTRATIVO CON INCIDENCIA FISCAL Y  PRESUNTA INCIDENCIA DISCIPLINARIA"/>
    <s v="Hallazgo administrativo con incidencia fiscal por valor de $2.606.814 y presunta incidencia disciplinaria, por errores en el cálculo del factor multiplicador, en el contrato de consultoría 231 de 2018"/>
    <s v="Realizar el descuento del valor de $ 2.606.814 durante la fase de liquidación del Contrato 231 de 2018, con lo cual se evita el presunto detrimento patrimonial."/>
    <s v="Corrección del Cálculo del Factor Multiplicador de un (1) contrato."/>
    <s v="CFM=Un proceso con corrección del Factor multiplicador"/>
    <n v="1"/>
    <s v="Subdirección de Análisis de Riesgos y Efectos del Cambio Climático"/>
    <d v="2019-05-01T00:00:00"/>
    <d v="2020-04-01T00:00:00"/>
    <m/>
    <s v="Julio 23 de 2019: Se realiza aprobación del informe final de la consultoría N° 231 de 2018, el día 12 de julio de 2019, mediante radicado 2019EE9609, razón por la cual se está realizando el proceso de liquidación del contrato en el cual se tomará esta acc"/>
    <m/>
    <m/>
    <m/>
    <m/>
    <m/>
    <m/>
    <m/>
    <m/>
    <m/>
    <m/>
    <m/>
    <m/>
    <n v="0"/>
    <m/>
    <n v="0"/>
    <s v="La dependencia informa que se realizó aprobación del informe final de la consultoría N° 231 de 2018, el día 12 de julio de 2019, mediante radicado 2019EE9609, razón por la cual se está realizando el proceso de liquidación del contrato en el cual se tomará"/>
    <n v="50"/>
    <s v="La dependencia remite soportes de proceso de liquidación no obstante el proceso no se ha finalizado y por consiguiente el descuento no se ha realizado. La acción se encuentra en ejecución hasta abril del 2020."/>
    <m/>
    <s v="La dependencia manifiesta que el descuento por seguros de $2.606.814 ya fue recomendado por el supervisor sin objeción por el contratista,; como evidencia se adjunta acta de liquidación proyectada y respuesta del contratista._x000a_Se continúa trabajando con la"/>
    <s v="EN EJECUCIÓN"/>
    <n v="0.8"/>
    <s v="Se evidencia comunicado  2020EE4601 dió respuesta al CR 37148 con radicado de salida 2020EE2932, donde aceptan los descuentos.  tambien acta de liquidación proyectada,  se dara por ejecutada hasta contar con acta de liquidación  suscrita.  Continua en eje"/>
    <s v="EN EJECUCIÓN"/>
    <m/>
    <m/>
    <s v="_x000a_Se identifica que el  acta de liquidación se encuentra en ajustes. Se evidencian las gestiones entre la SARECC y la OAJ frente al particular. Comunicacion interna y comunicación interna 2020IE2421 del 25 de junio de 2020. Pasa a estado vencido por la pro"/>
    <s v="VENCIDA"/>
    <n v="50"/>
    <s v="16/10/2020: La SARECC, remite radicado 2020EE9601 del 05 de octubre de 2020, en respuesta a la solicitud 2020ER11486."/>
    <s v="VENCIDA"/>
    <n v="1"/>
    <s v="La SARECC, remite soportes de la gestión que ha realizado para liquidar el contrato de consultoria 231 de 2018 y dar cumplimeinto a la acción, evidenciandose lo siguiente:_x000a_ * Radicado de salida 2020EE7275 del 30 de julio de 2020, dirigido al representante"/>
    <s v="CUMPLIDA"/>
    <n v="1"/>
    <s v="La SARECC, remite soportes de la gestión que ha realizado para liquidar el contrato de consultoria 231 de 2018 y dar cumplimeinto a la acción, evidenciandose lo siguiente:_x000a_ * Radicado de salida 2020EE7275 del 30 de julio de 2020, dirigido al representante"/>
    <s v="CUMPLIDA"/>
    <s v="_x000a_CERRADA AUDITORIA CÓD 53 PAD 2021_x000a_"/>
    <m/>
    <m/>
    <s v="_x000a_CERRADA AUDITORIA CÓD 53 PAD 2021_x000a_"/>
    <m/>
    <m/>
    <x v="2"/>
  </r>
  <r>
    <n v="42"/>
    <n v="203"/>
    <n v="2019"/>
    <s v="2019 2019"/>
    <n v="22"/>
    <s v="3.1.3.3"/>
    <n v="1"/>
    <s v="1 01 - AUDITORIA DE REGULARIDAD"/>
    <s v="Control Gestión"/>
    <s v="Control Fiscal Interno"/>
    <s v="HALLAZGO ADMINISTRATIVO CON INCIDENCIA FISCAL Y  PRESUNTA INCIDENCIA DISCIPLINARIA"/>
    <s v="Hallazgo administrativo con incidencia fiscal, por $4.386.891 y presunta incidencia disciplinaria, por incluir en el factor multiplicador el componente denominado ICBF y cancelar dicho valor al contratista, sin que fuera ejecutado por el mismo, en el cont"/>
    <s v="Analizar la viabilidad de solicitar o no la discriminación del factor multiplicador en la oferta"/>
    <s v="Aplicación de documento de analisis"/>
    <s v="Documento de analisis"/>
    <n v="100"/>
    <s v="Oficina Asesora Juridica y Subdirección de Reducción de Riesgos y Adaptación al Cambio Climático"/>
    <d v="2019-04-24T00:00:00"/>
    <d v="2019-12-31T00:00:00"/>
    <m/>
    <m/>
    <m/>
    <s v="10/01/2019 Acciones desarrolladas  _x000a_A continuación se detallan las acciones realizadas:_x000a_• En la comunicación interna 2019IE2095 de fecha 02 de mayo de 2019, la Oficina Asesora Jurídica dio respuesta a solicitud de concepto Jurídico, solicitado por la Subd"/>
    <m/>
    <m/>
    <m/>
    <m/>
    <m/>
    <s v="23/07/2019:  En comunicación interna 2019IE2095 de fecha 02 de mayo de 2019, la Oficina Asesora Jurídica dio respuesta a solicitud de concepto Jurídico, solicitado por la Subdirección de Análisis de Riegos y Efectos del Cambio Climático, relacionado sobre"/>
    <m/>
    <m/>
    <m/>
    <m/>
    <n v="0"/>
    <m/>
    <n v="70"/>
    <s v="Realizando el seguimiento a la presente accion de mejora se evidenció uno por uno cada uno de los soportes establecido en el compromiso de accion entre los cuales se detallan los siguientes: _x000a_1) En comunicación interna 2019IE2095 de fecha 02 de mayo de 20"/>
    <n v="70"/>
    <s v="SEGUIMIENTO OCTUBRE DE 2019: La dependencia reporta la gestión realizada para realizar el análisis de viabilidad y remite soportes._x000a__x000a_La Oficina de control interno recomienda generar un documento por cada contrato suscrito en el que se presente el analisis"/>
    <n v="1"/>
    <s v="La viabilidad se documenta en  los estudios previos se evidenció documento en fisico y en medio digital donde se les da las pautas a los proponentes, señalando que el factor multiplicador no es evaluable en la presentacion de la propuesta, sino un requisi"/>
    <s v="CUMPLIDA"/>
    <n v="1"/>
    <s v="30/04/2020: La acción fue cerrada por la Contraloría de Bogotá (COD 57 PAD 2020) SANH"/>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43"/>
    <n v="203"/>
    <n v="2019"/>
    <s v="2019 2019"/>
    <n v="22"/>
    <s v="3.1.3.4"/>
    <n v="1"/>
    <s v="1 01 - AUDITORIA DE REGULARIDAD"/>
    <s v="Control Gestión"/>
    <s v="Control Fiscal Interno"/>
    <s v="HALLAZGO ADMINISTRATIVO CON INCIDENCIA FISCAL Y  PRESUNTA INCIDENCIA DISCIPLINARIA"/>
    <s v="Hallazgo administrativo con incidencia fiscal, por valor de $39.792.960 y presunta incidencia disciplinaria, por sobrecostos en el contrato de obra No. 318 de 2018"/>
    <s v="Hacer previo a la solicitud de la oferta el análisis del mercado."/>
    <s v="Documento análisis del mercado"/>
    <s v="Un documento generado"/>
    <n v="1"/>
    <s v="Subdirección de Reducción de Riesgos y Adaptación al Cambio Climático y Oficina Asesora Jurídica"/>
    <d v="2019-04-24T00:00:00"/>
    <d v="2020-03-31T00:00:00"/>
    <m/>
    <m/>
    <n v="100"/>
    <s v="06/27/2019  Se ajustó en los  contratos la denominación de los ítems y se realizó el desglose de las actividades referentes a los Ítems de manejo y disposición de residuos en el presupuesto._x000a_Evidencias _x000a_Presupuesto _x000a__x000a_10/01/2019 Acciones desarrolladas  _x000a_Se"/>
    <m/>
    <m/>
    <m/>
    <m/>
    <m/>
    <s v="23/07/2019:  En reunión de fecha 23 de julio de 2019, la Oficina Asesora Jurídica Grupo Precontractual, se revisó el procedimiento que realiza este grupo relacionado con el análisis realizado a los estudios de mercado que remiten las diferentes áreas de l"/>
    <m/>
    <m/>
    <m/>
    <m/>
    <n v="0"/>
    <m/>
    <n v="0"/>
    <s v="_x000a__x000a_Se evidenció que el 23/07/2019 se realizó reunion de analisis a los estudios de mercado que remiten las diferentes areas de la entidad, reunion que se comprobó mediante acta al a fecha de inicio de este seguimiento. _x000a_DFRCH 24/07/2019  _x000a__x000a_Frente a lo anal"/>
    <n v="0.7"/>
    <s v="La dependencia remite formatos con cotizaciones para las obras JJ Rondon, La Estrada y Arabia, los documentos remitidos no corresponden a un estudio de mercado. La acción se encuentra vigente hasta marzo de 2020, se recomienda priorizar la recopilación de"/>
    <n v="1"/>
    <s v="27/12/2019 DFRCH. A la fecha se evidenció soporte relacionado con analisis de mercado proceso de seleccion, S.A. MC 024 DE 2019 tipologia contractual obra, dando asi cumplimiento al seguimiento de plan de mejoramiento. Lorena Barón. _x000a_Se identifican:  docu"/>
    <s v="CUMPLIDA"/>
    <m/>
    <s v="30/04/2020: Para el perido objeto de seguimento los responsables no remitieron evidencias del cumplimiento de la acción, en periodos anteriores la OAJ habia recordado los linemientos para los estudios de mercado. SANH. Se requiere que se remita desde la S"/>
    <s v="EN EJECUCIÓN"/>
    <m/>
    <n v="1"/>
    <s v="28 Julio 2020: Para 2020, en términos de obras se expidió la urgencia manifiesta ****  con el Contrato 516 de 2019 - San Martín de Porres. En este contrato ele studio de mercado se realizó un ánálisis de los precios presentados en la Oferta del Contratist"/>
    <s v="CUMPLIDA"/>
    <n v="1"/>
    <s v="28 Julio 2020: Para 2020, en términos de obras se expidió la urgencia manifiesta ****  con el Contrato 516 de 2019 - San Martín de Porres. En este contrato ele studio de mercado se realizó un ánálisis de los precios presentados en la Oferta del Contratist"/>
    <s v="CUMPLIDA"/>
    <n v="1"/>
    <s v="A la fecha la Subdirección de Reducción presenta los documentos relacionados con Analisis y estudios de mercado de Casagrande - Porvenir - Serranías - Juan José Rondón - Arabia - Estrada -. Divino Niño - Monterrey - Parque Nacional - San Martín de Porres "/>
    <s v="CUMPLIDA"/>
    <n v="1"/>
    <s v="A la fecha la Subdirección de Reducción presenta los documentos relacionados con Analisis y estudios de mercado de Casagrande - Porvenir - Serranías - Juan José Rondón - Arabia - Estrada -. Divino Niño - Monterrey - Parque Nacional - San Martín de Porres "/>
    <s v="CUMPLIDA"/>
    <s v="_x000a_CERRADA AUDITORIA CÓD 53 PAD 2021_x000a_"/>
    <m/>
    <m/>
    <s v="_x000a_CERRADA AUDITORIA CÓD 53 PAD 2021_x000a_"/>
    <m/>
    <m/>
    <x v="2"/>
  </r>
  <r>
    <n v="44"/>
    <n v="203"/>
    <n v="2019"/>
    <s v="2019 2019"/>
    <n v="22"/>
    <s v="3.1.3.4"/>
    <n v="2"/>
    <s v="1 01 - AUDITORIA DE REGULARIDAD"/>
    <s v="Control Gestión"/>
    <s v="Control Fiscal Interno"/>
    <s v="HALLAZGO ADMINISTRATIVO CON INCIDENCIA FISCAL Y  PRESUNTA INCIDENCIA DISCIPLINARIA"/>
    <s v="Hallazgo administrativo con incidencia fiscal, por valor de $39.792.960 y presunta incidencia disciplinaria, por sobrecostos en el contrato de obra No. 318 de 2018"/>
    <s v="Ajustar en los próximos contratos la denominación de los items y realizar el desglose de las actividades referentes a los Items de manejo y disposición de residuos en el presupuesto."/>
    <s v="Item de transporte y disposición de residuos"/>
    <s v="Un documento modificado"/>
    <n v="1"/>
    <s v="Subdirección de Reducción de Riesgos y Adaptación a Cambio Climático"/>
    <d v="2019-04-24T00:00:00"/>
    <d v="2019-12-31T00:00:00"/>
    <m/>
    <m/>
    <m/>
    <m/>
    <m/>
    <m/>
    <m/>
    <m/>
    <m/>
    <m/>
    <m/>
    <m/>
    <m/>
    <m/>
    <n v="0"/>
    <m/>
    <n v="0"/>
    <s v="_x000a__x000a_SEGUIMIENTO JULIO DE 2019:   A la fecha la depdenencia remite  análisis de precios realizados por lo que se insta a  determinar las actividades con la Subdirección de Analisis para definir de forma concertada los requerimientos en las consultorías._x000a_  _x000a_S"/>
    <n v="0"/>
    <s v="SEGUIMIENTO OCTUBRE DE 2019: La dependencia solicita traslado de la acción al grupo de Estudios y Diseños de la SARRECC, lo cual no es posible toda vez que la Oficina de Control Interno no se encuentra facultada para realizar modificaciones al Plan de Mej"/>
    <n v="1"/>
    <s v="Se realizó el ajuste la desagregación en el  ítems &quot;3.00&quot; correspondiente a &quot;transporte y disposición de residuos&quot;  y &quot;derecho a botadero&quot; en los presupuestos de los  contratos de obra de Parque nacional.y  Casagrande. Contrato 464 de 2019. Parque naciona"/>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45"/>
    <n v="203"/>
    <n v="2019"/>
    <s v="2019 2019"/>
    <n v="22"/>
    <s v="3.1.3.5"/>
    <n v="1"/>
    <s v="1 01 - AUDITORIA DE REGULARIDAD"/>
    <s v="Control Gestión"/>
    <s v="Control Fiscal Interno"/>
    <s v="HALLAZGO ADMINISTRATIVO CON INCIDENCIA FISCAL Y  PRESUNTA INCIDENCIA DISCIPLINARIA"/>
    <s v="Hallazgo administrativo con incidencia fiscal por valor de $10.967.227 y presunta incidencia disciplinaria, por debilidades en la supervisión asociadas al seguimiento del factor multiplicador pactado en el marco del contrato de interventoría 212 de 2018"/>
    <s v="Analizar la viabilidad de solicitar o no la discriminación del factor multiplicador en la oferta"/>
    <s v="Aplicación de documento de analisis"/>
    <s v="Documento de analisis"/>
    <n v="1"/>
    <s v="Subdirección de Reducción de Riesgos y Adaptación a Cambio Climático"/>
    <d v="2019-04-24T00:00:00"/>
    <d v="2019-12-31T00:00:00"/>
    <m/>
    <m/>
    <m/>
    <s v="06/27/2019  Esta acción se encuentra en proceso de implementación _x000a__x000a_10/01/2019 Acciones desarrolladas  _x000a_A continuación se detallan las acciones realizadas:_x000a_• En la comunicación interna 2019IE2095 de fecha 02 de mayo de 2019, la Oficina Asesora Jurídica di"/>
    <m/>
    <m/>
    <m/>
    <m/>
    <m/>
    <m/>
    <m/>
    <m/>
    <m/>
    <m/>
    <n v="0"/>
    <m/>
    <n v="0"/>
    <s v="sin reporte"/>
    <n v="70"/>
    <s v="SEGUIMIENTO OCTUBRE DE 2019: La dependencia reporta la gestión realizada para realizar el análisis de viabilidad y remite soportes._x000a__x000a_La Oficina de control interno recomienda generar un documento por cada contrato suscrito en el que se presente el analisis"/>
    <n v="1"/>
    <s v="El 23 de mayo de 2019 se realizó reunión convocada por el área de estudios y diseños,  relacionada con el Factor Multiplicador, donde se establecieron unas actividades que deben adelantar los grupos Estudios y Diseños y Obras._x000a_• Se estableció dentro del a"/>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46"/>
    <n v="203"/>
    <n v="2019"/>
    <s v="2019 2019"/>
    <n v="22"/>
    <s v="3.1.3.6"/>
    <n v="1"/>
    <s v="1 01 - AUDITORIA DE REGULARIDAD"/>
    <s v="Control Gestión"/>
    <s v="Control Fiscal Interno"/>
    <s v="HALLAZGO ADMINISTRATIVO CON INCIDENCIA FISCAL Y  PRESUNTA INCIDENCIA DISCIPLINARIA"/>
    <s v="Hallazgo administrativo con incidencia fiscal por valor de $18.083.800 y presunta incidencia disciplinaria, por diferencias en el cálculo de la administración del contrato de obra 321 de 2017"/>
    <s v="Fortalecer la revisión a los documentos en el cálculo de la administración"/>
    <s v="Documentos en el cálculo de la administración"/>
    <s v="Un documento ajustado"/>
    <n v="1"/>
    <s v="Subdirección de Reducción de Riesgos y Adaptación a Cambio Climático"/>
    <d v="2019-04-24T00:00:00"/>
    <d v="2019-12-31T00:00:00"/>
    <m/>
    <m/>
    <m/>
    <s v="06/27/2019  Esta acción se encuentra en proceso de implementación _x000a__x000a_10/01/19 Acciones realizadas _x000a_Se fortaleció la revisión a los documentos en el cálculo de la administración mediante solicitud a los contratistas de oba e interventoria de los mismos y ve"/>
    <m/>
    <m/>
    <m/>
    <m/>
    <m/>
    <m/>
    <m/>
    <m/>
    <m/>
    <m/>
    <n v="0"/>
    <m/>
    <n v="0"/>
    <s v="sin reporte"/>
    <n v="0.8"/>
    <s v="SEGUIMIENTO OCTUBRE DE 2019: La dependencia remite documentos de cálculo de administración correspondientes a las obras Porvenir, Casagrande, Serranías, Arabia y la Estrada, se recomienda continuar con la ejecución de la acción hasta el cierre con corte a"/>
    <n v="1"/>
    <s v="De acuerdo a lo manifestado por la dependencia se realiza de manera sistemática calculo y  revisión del cálculo de la administración. Se identifican los documentos del cálculo de la administración de los siguientes contratos:_x000a_Contrato 321 de 2019. Arabia."/>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47"/>
    <n v="203"/>
    <n v="2019"/>
    <s v="2019 2019"/>
    <n v="22"/>
    <s v="3.1.3.7"/>
    <n v="1"/>
    <s v="1 01 - AUDITORIA DE REGULARIDAD"/>
    <s v="Control Gestión"/>
    <s v="Control Fiscal Interno"/>
    <s v="HALLAZGO ADMINISTRATIVO CON INCIDENCIA FISCAL Y  PRESUNTA INCIDENCIA DISCIPLINARIA"/>
    <s v="Hallazgo administrativo con incidencia fiscal por valor de $2.975.000 y presunta incidencia disciplinaria, por debilidades en la supervisión asociadas al seguimiento del factor multiplicador pactado en el marco del contrato de interventoría 420 de 2017"/>
    <s v="Incorporar en el formato del cálculo del factor multiplicador de los estudios previos y en el pliego de condiciones una nota indicado a los proponentes la necesidad de colocar No Aplica en aquellos ítems que por ley no deban incluir, señalando al pie de p"/>
    <s v="Aplicación de lineamientos calculo factor multiplicador"/>
    <s v="(No. de procesos con factor multiplicado ajustado/No. de procesos en curso)*100"/>
    <n v="100"/>
    <s v="Oficina TICS"/>
    <d v="2019-04-17T00:00:00"/>
    <d v="2020-04-07T00:00:00"/>
    <m/>
    <m/>
    <m/>
    <m/>
    <m/>
    <m/>
    <m/>
    <m/>
    <m/>
    <m/>
    <m/>
    <m/>
    <s v="0/0 "/>
    <s v="09/10/2019 No se han presentado contratos que requieran el factor multiplicador supervisados por la oficina TIC en el periodo de seguimiento. La oficina TIC se encuentra atenta a designaciones por por parte de la direccion general de contratos de este tip"/>
    <n v="0"/>
    <m/>
    <m/>
    <s v="Seguimiento  18 de julio de 2019: No se observó registro de avance por parte de la oficina TICS, debido a que  a al fecha no se han presentado contratos que requieran el uso del factor multiplicador. La acción continua en ejecución hasta 2020. SAN- DKRP J"/>
    <n v="0"/>
    <s v="Seguimiento 11 de Octubre de 2019:Se observó que la Oficina TICS no reporta avance debido  que a la fecha no se han reportado   contratos que requieran el factor multiplicador supervisados por la oficina TICS.La acción culmina en abril de 2020. MLBC"/>
    <m/>
    <s v="Seguimiento 31 de diciembre  de 2019:Se observó que la Oficina TICS no reporta avance debido  que a la fecha no se han reportado   contratos que requieran el factor multiplicador supervisados por la oficina TICS.La acción culmina en abril de 2020. MLBC"/>
    <s v="EN EJECUCIÓN"/>
    <m/>
    <s v="30/04/2020: Se observó que la Oficina TICS no reporta avance , La acción culminó en abril de 2020. MLBC"/>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 una muestra de evidencias de la plataforma SECOP II, en la que abriendo la aplicación anexo económico se desprende el formato correspondiente, relacionado con la desagregación del factor multiplicador, lo que permite identificar cada uno de lo"/>
    <s v="CUMPLIDA"/>
    <n v="1"/>
    <s v="Se presenta una muestra de evidencias de la plataforma SECOP II, en la que abriendo la aplicación anexo económico se desprende el formato correspondiente, relacionado con la desagregación del factor multiplicador, lo que permite identificar cada uno de lo"/>
    <s v="CUMPLIDA"/>
    <s v="_x000a_CERRADA AUDITORIA CÓD 53 PAD 2021_x000a_"/>
    <m/>
    <m/>
    <s v="_x000a_CERRADA AUDITORIA CÓD 53 PAD 2021_x000a_"/>
    <m/>
    <m/>
    <x v="2"/>
  </r>
  <r>
    <n v="48"/>
    <n v="203"/>
    <n v="2019"/>
    <s v="2019 2019"/>
    <n v="22"/>
    <s v="3.1.3.8"/>
    <n v="1"/>
    <s v="1 01 - AUDITORIA DE REGULARIDAD"/>
    <s v="Control Gestión"/>
    <s v="Control Fiscal Interno"/>
    <s v="Hallazgo Administrativo con presunta incidencia disciplinaria"/>
    <s v="Hallazgo administrativo con presunta incidencia disciplinaria por no contar con análisis económicos y precios del mercado, para determinar el valor de los contratos de obra 214 de 2018, 318 de 2018, 211 de 2018, 321 de 2017 y contrato de consultoría 231 d"/>
    <s v="Realizar reuniones entre el grupo de Obras de Mitigación y el grupo de Estudios y diseños, previa a la aprobación de los productos de las Consultorías, para la generación de recomendaciones a los productos presentados por dicha consultoria y que seran ava"/>
    <s v="Reuniones de retroalimentación productos de consultoria"/>
    <s v="(No. de reuniones realizadas/No. de poligonos de estudio)*100"/>
    <n v="1"/>
    <s v="Subdirección de Reducción de Riesgos y Adaptación a Cambio Climático"/>
    <d v="2019-04-24T00:00:00"/>
    <d v="2020-03-31T00:00:00"/>
    <m/>
    <m/>
    <m/>
    <s v="06/27/2019  Se han realizado las reuniones entre el grupo de Obras de Mitigación y el grupo de Estudios y diseños._x000a_Evidencia _x000a_Actas de reuniones _x000a__x000a_10/01/2019 Acciones desarrolladas  _x000a_Se  aclara que  el presupuesto es un producto de la consultoría realizad"/>
    <m/>
    <m/>
    <m/>
    <m/>
    <m/>
    <m/>
    <m/>
    <m/>
    <m/>
    <m/>
    <n v="0"/>
    <m/>
    <n v="0.5"/>
    <s v="SEGUIMIENTO JULIO DE 2019: Se evidencian soportes de reuniones entre los grupos de Obras y Diseños correspondienets a los meses de febrero, abril, mayo y junio. La acción se encuentra en desarrollo"/>
    <n v="0.6"/>
    <s v="_x000a_SEGUIMIENTO OCTUBRE DE 2019: La dependencia reporta el desarrollo de reuniones para cada uno de los polígonos objeto de estudio. La acción vence en marzo de 2020, se solicita remitir los soportes que se vayan generando de las reuniones desarrolladas hast"/>
    <n v="0.73"/>
    <s v="Se verifican soportes de reuniones entre el Equipo de Obras de Mitigación y el Equipo de Estudios y diseños frente a productos presentados por las consultorías.  _x000a_Soportes:  _x000a_Se adjuntan como evidencias las actas de reunión celebradas con el Equipo de Est"/>
    <s v="EN EJECUCIÓN"/>
    <m/>
    <s v="La dependencia no tiene referente de plan de mejoramiento asignado. El profesional especializado Grupo Obras remite  los siguientes soportes: Se realizaron las reuniones entre el Equipo de Obras de Mitigación y el Equipo de Estudios y diseños y se  genera"/>
    <s v="EN EJECUCIÓN"/>
    <m/>
    <n v="1"/>
    <s v="28 Julio de 2020: En las actas  de enero a Junio de 2020 se identifica el  Seguimiento de los siguientes Polígonos en las actas: Laches, Divino Niño, Santa Rosita las Vegas, Arboleda Sur, Fiscala Fortuna, Mirador, Delicias del Carmen, Juan José Rondón, Ca"/>
    <s v="CUMPLIDA"/>
    <n v="1"/>
    <s v="28 Julio de 2020: En las actas  de enero a Junio de 2020 se identifica el  Seguimiento de los siguientes Polígonos en las actas: Laches, Divino Niño, Santa Rosita las Vegas, Arboleda Sur, Fiscala Fortuna, Mirador, Delicias del Carmen, Juan José Rondón, Ca"/>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s v="_x000a_CERRADA AUDITORIA CÓD 53 PAD 2021_x000a_"/>
    <m/>
    <m/>
    <s v="_x000a_CERRADA AUDITORIA CÓD 53 PAD 2021_x000a_"/>
    <m/>
    <m/>
    <x v="2"/>
  </r>
  <r>
    <n v="49"/>
    <n v="203"/>
    <n v="2019"/>
    <s v="2019 2019"/>
    <n v="22"/>
    <s v="3.1.3.9"/>
    <n v="1"/>
    <s v="1 01 - AUDITORIA DE REGULARIDAD"/>
    <s v="Control Gestión"/>
    <s v="Control Fiscal Interno"/>
    <s v="Hallazgo Administrativo con presunta incidencia disciplinaria"/>
    <s v="Hallazgo administrativo con presunta incidencia disciplinaria, por incumplimiento en la publicación en el Plan Anual de Adquisiciones de los contratos de obra No. 416 de 2017, 211 de 2018 y 214 de 2018 y los contratos de interventoría No. 420 de 2017 y 21"/>
    <s v="Previo a iniciar cualquier contratación con recursos FONDIGER, se verifica que se encuentre incluido en el Plan de Adquisiciones a partir de la implementación de la nueva politica"/>
    <s v="Verificación Plan Anual de Adquisiciones vs la contrataciones realizadas"/>
    <s v="Contratos suscritos con recursos FONDIGER / Contrados reportados en el Plan Anual de Adquisiciones."/>
    <n v="1"/>
    <s v="Oficina Asesora Jurídica"/>
    <d v="2019-04-23T00:00:00"/>
    <d v="2020-04-07T00:00:00"/>
    <m/>
    <m/>
    <m/>
    <m/>
    <m/>
    <m/>
    <m/>
    <m/>
    <m/>
    <s v="23/07/2019: Verificado la versión 40 del plan de Adquisiciones publicada en el SECOP II y la base de contratos del IDIGER (Recursos FONDIGER), Se encuentra que esta cumpliendo. _x000a__x000a_14/08/2019: Se verifica la Version 43 del Plan de Adquisicones publicada en "/>
    <m/>
    <m/>
    <m/>
    <m/>
    <n v="0"/>
    <m/>
    <n v="100"/>
    <s v="El dia 24 de Julio se realizó verificacion de las evidencias comenzando con la versión 40 del plan de Adquisiciones publicada en el SECOP II y la base de contratos del IDIGER (Recursos FONDIGER) de lo anteriormente mencionado se evidencio que si le estan "/>
    <n v="0"/>
    <s v="DFRCH 28/10/2019 Se evidencío por parte de la OAJ en la pagina del SECOP II la verificacion del PAA tal y como lo implemetó la nueva politica de contratacion publica acorde con los contratos celebrados por IDIGER._x000a_EVIDENCIA: correo electronico con PAA y P"/>
    <n v="0"/>
    <s v="Actividad en ejecución en vigencia 2020"/>
    <s v="EN EJECUCIÓN"/>
    <m/>
    <s v="La Circular Externa No. 1 de 2019 de Colombia Compra Eficiente dispuso la obligación para las entidades de publicar en el SECOP II los procedimientos de contratación que iniciaban a partir del 1 de enero de 2020 , por lo que toda celebración de contrato s"/>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En 2019, la based e contratos con recursos FONDIGER se encuentra incluida en Plan Anual de adquisiciones y en 2020 se anexan los pantallazos donde se evidencia que cada uno de los 8 contratos suscritos con recursos FONDIGER en el año 2020 se encontraba pr"/>
    <s v="CUMPLIDA"/>
    <n v="1"/>
    <s v="En 2019, la based e contratos con recursos FONDIGER se encuentra incluida en Plan Anual de adquisiciones y en 2020 se anexan los pantallazos donde se evidencia que cada uno de los 8 contratos suscritos con recursos FONDIGER en el año 2020 se encontraba pr"/>
    <s v="CUMPLIDA"/>
    <s v="_x000a_CERRADA AUDITORIA CÓD 53 PAD 2021_x000a_"/>
    <m/>
    <m/>
    <s v="_x000a_CERRADA AUDITORIA CÓD 53 PAD 2021_x000a_"/>
    <m/>
    <m/>
    <x v="2"/>
  </r>
  <r>
    <n v="50"/>
    <n v="203"/>
    <n v="2019"/>
    <s v="2019 2019"/>
    <n v="22"/>
    <s v="3.1.3.10"/>
    <n v="1"/>
    <s v="1 01 - AUDITORIA DE REGULARIDAD"/>
    <s v="Control Gestión"/>
    <s v="Control Fiscal Interno"/>
    <s v="Hallazgo Administrativo con presunta incidencia disciplinaria"/>
    <s v="Hallazgo administrativo con presunta incidencia disciplinaria, por debilidades en la interventoría y la supervisión del contrato de obra No. 211 de 2018 relacionadas con la obtención de permisos y/o licencias"/>
    <s v="Solicitar a futuro para contratos con objeto y obligaciones similares al contratista el seguimiento semanal al estado de los trámites radicado en la SDA, desde la entidad se llevará la trazabilidad de las solicitudes y se realizará la gestión interinstitu"/>
    <s v="Seguimiento a trámites ante SDA"/>
    <s v="(Número de trámites con seguimiento/Numero total de tramites requeridos por obra)*100"/>
    <n v="1"/>
    <s v="Subdirección de Reducción de Riesgos y Adaptación a Cambio Climático"/>
    <d v="2019-04-24T00:00:00"/>
    <d v="2019-12-31T00:00:00"/>
    <m/>
    <m/>
    <m/>
    <s v="06/27/2019  Se han realizado el seguimiento a los trámites requeridos _x000a_Evidencia _x000a_Actas de Comité de obra _x000a__x000a_10/01/19 Acciones realizadas_x000a__x000a_Se han realizado el seguimiento a los trámites requeridos._x000a_Evidencias _x000a_Se adjuntan como evidencias los Radicados de s"/>
    <m/>
    <m/>
    <m/>
    <m/>
    <m/>
    <m/>
    <m/>
    <m/>
    <m/>
    <m/>
    <n v="0"/>
    <m/>
    <n v="0"/>
    <s v="SEGUIMIENTO JULIO DE 2019: Se solictan los soportes que permitan evidenciar los tramites con seguimiento que se han realizado a la fecha ante SDA."/>
    <n v="10"/>
    <s v="La dependencia remite soportes de seguimiento a tramites, se solicita realizar un consolidado de los tramites requeridos con su respectivo seguimiento, para cálculo del indicador."/>
    <n v="1"/>
    <s v="Se han realizado el seguimiento a los trámites requeridos.ante la SDA. Adicionalme, se incluyó en los estudios previos la obligacion de &quot; 8. Durante la ejecución, garantizar el cumplimiento de las obligaciones derivadas de los permisos, licencias y /o aut"/>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51"/>
    <n v="203"/>
    <n v="2019"/>
    <s v="2019 2019"/>
    <n v="22"/>
    <s v="3.1.3.11"/>
    <n v="1"/>
    <s v="1 01 - AUDITORIA DE REGULARIDAD"/>
    <s v="Control Gestión"/>
    <s v="Control Fiscal Interno"/>
    <s v="Hallazgo Administrativo con presunta incidencia disciplinaria"/>
    <s v="Hallazgo administrativo con presunta incidencia disciplinaria, por falta de suficiencia en la garantía de responsabilidad civil exigida en el marco del contrato de obra 321 de 2017"/>
    <s v="Comunicar al contratista de obra e interventoria mediante oficio los lineamientos para proceder en los casos en los que sean necesarias adiciones y prórrogas, en el cual se enfatizará la necesidad de cumplir con lo establecido en el artículo 2.2.1.2.3.1.1"/>
    <s v="Seguimiento a pólizas y garantías"/>
    <s v="Número de garantías aprobadas/ número de adiciones realizadas"/>
    <n v="1"/>
    <s v="Subdirección de Reducción de Riesgos y Adaptación a Cambio Climático"/>
    <d v="2019-04-24T00:00:00"/>
    <d v="2019-12-31T00:00:00"/>
    <m/>
    <m/>
    <m/>
    <s v="06/27/2019 Se cuenta con el formato de  oficio los lineamientos para proceder en los casos en los que sean necesarias adiciones y prórrogas, en el cual se enfatiza la necesidad de cumplir con lo establecido en el artículo 2.2.1.2.3.1.17 del Decreto 1082 d"/>
    <m/>
    <m/>
    <m/>
    <m/>
    <m/>
    <m/>
    <m/>
    <m/>
    <m/>
    <m/>
    <n v="0"/>
    <m/>
    <n v="0"/>
    <s v="SEGUIMIENTO JULIO DE 2019: Se evidencia formato en word de lineamientos para proceder en los casos en los que sean necesarias adiciones y prórrogas, en el cual se enfatiza la necesidad de cumplir con lo establecido en el artículo 2.2.1.2.3.1.17 del Decret"/>
    <n v="90"/>
    <s v="SEGUIMIENTO OCTUBRE OCI: La dependencia informa que se ha entregado a los contratistas oficios con los lineamientos para proceder en los casos en los que se han requerido adiciones y prórrogas, y remite como evidencia las pólizas y garantías y el oficio c"/>
    <n v="1"/>
    <s v="Se ha efectuado el seguimiento a la aprobación de las pólizas para los contratos en los que hubo lugar adiciones y prórrogas. Se adjunta ejemplo de comunicación de lineamientos en caso de adición y prórroga_x000a_Se adjuntan los soportes de  aprobación de las p"/>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52"/>
    <n v="203"/>
    <n v="2019"/>
    <s v="2019 2019"/>
    <n v="22"/>
    <s v="3.1.3.12"/>
    <n v="1"/>
    <s v="1 01 - AUDITORIA DE REGULARIDAD"/>
    <s v="Control Gestión"/>
    <s v="Control Fiscal Interno"/>
    <s v="Hallazgo administrativo"/>
    <s v="Hallazgo administrativo, por omitir una de las reglas pactadas en el pliego de condiciones en el marco del concurso de méritos No. IDIGER-CM-002-2017"/>
    <s v="Dar cumplimiento a las Comunicaciones Internas con lineamientos de la Oficina Asesora Jurídica sobre como se deben estructurar los estudios previos en las diferentes modalidades de selección, teniendo en cuenta la normatividad vigente y los lineamiento de"/>
    <s v="Estudios previos y pliegos de condiciones"/>
    <s v="Dos documentos modificados"/>
    <n v="2"/>
    <s v="Subdirecci de Reducción de Riesgos y Adaptación a Cambio Climático apoyo de Oficina Asesora Jurídica"/>
    <d v="2019-04-24T00:00:00"/>
    <d v="2020-03-31T00:00:00"/>
    <m/>
    <m/>
    <n v="100"/>
    <s v="06/27/2019 Se han socializado en las reuniones de coordinación de obras y se ha remitido por correo electrónico las Comunicaciones Internas con lineamientos de la Oficina Asesora Jurídica sobre como se deben estructurar los estudios previos en las diferen"/>
    <m/>
    <m/>
    <m/>
    <m/>
    <m/>
    <s v="23/07/2019: El 31 de mayo de 2019  se adelantó reunión en la Oficina Asesora Jurídica con el lider del proceso de gestión precontractual con el fin de actualizar los estudio previos de las diferentes modalidades de selección, actualizar los documentos com"/>
    <m/>
    <m/>
    <m/>
    <m/>
    <n v="0"/>
    <m/>
    <n v="50"/>
    <s v="En este segumiento mediante acta de reunion con fecha del 31/05/2019 realizada por la oficina asesora juridica, con el lider del proceso de gestión precontractual con el fin de actualizar los estudio previos de las diferentes modalidades de selección, act"/>
    <n v="50"/>
    <s v="La dependencia indica que de acuerdo a la normatividad vigente se encuentran en el proceso de modificación del formato de estudios previos. Para poder dar cierre a esta acción se debe formalizar y publicar dicho formato y adicionalmente el de pliego de co"/>
    <n v="0.77"/>
    <s v="27/12/2019 DFRCH. Se anexa correo electronico donde se encuentra la trazabilidad del estudio previo de INTERVENTORIA DE OBRA para su visto bueno el cual fue remitido por Anamilena Alvarez el cual se encuentra en revision por parte de la OAJ. _x000a_Se deja como"/>
    <s v="EN EJECUCIÓN"/>
    <n v="100"/>
    <s v="30/04/2020: Se observó la comunicación  2020IE433 del 30/01/220 asunto: obligaciones especificas de los estudios previos, remtida por la OAJ  a los subdirectos y jefes del IDIGER. SANH"/>
    <s v="EN EJECUCIÓN"/>
    <m/>
    <n v="1"/>
    <s v="Julio 2020: Se identifican las  copias digitales de los estudios previos y los pliegos de condiciones correspondientes a los sguientes proyectos de ejecución de obras y _x000a_Contrato 398 de 2019 - Juan José Rondón._x000a_Contrato 490 de 2019 - Monterrey._x000a_Contrato 4"/>
    <s v="CUMPLIDA"/>
    <n v="1"/>
    <s v="Julio 2020: Se identifican las  copias digitales de los estudios previos y los pliegos de condiciones correspondientes a los sguientes proyectos de ejecución de obras y _x000a_Contrato 398 de 2019 - Juan José Rondón._x000a_Contrato 490 de 2019 - Monterrey._x000a_Contrato 4"/>
    <s v="CUMPLIDA"/>
    <n v="1"/>
    <s v="Se identifican las copias digitales de los estudios previos y los pliegos de condiciones correspondientes a los sguientes proyectos de ejecución de obras y _x000a_ Contrato 490-2019 y 491-2019: Monterrey._x000a_ Contrato 488-2019 y 489-2019: Divino Niño._x000a_ Contrato 39"/>
    <s v="CUMPLIDA"/>
    <n v="1"/>
    <s v="Se identifican las copias digitales de los estudios previos y los pliegos de condiciones correspondientes a los sguientes proyectos de ejecución de obras y _x000a_ Contrato 490-2019 y 491-2019: Monterrey._x000a_ Contrato 488-2019 y 489-2019: Divino Niño._x000a_ Contrato 39"/>
    <s v="CUMPLIDA"/>
    <s v="_x000a_CERRADA AUDITORIA CÓD 53 PAD 2021_x000a_"/>
    <m/>
    <m/>
    <s v="_x000a_CERRADA AUDITORIA CÓD 53 PAD 2021_x000a_"/>
    <m/>
    <m/>
    <x v="2"/>
  </r>
  <r>
    <n v="53"/>
    <n v="203"/>
    <n v="2019"/>
    <s v="2019 2019"/>
    <n v="22"/>
    <s v="3.1.3.12"/>
    <n v="2"/>
    <s v="1 01 - AUDITORIA DE REGULARIDAD"/>
    <s v="Control Gestión"/>
    <s v="Control Fiscal Interno"/>
    <s v="Hallazgo administrativo"/>
    <s v="Hallazgo administrativo, por omitir una de las reglas pactadas en el pliego de condiciones en el marco del concurso de méritos No. IDIGER-CM-002-2017"/>
    <s v="Expedir Comunicaciones Internas a los Subdirectores y Jefes de Oficina con lineamientos de cómo se debe exigir la experiencia específica de los estudios previos , teniendo en cuenta la normatividad vigente y los lineamiento de Colombia Compra Eficiente."/>
    <s v="Comunicación Interna"/>
    <s v="Comunicación Interna proyectada"/>
    <n v="1"/>
    <s v="Subdirecci de Reducción de Riesgos y Adaptación a Cambio Climático apoyo de Oficina Asesora Jurídica"/>
    <d v="2019-04-23T00:00:00"/>
    <d v="2020-04-07T00:00:00"/>
    <m/>
    <m/>
    <m/>
    <s v="06/27/2019  Esta acción se encuentra en proceso de implementación por parte de Juridica_x000a__x000a_12/12/2019 Acciones realizadas: _x000a_Esta acción se encuentra en proceso de implementación por parte de Jurídica_x000a_*Comunicación interna a los supervisores y subdirecciones"/>
    <m/>
    <m/>
    <m/>
    <m/>
    <m/>
    <s v="23/07/2019: Esta adelantando el borrador de la comunicación interna que se remitirá a las Subdirección y Oficina del Idiger, para lo cual el día 23 de Julio de 2019, el Lider del proceso Precontractual remitió insumo para proyectar la comunicación. Igualm"/>
    <m/>
    <m/>
    <m/>
    <m/>
    <n v="0"/>
    <m/>
    <n v="1"/>
    <s v="En seguimiento realizado a la OAJ, cuenta actualmente con el insumo para adelantar la comunicacion y poder ejecutar las acciones correspondientes. pendiente evidencia._x000a_DFRCH 24/07/2019"/>
    <n v="1"/>
    <s v="DFRCH 28/10/2019 De acuerdo a las acciones descritas en este punto se evidenció comunicacion interna a los supervisores y subdirecciones respescto a los lineamientos que establece Colombia Compra Eficiente. _x000a_Documento remitido por la referente de la OAJ p"/>
    <n v="1"/>
    <s v="27/12/2019 DFRCH. _x000a_En el seguimiento que se realizó al plan de mejoramiento se evidenció como se establecen en el proceso de obra la experiencia especifica en un lineamiento que dio la OAJ. _x000a_Lorena Barón. "/>
    <s v="CUMPLIDA"/>
    <n v="100"/>
    <s v="30/04/2020: Se observó la comunicación  2020IE433 del 30/01/220 asunto: obligaciones especificas de los estudios previos, remtida por la OAJ  a los subdirectos y jefes del IDIGER. SANH"/>
    <s v="EN EJECUCIÓN"/>
    <m/>
    <n v="1"/>
    <s v="Se identifica  la comunicacion interna No. 2019IE4877 del 10-10-2019 a todas la Sudiinformando una serie de lineamientos sobre la Experiencia Especifica establecidos por Colombia Compra Eficiente y la Camara Colobiana de la Infraestructura. Dihca comunica"/>
    <s v="CUMPLIDA"/>
    <n v="1"/>
    <s v="Se identifica  la comunicacion interna No. 2019IE4877 del 10-10-2019 a todas la Sudiinformando una serie de lineamientos sobre la Experiencia Especifica establecidos por Colombia Compra Eficiente y la Camara Colobiana de la Infraestructura. Dihca comunica"/>
    <s v="CUMPLIDA"/>
    <n v="1"/>
    <s v="Se identifica la comunicacion interna No. 2019IE4877 del 10-10-2019 a todas la Sudiinformando una serie de lineamientos sobre la Experiencia Especifica establecidos por Colombia Compra Eficiente y la Camara Colobiana de la Infraestructura. DIcha comunicac"/>
    <s v="CUMPLIDA"/>
    <n v="1"/>
    <s v="Se identifica la comunicacion interna No. 2019IE4877 del 10-10-2019 a todas la Sudiinformando una serie de lineamientos sobre la Experiencia Especifica establecidos por Colombia Compra Eficiente y la Camara Colobiana de la Infraestructura. DIcha comunicac"/>
    <s v="CUMPLIDA"/>
    <s v="_x000a_CERRADA AUDITORIA CÓD 53 PAD 2021_x000a_"/>
    <m/>
    <m/>
    <s v="_x000a_CERRADA AUDITORIA CÓD 53 PAD 2021_x000a_"/>
    <m/>
    <m/>
    <x v="2"/>
  </r>
  <r>
    <n v="54"/>
    <n v="203"/>
    <n v="2019"/>
    <s v="2019 2019"/>
    <n v="22"/>
    <s v="3.1.3.13"/>
    <n v="1"/>
    <s v="1 01 - AUDITORIA DE REGULARIDAD"/>
    <s v="Control Gestión"/>
    <s v="Control Fiscal Interno"/>
    <s v="Hallazgo Administrativo con presunta incidencia disciplinaria"/>
    <s v="Hallazgo administrativo con presunta incidencia disciplinaria, por falta de exigencia, control y seguimiento de las garantías del contrato de obra No. 416 de 2018"/>
    <s v="Establecer en los estudios previos dentro de las obligaciones del idiger el &quot; Realizar el seguimiento a las clausulas contractuales una vez se realicen modificaciones o adiciones a los contratos&quot;"/>
    <s v="Estudios previos y pliegos de condiciones"/>
    <s v="Estudios previos con la obligacion de la entidad / total de procesos de la vigencia"/>
    <n v="100"/>
    <s v="Oficina TICS"/>
    <d v="2019-04-17T00:00:00"/>
    <d v="2020-04-07T00:00:00"/>
    <m/>
    <m/>
    <m/>
    <m/>
    <m/>
    <m/>
    <m/>
    <m/>
    <m/>
    <m/>
    <m/>
    <m/>
    <n v="0.1"/>
    <s v="24/04/2020. Después de la socialización a los funcionarios de la oficina TIC responsables de la elaboración de los estudios previos para incluir la obligación definida en el plan de acción no cursa ninguna elaboración del estudio previo, para entregar ava"/>
    <n v="0"/>
    <m/>
    <m/>
    <s v="Seguimiento  18 de julio de 2019: No se observó registro de avance por parte de la oficina TICS"/>
    <m/>
    <s v="Seguimiento 11 de Octubre de 2019 la Oficina TICS mediante correo electronico envia a los funcionarios responsables de TIC, recordando la inclusión de la obligación en los estudios previos. Esta acción culmina en el mes de abril de 2019"/>
    <m/>
    <s v="Mediante correo electronico del 9 de Octubre de 2019;  envia a los funcionarios responsables de TIC, recordando la inclusión de la obligación en los estudios previos. Esta acción culmina en el mes de abril de 2020"/>
    <s v="EN EJECUCIÓN"/>
    <n v="0.15"/>
    <s v="29/04/2020: Se observó  mediante correo electronico del 9 de Octubre de 2019;  envia a los funcionarios responsables de TIC, recordando la inclusión de la obligación en los estudios previos, sin embargo  de acuerdo a lo reportado por TICS  &quot;no cursa ningu"/>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n evidencias en las que se incorpora en los estudios previos de Estudios Previos Contratación Prestación De Servicios Profesionales  O De Apoyo A La Gestión  GC-FT-22 en el numeral 11. &quot;designación del supervisor del contrato&quot; en la cual indica"/>
    <s v="CUMPLIDA"/>
    <n v="1"/>
    <s v="Se presentan evidencias en las que se incorpora en los estudios previos de Estudios Previos Contratación Prestación De Servicios Profesionales  O De Apoyo A La Gestión  GC-FT-22 en el numeral 11. &quot;designación del supervisor del contrato&quot; en la cual indica"/>
    <s v="CUMPLIDA"/>
    <s v="_x000a_CERRADA AUDITORIA CÓD 53 PAD 2021_x000a_"/>
    <m/>
    <m/>
    <s v="_x000a_CERRADA AUDITORIA CÓD 53 PAD 2021_x000a_"/>
    <m/>
    <m/>
    <x v="2"/>
  </r>
  <r>
    <n v="55"/>
    <n v="203"/>
    <n v="2019"/>
    <s v="2019 2019"/>
    <n v="22"/>
    <s v="3.1.3.14"/>
    <n v="1"/>
    <s v="1 01 - AUDITORIA DE REGULARIDAD"/>
    <s v="Control Gestión"/>
    <s v="Control Fiscal Interno"/>
    <s v="Hallazgo Administrativo con presunta incidencia disciplinaria"/>
    <s v="Hallazgo administrativo con presunta incidencia disciplinaria, por delegar una supervisión en el marco del contrato de obra 416 de 2017"/>
    <s v="Preveer en los pliegos de condiciones de contrato de obra pública que tenga adicional la entrega de elementos, además de las contratación de la interventoria para la obra la designación de un supervisor para la recepción de los bienes adquiridos."/>
    <s v="Interventoria en los contratos de obra con valor superior a la menor cuantia"/>
    <s v="Contratos de interventoria / Contratos del obras supervisados por la oficina TIC con valor superior a la menor cuantia"/>
    <n v="100"/>
    <s v="Oficina TICS"/>
    <d v="2019-04-17T00:00:00"/>
    <d v="2020-04-07T00:00:00"/>
    <m/>
    <m/>
    <m/>
    <m/>
    <m/>
    <m/>
    <m/>
    <m/>
    <m/>
    <m/>
    <m/>
    <m/>
    <s v="0/0 "/>
    <s v="24/04/2020. No se han presentado contratos de obra ni de interventoria supervisados por la oficina TIC en el periodo de seguimiento. La oficina TIC se encuentra atenta a designaciones por por parte de la direccion general de contratos de este tipo que die"/>
    <n v="0"/>
    <m/>
    <n v="0"/>
    <s v="Seguimiento  18 de julio de 2019: No se observó registro de avance por parte de la oficina TICS"/>
    <n v="0"/>
    <s v="Seguimiento 11 de Octubre de 2019 la Oficina TICS no reporta avance debido a que a la fecha en la oficina TICS no se han presentado contratos de obra ni de interventoria.La acción culmina en abril de 2020.  MLBC"/>
    <n v="0"/>
    <s v="La OFicina TICs manifiesta que  no se han presentado contratos de obra ni de interventoria supervisados por la oficina TIC en el periodo de seguimiento. La oficina TIC se encuentra atenta a designaciones por por parte de la direccion general de contratos "/>
    <s v="EN EJECUCIÓN"/>
    <n v="0"/>
    <s v="29/04/2020:De acuerdo a la Oficina  de informativa y sistemas , &quot;No se han presentado contratos de obra ni de interventoria supervisados por la oficina TIC en el periodo de seguimiento. La oficina TIC se encuentra atenta a designaciones por por parte de l"/>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n evidencias del LINK del proceso de contratación IDIGER-LIC-003-2020 correspondiente a la obra pública a desarrollar en el barrio Los Laches en el cual se pude evidencia que en el documento denominado &quot; Documento Complementario al proyecto de "/>
    <s v="CUMPLIDA"/>
    <n v="1"/>
    <s v="Se presentan evidencias del LINK del proceso de contratación IDIGER-LIC-003-2020 correspondiente a la obra pública a desarrollar en el barrio Los Laches en el cual se pude evidencia que en el documento denominado &quot; Documento Complementario al proyecto de "/>
    <s v="CUMPLIDA"/>
    <s v="_x000a_CERRADA AUDITORIA CÓD 53 PAD 2021_x000a_"/>
    <m/>
    <m/>
    <s v="_x000a_CERRADA AUDITORIA CÓD 53 PAD 2021_x000a_"/>
    <m/>
    <m/>
    <x v="2"/>
  </r>
  <r>
    <n v="56"/>
    <n v="203"/>
    <n v="2019"/>
    <s v="2019 2019"/>
    <n v="22"/>
    <s v="3.1.3.15"/>
    <n v="1"/>
    <s v="1 01 - AUDITORIA DE REGULARIDAD"/>
    <s v="Control Gestión"/>
    <s v="Control Fiscal Interno"/>
    <s v="Hallazgo Administrativo con presunta incidencia disciplinaria"/>
    <s v="Hallazgo administrativo con presunta incidencia disciplinaria por vulnerar el principio de transparencia en la subasta inversa IDIGER-SA-MC-014-2017"/>
    <s v="En el estudio de mercado de las subastas se solicitara unicamente lo establecido en 2.2.1.2.1.2.1 decreto 1082 2015 y en la matriz de riesgo se establecera el concepto de incompatibilidad de tecnologia, salvo que se trate de un único proveedor."/>
    <s v="Fichas tecnicas ajustadas al decreto"/>
    <s v="Procesos con fichas tecnicas ajustadas al decreto / procesos de subasta de la oficina TIC durante la vigencia"/>
    <n v="100"/>
    <s v="Oficina TICS"/>
    <d v="2019-04-17T00:00:00"/>
    <d v="2020-04-07T00:00:00"/>
    <m/>
    <m/>
    <m/>
    <m/>
    <m/>
    <m/>
    <m/>
    <m/>
    <m/>
    <m/>
    <m/>
    <m/>
    <s v="0/0 "/>
    <s v="24/04/2020 No se han presentado procesos de subasta supervisados por oficina TIC en el periodo de seguimiento. La oficina TIC se encuentra atenta al plan de adquisiciones para implementar la accion en cuanto surja un proceso de tipo subasta_x000a__x000a_20/09/2020_x000a_Pa"/>
    <n v="0"/>
    <m/>
    <m/>
    <s v="Seguimiento  18 de julio de 2019: No se observó registro de avance por parte de la oficina TICS"/>
    <n v="0"/>
    <s v="Seguimiento 11 de Octubre de 2019 la Oficina TICS no reporta avance debido a que a la fecha en la oficina TICS procesos de subasta supervisados por oficina TIC .La acción culmina en abril de 2020. MLBC"/>
    <n v="0"/>
    <s v="la Oficina TICS no reporta avance debido a que a la fecha en la oficina TICS procesos de subasta supervisados por oficina TIC .La acción culmina en abril de 2020. MLBC"/>
    <s v="EN EJECUCIÓN"/>
    <n v="0"/>
    <s v="29/04/2020: De acuerdo a la Oficina  de informativa y sistemas &quot;No se han presentado procesos de subasta supervisados por oficina TIC en el periodo de seguimiento. La oficina TIC se encuentra atenta al plan de adquisiciones para implementar la accion en c"/>
    <s v="EN EJECUCIÓN"/>
    <m/>
    <m/>
    <s v="31/07/2020 Durante este periodo no se presentaron seguimientos, asi como evidencias o soportes  de la gestion de la acción planteada._x000a__x000a_Se recomienda que frente al vencimiento de la accion, se tomen las medidas pertinentes tendientes a gartantizar su cumpl"/>
    <s v="VENCIDA"/>
    <n v="1"/>
    <s v="_x000a_26/10/2020 Según el seguimiento realizado el dia 30/09/2020 el cual  hace referencia de la publicacion de bolsa de repuestos, planteado como una subasta, en la que se indica la la inclusion en la matriz de riesgos por incompatibilidad tecnologica, una ve"/>
    <s v="CUMPLIDA"/>
    <n v="1"/>
    <s v="Se reporta evidencia del Contrato 583 de 2020, el cual de bolsa de repuestos, planteado como una subasta, en la que se indica la la inclusion en la matriz de riesgos por incompatibilidad tecnologica, durante el periodo de ejecucion de la accion no se pres"/>
    <s v="CUMPLIDA"/>
    <n v="1"/>
    <s v="Se reporta evidencia del Contrato 583 de 2020, el cual de bolsa de repuestos, planteado como una subasta, en la que se indica la la inclusion en la matriz de riesgos por incompatibilidad tecnologica, durante el periodo de ejecucion de la accion no se pres"/>
    <s v="CUMPLIDA"/>
    <s v="_x000a_CERRADA AUDITORIA CÓD 53 PAD 2021_x000a_"/>
    <m/>
    <m/>
    <s v="_x000a_CERRADA AUDITORIA CÓD 53 PAD 2021_x000a_"/>
    <m/>
    <m/>
    <x v="2"/>
  </r>
  <r>
    <n v="57"/>
    <n v="203"/>
    <n v="2019"/>
    <s v="2019 2019"/>
    <n v="22"/>
    <s v="3.1.3.16"/>
    <n v="1"/>
    <s v="1 01 - AUDITORIA DE REGULARIDAD"/>
    <s v="Control Gestión"/>
    <s v="Control Fiscal Interno"/>
    <s v="Hallazgo Administrativo con presunta incidencia disciplinaria"/>
    <s v="Hallazgo administrativo con presunta incidencia disciplinaria, por debilidades en la interventoría y supervisión del contrato de obra 416 de 2017 y contrato de interventoría 420 de 2017"/>
    <s v="Realizar el diseño de el formato &quot;Transferencia de conocimiento de servicios tecnologicos&quot; , registrarlo en el sistema de gestión de calidad e implementarlo en los contratos cuya obligación involucre transferencia de conocimiento por parte del proveedor."/>
    <s v="% de implementacion de los formatos durante la vigencia"/>
    <s v="Formatos diligenciados / Procesos contractuales requeridos"/>
    <n v="100"/>
    <s v="Oficina TICS"/>
    <d v="2019-04-17T00:00:00"/>
    <d v="2020-04-07T00:00:00"/>
    <m/>
    <m/>
    <m/>
    <m/>
    <m/>
    <m/>
    <m/>
    <m/>
    <m/>
    <m/>
    <m/>
    <m/>
    <n v="0.15"/>
    <s v="24/04/2020. El formato TC-FT-18 Formato Transferencia Conocimiento Servicios Tecnologicos. Fué revisado por la oficina de planeación y se envío a Gestión Documental para su revisión y posterior publicación.                             13/05/2020. El forma"/>
    <n v="0"/>
    <m/>
    <m/>
    <s v="Seguimiento  18 de julio de 2019: No se observó registro de avance por parte de la oficina TICS"/>
    <n v="0.15"/>
    <s v="Seguimiento 11 de Octubre de 2019: se evidencia borrador del Acta de transferencia de conocimiento _x000a_de servicios tecnologico.Pendiente de ser aprobado por la Oficina Asesora de Planeación. MLBC"/>
    <m/>
    <s v="31 de diciembre de 2019_x000a_No se reporta avance por parte de la oficina TICS"/>
    <s v="EN EJECUCIÓN"/>
    <n v="100"/>
    <s v="29/04/2020: No se evidenció Realizar el diseño de el formato &quot;Transferencia de conocimiento de servicios tecnologicos&quot; formato TC-FT-18  en el mapa de procesos , de acuerdo a TICS este formato _x000a_ Fué revisado por la oficina de planeación y enviado  a Gesti"/>
    <s v="EN EJECUCIÓN"/>
    <m/>
    <n v="1"/>
    <s v="31/07/2020 El formato en mencion esta implemntado desde el mes de mayo de 2020"/>
    <s v="CUMPLIDA"/>
    <n v="1"/>
    <s v="31/07/2020 El formato en mencion esta implemntado desde el mes de mayo de 2020"/>
    <s v="CUMPLIDA"/>
    <n v="1"/>
    <s v="Se encuentra formato establecido TC-FT-18 Formato Transferencia Conocimiento Servicios Tecnologicos para su uso cuando se presente contratos que lo requieran por su naturaleza en la Oficina de TICS."/>
    <s v="CUMPLIDA"/>
    <n v="1"/>
    <s v="Se encuentra formato establecido TC-FT-18 Formato Transferencia Conocimiento Servicios Tecnologicos para su uso cuando se presente contratos que lo requieran por su naturaleza en la Oficina de TICS."/>
    <s v="CUMPLIDA"/>
    <s v="_x000a_CERRADA AUDITORIA CÓD 53 PAD 2021_x000a_"/>
    <m/>
    <m/>
    <s v="_x000a_CERRADA AUDITORIA CÓD 53 PAD 2021_x000a_"/>
    <m/>
    <m/>
    <x v="2"/>
  </r>
  <r>
    <n v="58"/>
    <n v="203"/>
    <n v="2019"/>
    <s v="2019 2019"/>
    <n v="22"/>
    <s v="3.1.3.17"/>
    <n v="1"/>
    <s v="1 01 - AUDITORIA DE REGULARIDAD"/>
    <s v="Control Gestión"/>
    <s v="Control Fiscal Interno"/>
    <s v="Hallazgo Administrativo con presunta incidencia disciplinaria"/>
    <s v="Hallazgo administrativo con presunta incidencia disciplinaria, por falta de seguimiento por parte de la interventoría e IDIGER frente a la cancelación de la contribución parafiscal al Fondo Nacional de Formación Profesional de la Industria de la Construcc"/>
    <s v="Incluir la obligacion al contratista: &quot;El contratista deberá anexar el recibo de pago al(FIC)correspondiente a la ejecución del presente contrato de obra, para la suscripción del acta de liquidación&quot; y a la interventoria: &quot;Verificar que el contratista ane"/>
    <s v="% contratos de obra e interventoria con la obligación del FIC"/>
    <s v="contratos con la obligacion FIC/Total de contratos de obra e interventoria de la oficina TIC durante la vigencia"/>
    <n v="100"/>
    <s v="Oficina TICS"/>
    <d v="2019-04-17T00:00:00"/>
    <d v="2020-04-07T00:00:00"/>
    <m/>
    <m/>
    <m/>
    <m/>
    <m/>
    <m/>
    <m/>
    <m/>
    <m/>
    <m/>
    <m/>
    <m/>
    <s v="0/0 "/>
    <s v="24/04/2020. No se han presentado contratos de obra ni de interventoria supervisados por la oficina TIC en el periodo de seguimiento. La oficina TIC se encuentra atenta a designaciones por por parte de la direccion general de contratos de este tipo que die"/>
    <n v="0"/>
    <m/>
    <m/>
    <s v="Seguimiento  18 de julio de 2019: No se observó registro de avance por parte de la oficina TICS"/>
    <n v="0"/>
    <s v="Seguimiento 11 de Octubre de 2019 la Oficina TICS no reporta avance debido a que a la fecha en la oficina TICS no se han presentado contratos de obra ni de interventoria.La acción culmina en abril de 2020.  MLBC"/>
    <m/>
    <s v="la Oficina TICS no reporta avance debido a que a la fecha en la oficina TICS no se han presentado contratos de obra ni de interventoria.La acción culmina en abril de 2020.  MLBC"/>
    <s v="EN EJECUCIÓN"/>
    <n v="0"/>
    <s v="29/04/2020:  De acuerdo a lo informado por TICS&quot; no se han  presentado contratos de obra ni de interventoria supervisados por la oficina TIC en el periodo de seguimiento. La oficina TIC se encuentra atenta a designaciones por por parte de la direccion gen"/>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 evidencia relacionada con el link del proceso de contratación IDIGER-LIC-003-2020correspondiente a la obra pública a desarrollar en el barrio Los Laches en el cual se pude evidencia que en el documento denominado &quot; Documento Complementario al "/>
    <s v="CUMPLIDA"/>
    <n v="1"/>
    <s v="Se presenta evidencia relacionada con el link del proceso de contratación IDIGER-LIC-003-2020correspondiente a la obra pública a desarrollar en el barrio Los Laches en el cual se pude evidencia que en el documento denominado &quot; Documento Complementario al "/>
    <s v="CUMPLIDA"/>
    <s v="_x000a_CERRADA AUDITORIA CÓD 53 PAD 2021_x000a_"/>
    <m/>
    <m/>
    <s v="_x000a_CERRADA AUDITORIA CÓD 53 PAD 2021_x000a_"/>
    <m/>
    <m/>
    <x v="2"/>
  </r>
  <r>
    <n v="59"/>
    <n v="203"/>
    <n v="2019"/>
    <s v="2019 2019"/>
    <n v="22"/>
    <s v="3.1.3.18"/>
    <n v="1"/>
    <s v="1 01 - AUDITORIA DE REGULARIDAD"/>
    <s v="Control Gestión"/>
    <s v="Control Fiscal Interno"/>
    <s v="Hallazgo administrativo"/>
    <s v="Hallazgo administrativo por deficiencia en los controles de la supervisión y falencias en la planeación de los contratos de logística 345 de 2014 y 290 de 2018"/>
    <s v="Elaborar, implementar y socializar una guía que contenga las instrucciones a seguir por parte de las dependencias solicitantes de los servicios del contrato del apoyo logistíco antes, durante y después del evento"/>
    <s v="Guía de instrucciones para el uso del contrato de apoyo logístico"/>
    <s v="1 Guía elaborada y implementada"/>
    <n v="1"/>
    <s v="Subdirección Corporativa y de Asuntos Disciplinarios"/>
    <d v="2019-05-02T00:00:00"/>
    <d v="2019-06-28T00:00:00"/>
    <m/>
    <m/>
    <m/>
    <m/>
    <m/>
    <m/>
    <n v="1"/>
    <s v="23 de julio de 2019_x000a__x000a_Se elaboró la guía y se remitió a la OAP a través de correo institucional_x000a__x000a_Octubre de 2019_x000a_Se elaboró un instructivo para la programación de servicios de apoyo logísitco, acompañado de un formato de solicitud delevento, documentos que"/>
    <m/>
    <m/>
    <m/>
    <m/>
    <m/>
    <m/>
    <n v="0"/>
    <m/>
    <n v="0.8"/>
    <s v="Se identifican los siguientes soportes: Correo enviado a OAP para aprobación del documento: INSTRUCTIVO PARA LA PROGRAMACION DE SERVICIOS_x000a__x000a_DE APOYO LOGISTICO y el documento  relacionado. SE asigna un 80% de cumplimiento hasta aprobación. Se encuentra Venc"/>
    <n v="1"/>
    <s v="El documento se encuentra publicado en el proceso de Gestión Administrativa en el siguiente link: https://www.idiger.gov.co/web/guest/administrativa se adjuntan:MP-IN-01 Instructivo apoyo Logístico_x000a_MP-FT-01 Formato de solicitud del Evento"/>
    <n v="1"/>
    <s v="El documento se encuentra publicado en el proceso de Gestión Administrativa en el siguiente link: https://www.idiger.gov.co/web/guest/administrativa se adjuntan:MP-IN-01 Instructivo apoyo Logístico_x000a_MP-FT-01 Formato de solicitud del Evento"/>
    <s v="CUMPLIDA"/>
    <n v="1"/>
    <s v="El documento se encuentra publicado en el proceso de Gestión Administrativa en el siguiente link: https://www.idiger.gov.co/web/guest/administrativa se adjuntan:MP-IN-01 Instructivo apoyo Logístico_x000a_MP-FT-01 Formato de solicitud del Evento_x000a__x000a_CERRADA AUDITOR"/>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60"/>
    <n v="203"/>
    <n v="2019"/>
    <s v="2019 2019"/>
    <n v="22"/>
    <s v="3.1.3.18"/>
    <n v="2"/>
    <s v="1 01 - AUDITORIA DE REGULARIDAD"/>
    <s v="Control Gestión"/>
    <s v="Control Fiscal Interno"/>
    <s v="Hallazgo administrativo"/>
    <s v="Hallazgo administrativo por deficiencia en los controles de la supervisión y falencias en la planeación de los contratos de logística 345 de 2014 y 290 de 2018"/>
    <s v="Solicitar a la empresa contratista un informe mensual de la ejecución del contrato"/>
    <s v="Informe de ejecución del contrato"/>
    <s v="Número de informes de ejecución del contrato/Plazo del contrato(meses)"/>
    <n v="100"/>
    <s v="Subdirección Corporativa y de Asuntos Disciplinarios"/>
    <d v="2019-08-01T00:00:00"/>
    <d v="2019-12-31T00:00:00"/>
    <m/>
    <m/>
    <m/>
    <m/>
    <m/>
    <m/>
    <n v="0.5"/>
    <s v="Octubre de 2019:_x000a_No se realizó contrato de apoyo logístico en el IDIGER. En reemplazo se suscribio el contrato de suministro de alimentos No. 447 de 2019, en el cual se establece la obligación específica No. 17: &quot; Entregar con la cuenta de cobro la consta"/>
    <m/>
    <m/>
    <m/>
    <m/>
    <m/>
    <m/>
    <n v="0"/>
    <m/>
    <m/>
    <s v="19/07/2019  La acción se iniciará en agosto de acuerdo a lo programado, pues alli se firmará el nuevo contrato de logística. DKRP"/>
    <m/>
    <s v="La SCAD manifiesta que no se realizó contrato de apoyo logístico en el IDIGE,  sino contrato de suministro de alimentos No. 447 de 2019 (4 meses: El pago se hará en mensualidades contra la presentación de factura), en el cual  esta  la obligación específi"/>
    <n v="1"/>
    <s v="Se evidencia soportes de la ejecución del contrato, en donde se muestra como fue la ejecución del mismo de conformidad con lo solicitado.Se relaciona en un cuadro de excel con 10 refrigerios entregados para un total de $9928170. Empresa ROKY`s FOOD. _x000a_El c"/>
    <s v="CUMPLIDA"/>
    <n v="1"/>
    <s v="Se evidencia soportes de la ejecución del contrato, en donde se muestra como fue la ejecución del mismo de conformidad con lo solicitado.Se relaciona en un cuadro de excel con 10 refrigerios entregados para un total de $9928170. Empresa ROKY`s FOOD. _x000a_El c"/>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61"/>
    <n v="203"/>
    <n v="2019"/>
    <s v="2019 2019"/>
    <n v="22"/>
    <s v="3.2.1.1"/>
    <n v="1"/>
    <s v="1 01 - AUDITORIA DE REGULARIDAD"/>
    <s v="Control Gestión"/>
    <s v="Control Fiscal Interno"/>
    <s v="Hallazgo Administrativo con presunta incidencia disciplinaria"/>
    <s v="Hallazgo administrativo con presunta incidencia disciplinaria, por la baja ejecución presupuestal de los proyectos de inversión 1158 y 1178, contraviniendo el principio de anualidad y planeación establecidos en el Estatuto Orgánico del Presupuesto"/>
    <s v="Realizar inventario semestral de necesidades de herramientas, accesorios y/o equipos que se requieren para garantizar el cumplimiento de las metas del proyecto 1178. Los cuales permitan evidenciar las necesidades de compras para el CDLyR con anterioridad,"/>
    <s v="Inventario semestral de HEAS"/>
    <s v="(N° de invetarios HEAS realizados/ 2 inventarios HEAS)*100"/>
    <n v="100"/>
    <s v="Subd. Manejo de Emergencias"/>
    <d v="2019-04-15T00:00:00"/>
    <d v="2019-12-31T00:00:00"/>
    <m/>
    <m/>
    <m/>
    <m/>
    <n v="1"/>
    <s v="22-07-2019: Se elaboró el plan de adquisiones de la SMEyD, como una herramienta mediante la cual se realiza el inventario de las necesidades de HEAS, identificando y priorizando confome al presupuesto y el tiempo de ejecución. Se adjunta el plan para los "/>
    <m/>
    <m/>
    <m/>
    <m/>
    <m/>
    <m/>
    <m/>
    <m/>
    <n v="0"/>
    <m/>
    <n v="0"/>
    <s v="La dependencia remite como soporte excel con procesos de compra. Como evidncia se reuiere inventario semestral de acuerdo a la acciòn formulada: Realizar inventario semestral de necesidades de herramientas, accesorios y/o equipos que se requieren para gar"/>
    <m/>
    <m/>
    <n v="1"/>
    <s v="Con el propósito de realizar mayor control a las necesidades en recursos, herramientas, equipos y otros, de la Subdirección para el Manejo de Emergencias y Desastres-SMEYD, se elaboró un documento de control en el cual se describen los procesos requeridos"/>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62"/>
    <n v="203"/>
    <n v="2019"/>
    <s v="2019 2019"/>
    <n v="22"/>
    <s v="3.2.1.1"/>
    <n v="2"/>
    <s v="1 01 - AUDITORIA DE REGULARIDAD"/>
    <s v="Control Gestión"/>
    <s v="Control Fiscal Interno"/>
    <s v="Hallazgo Administrativo con presunta incidencia disciplinaria"/>
    <s v="Hallazgo administrativo con presunta incidencia disciplinaria, por la baja ejecución presupuestal de los proyectos de inversión 1158 y 1178, contraviniendo el principio de anualidad y planeación establecidos en el Estatuto Orgánico del Presupuesto"/>
    <s v="Daremos estricto cumplimiento a los decretos 111 de 1996, 714 de 1996 y la ley 819 de 2003."/>
    <s v="Proyecto 1158"/>
    <s v="Presupuesto programado/ Presupuesto aprobado"/>
    <n v="100"/>
    <s v="Subdireccion Reducción"/>
    <d v="2019-04-15T00:00:00"/>
    <d v="2019-12-31T00:00:00"/>
    <m/>
    <m/>
    <m/>
    <s v="10/01/2017 Acciones realizadas _x000a_Se realiza el monitoreo semanal al avance de la ejecución de la meta mediante el informe semanal de interventoría y las actas de Comité de obra. _x000a__x000a_Evidencias_x000a_Se adjuntan como evidencia los informes semanal de ejecución de o"/>
    <m/>
    <m/>
    <m/>
    <m/>
    <m/>
    <m/>
    <m/>
    <m/>
    <m/>
    <m/>
    <n v="0"/>
    <m/>
    <n v="0.25"/>
    <s v="SEGUIMIENTO JULIO DE 2019: La dependencia informa que se ha dado estricto cumplimiento a los decretos 111 de 1996, 714 de 1996 y la ley 819 de 2003, en reporte del PACA con corte  de junio. Se requieren los soportes de cumplimiento."/>
    <n v="0.5"/>
    <s v="SEGUIMIENTO OCTUBRE OCI: La dependencia remite actas de comités de las obras Casagrande, Porvenir, Serranías, Arabia, La Estrada y Juan José Rondón y los informes de monitoreo semanal realizados por la interventoría. Se recomienda continuar con la ejecuci"/>
    <n v="0.88"/>
    <s v="Se presenta a cierre de diciembre de 2019 una ejecución del 88% del proyecto 1158  -Reducción del riesgo y adaptacion al cambio climático. Se adjunta informe de gestión y Ejecución presupuestal asociada y control sobre obras"/>
    <s v="VENC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63"/>
    <n v="203"/>
    <n v="2019"/>
    <s v="2019 2019"/>
    <n v="22"/>
    <s v="3.2.1.2"/>
    <n v="1"/>
    <s v="1 01 - AUDITORIA DE REGULARIDAD"/>
    <s v="Control Gestión"/>
    <s v="Control Fiscal Interno"/>
    <s v="Hallazgo Administrativo con presunta incidencia disciplinaria"/>
    <s v="Hallazgo administrativo con presunta incidencia disciplinaria, por ejecutar recursos de los proyectos de inversión 1172, 1178, 1158 en gastos de funcionamiento, en el contrato No. 290 de 2018"/>
    <s v="Solicitar y aplicar un concepto a la Secretaría Distrital de Planeación sobre la viabilidad de incluir gastos operativos en proyectos de inversión"/>
    <s v="Concepto de la Secretaría Distrital de Planeación"/>
    <s v="1 concepto aplicado"/>
    <n v="1"/>
    <s v="Sub Corporativa y de Asuntos Disciplin - Ofi Asesora Planeac con apoyo gerentes proye 1172-1178-1158"/>
    <d v="2019-05-02T00:00:00"/>
    <d v="2019-07-31T00:00:00"/>
    <m/>
    <m/>
    <m/>
    <m/>
    <m/>
    <m/>
    <n v="1"/>
    <s v="Se solicitó concepto a la Secretaría de Planeación y a la Secretaría de Hacienda Distrital a través de comunicación radicada con el No. 2019EE10053 y 2019EE9986  respectivamente en donde se menciona lo siguiente:_x000a_&quot;Con el fin de aclarar conceptos técnicos "/>
    <m/>
    <m/>
    <m/>
    <m/>
    <m/>
    <m/>
    <n v="0"/>
    <m/>
    <m/>
    <s v="19/07/2019 Se solicitó concepto a la Secretaría de Planeación y a la Secretaría de Hacienda Distrital a través de comunicación radicada con el No. 2019ee10053 y 2019EE9986.  Se valora al 50% en atención a que se cumple con la solicitud a las entidades res"/>
    <n v="1"/>
    <s v="22/08/2019: Se identifican  comunicaciones  por parte de la Secretaría de Hacienda a través de la Comunicación radicada con el Número 2019ER14882 del 8 de agosto de 2019 IDIGER y 2019EE144928 del 2 de agosto de 2019 SH y la Secretaría de Planeación a trav"/>
    <n v="1"/>
    <s v="Se identifican  comunicaciones  por parte de la Secretaría de Hacienda a través de la Comunicación radicada con el Número 2019ER14882 del 8 de agosto de 2019 IDIGER y 2019EE144928 del 2 de agosto de 2019 SH y la Secretaría de Planeación a través de la rad"/>
    <s v="CUMPLIDA"/>
    <n v="0"/>
    <s v="La respuesta y soportes remitidos a la Contraloría como respuesta al Informe Preliminar de Auditoría Cód 57 PAD 2020, finalmente dieron por cerrada la acción en el Informe Definitiva Radicado con Cordis 2020ER6396 del 14/05/2020."/>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64"/>
    <n v="203"/>
    <n v="2019"/>
    <s v="2019 2019"/>
    <n v="22"/>
    <s v="3.2.1.3"/>
    <n v="1"/>
    <s v="1 01 - AUDITORIA DE REGULARIDAD"/>
    <s v="Control Gestión"/>
    <s v="Control Fiscal Interno"/>
    <s v="Hallazgo administrativo"/>
    <s v="Hallazgo administrativo, por la desactualización de las fichas de Estadística Básica de Inversión -EBI y de los documentos de formulación de los Proyectos de inversión 1172, 1158, 1178 y 1166"/>
    <s v="Articular el procedimiento de formulación y/o seguimiento a los proyectos de inversión o el que haga sus veces con los manuales definidos por la Secretaria Distrital de Planeación-SDP y la Secretaría Distrital de Hacienda - SDH en lo referente a modificac"/>
    <s v="Procedimiento Actualizado"/>
    <s v="Un procedimiento actualizado y socializado con el área de planeación y los referentes de cada proyecto."/>
    <n v="1"/>
    <s v="Oficina Asesora de Planeación"/>
    <d v="2019-07-01T00:00:00"/>
    <d v="2020-01-31T00:00:00"/>
    <m/>
    <m/>
    <m/>
    <m/>
    <m/>
    <m/>
    <m/>
    <m/>
    <m/>
    <m/>
    <n v="1"/>
    <s v="Seguimiento 31/12/2019_x000a_Se realizó la actualización del procedimiento Formulación, reformulación y modificación de planes, programas y proyectos de inversión, en la cual se articularon las actividades que se realizan de acuerdo con manuales definidos por l"/>
    <m/>
    <m/>
    <n v="0"/>
    <m/>
    <n v="0.2"/>
    <s v="Seguimiento18 de julio de 2019: Se evidenció con el líder asignado por la OAP que esta oficina ha venido recopilando los lineamientos de la Secretaría Distrital de Planeación que tienen que ver con la actualización de las fichas EBI de los proyectos de in"/>
    <n v="0.2"/>
    <s v="Seguimiento15 de octubre de 2019: Se evidenció que la oficina Asesora de planeación una vez recopilo  los lineamientos de la Secretaría Distrital de Planeación que tienen que ver con la actualización de las fichas EBI de los proyectos de inversión._x000a__x000a_Se re"/>
    <n v="1"/>
    <s v="Seguimiento 31/12/2019_x000a_Se evidenció la actualización del procedimiento Formulación, reformulación y modificación de planes, programas y proyectos de inversión, en la cual se articularon las actividades que se realizan de acuerdo con manuales definidos por"/>
    <s v="CUMPLIDA"/>
    <m/>
    <m/>
    <s v="EN EJECUCIÓN"/>
    <m/>
    <n v="1"/>
    <s v="Seguimiento 31/12/2019_x000a_Se evidenció la actualización del procedimiento Formulación, reformulación y modificación de planes, programas y proyectos de inversión, en la cual se articularon las actividades que se realizan de acuerdo con manuales definidos por"/>
    <s v="CUMPLIDA"/>
    <n v="1"/>
    <s v="Seguimiento 31/12/2019_x000a_Se evidenció la actualización del procedimiento Formulación, reformulación y modificación de planes, programas y proyectos de inversión, en la cual se articularon las actividades que se realizan de acuerdo con manuales definidos por"/>
    <s v="CUMPLIDA"/>
    <n v="1"/>
    <s v="Se evidenció la actualización del procedimiento Formulación, reformulación y modificación de planes, programas y proyectos de inversión, en la cual se articularon las actividades que se realizan de acuerdo con manuales definidos por la Secretaria Distrita"/>
    <s v="CUMPLIDA"/>
    <n v="1"/>
    <s v="Se evidenció la actualización del procedimiento Formulación, reformulación y modificación de planes, programas y proyectos de inversión, en la cual se articularon las actividades que se realizan de acuerdo con manuales definidos por la Secretaria Distrita"/>
    <s v="CUMPLIDA"/>
    <s v="_x000a_CERRADA AUDITORIA CÓD 53 PAD 2021_x000a_"/>
    <m/>
    <m/>
    <s v="_x000a_CERRADA AUDITORIA CÓD 53 PAD 2021_x000a_"/>
    <m/>
    <m/>
    <x v="2"/>
  </r>
  <r>
    <n v="65"/>
    <n v="203"/>
    <n v="2019"/>
    <s v="2019 2019"/>
    <n v="22"/>
    <s v="3.2.1.4"/>
    <n v="1"/>
    <s v="1 01 - AUDITORIA DE REGULARIDAD"/>
    <s v="Control Gestión"/>
    <s v="Control Fiscal Interno"/>
    <s v="Hallazgo administrativo"/>
    <s v="Hallazgo administrativo, por no contar con evaluación ex-post en los proyectos de inversión 1172, 1158, 1178 y 1166 que permitan determinar el cumplimiento de los objetivos del proyecto"/>
    <s v="Incluir dentro del informe de gestión de los proyectos de inversión de la entidad, la evaluación ex post y oficializar la plantilla de reporte dentro del Sistema Integrado de Gestión del IDIGER."/>
    <s v="Informes de Gestión de los proyectos de inversión con evaluación ex proyectos"/>
    <s v="Número de informes con evaluación expost/ Total de informes de gestión"/>
    <n v="4"/>
    <s v="Oficina Asesora de Planeación"/>
    <d v="2019-07-01T00:00:00"/>
    <d v="2020-01-31T00:00:00"/>
    <m/>
    <m/>
    <m/>
    <m/>
    <m/>
    <m/>
    <m/>
    <m/>
    <m/>
    <m/>
    <n v="1"/>
    <s v="Seguimiento 31/01/2019_x000a__x000a_La oficina Asersora de Planeación cuenta con 4 informes de gestión y la respectiva Evaluación Ex-post._x000a__x000a_Seguimiento 31/12/2019_x000a__x000a_Al momento de cuenta con 3 evaluaciones Ex-post correspondientes a los Proyectos 1166, 1178 y 1158._x000a__x000a__x000a_S"/>
    <m/>
    <m/>
    <n v="0"/>
    <m/>
    <n v="0.5"/>
    <s v="Seguimiento  18 de julio de 2019: Se Observó que la OAP elaboró, público y socializo a través de comunicación interna el formato PLF-FT-48 Evaluación Ex-post frente al primer seguimiento  utilizando dicho formato por parte de los responsables y solicitado"/>
    <n v="0.6"/>
    <s v="Seguimiento 15 de octubre de 2019:  se evidencia 2 evaluaciones Ex-post en el formato establecido para tal fin; el proyecto 1178 &quot;Fortalecimiento del Manejo de Emergencias y Desastres&quot; y el Proyecto 1158- Reducción del riesgo y adaptación al cambio climát"/>
    <n v="0.8"/>
    <s v="Seguimiento 31/12/2019_x000a__x000a_Se evidenció 3 evaluaciones Ex-post correspondientes a los Proyectos 1166, 1178 y 1158."/>
    <s v="EN EJECUCIÓN"/>
    <n v="100"/>
    <s v="29/04/20: Se evidenció que la oficina Asesora de Planeación cuenta  las  Evaluaciónes Ex-post_x000a_de los Proyectos 1166, 1178, 1158 y 1172 que permiten  determinar el cumplimiento de los objetivos de los proyectos . MLBC _x000a_"/>
    <s v="EN EJECUCIÓN"/>
    <m/>
    <n v="1"/>
    <s v="29/04/20: Se evidenció que la oficina Asesora de Planeación cuenta  las  Evaluaciónes Ex-post_x000a_de los Proyectos 1166, 1178, 1158 y 1172 que permiten  determinar el cumplimiento de los objetivos de los proyectos . MLBC _x000a_"/>
    <s v="CUMPLIDA"/>
    <n v="1"/>
    <s v="29/04/20: Se evidenció que la oficina Asesora de Planeación cuenta  las  Evaluaciónes Ex-post_x000a_de los Proyectos 1166, 1178, 1158 y 1172 que permiten  determinar el cumplimiento de los objetivos de los proyectos . MLBC _x000a_"/>
    <s v="CUMPLIDA"/>
    <n v="1"/>
    <s v="Se evidenció que la Oficina Asesora de Planeación cuenta las Evaluaciónes Ex-postde los Proyectos 1166, 1178, 1158 y 1172 que permiten determinar el cumplimiento de los objetivos de los proyectos."/>
    <s v="CUMPLIDA"/>
    <n v="1"/>
    <s v="Se evidenció que la Oficina Asesora de Planeación cuenta las Evaluaciónes Ex-postde los Proyectos 1166, 1178, 1158 y 1172 que permiten determinar el cumplimiento de los objetivos de los proyectos."/>
    <s v="CUMPLIDA"/>
    <s v="_x000a_CERRADA AUDITORIA CÓD 53 PAD 2021_x000a_"/>
    <m/>
    <m/>
    <s v="_x000a_CERRADA AUDITORIA CÓD 53 PAD 2021_x000a_"/>
    <m/>
    <m/>
    <x v="2"/>
  </r>
  <r>
    <n v="66"/>
    <n v="203"/>
    <n v="2019"/>
    <s v="2019 2019"/>
    <n v="22"/>
    <s v="3.2.1.5"/>
    <n v="1"/>
    <s v="1 01 - AUDITORIA DE REGULARIDAD"/>
    <s v="Control Gestión"/>
    <s v="Control Fiscal Interno"/>
    <s v="Hallazgo administrativo"/>
    <s v="Hallazgo administrativo, por inconsistencias en el Diligenciamiento de la Ficha de Estadística Básica de Inversión Distrital EBI – D de los proyectos de inversión 1172 y 1178"/>
    <s v="Solicitar la SDP orientaciones metodológicas aplicables a la Gestión de Riesgo en la formulación y seguimiento a proyectos."/>
    <s v="Una comunicación dirigida a la SDP solicitando orientación del impacto de la Gestión de Riesgo."/>
    <s v="Una comunicación dirigida a la SDP"/>
    <n v="1"/>
    <s v="Oficina Asesora de Planeación"/>
    <d v="2019-07-01T00:00:00"/>
    <d v="2020-01-31T00:00:00"/>
    <m/>
    <m/>
    <m/>
    <m/>
    <m/>
    <m/>
    <m/>
    <m/>
    <m/>
    <m/>
    <n v="1"/>
    <s v="Seguimiento a 30/09/2019:_x000a_Se realizó una reunión con la SDP, el 22/08/2019, en la cual indica con respecto a este hallazgo que las actualizaciones a las fichas EBI se hacen cuando requieran Concepto Presupuestal de lo contrario no._x000a__x000a_La territorialización "/>
    <m/>
    <m/>
    <n v="0"/>
    <m/>
    <m/>
    <m/>
    <n v="1"/>
    <s v="Seguimiento 16 de octubre de 2019:Se evidencia comunicación 2019EE9199 el 8 de julio de 2019, dirgida a la Secretaria Distrital de Planeación, solicitando orientaciones metodológicas  aplicables a la Gestión de Riesgo en la Formuilación y seguimiento a pr"/>
    <n v="1"/>
    <s v="Se revisara sostenibilidad  en 2020"/>
    <s v="EN EJECUCIÓN"/>
    <n v="1"/>
    <s v="29/04/2020: Se evidencia comunicación 2019EE9199 el 8 de julio de 2019, dirgida a la Secretaria Distrital de Planeación, solicitando orientaciones metodológicas  aplicables a la Gestión de Riesgo en la Formuilación y seguimiento a proyectos. _x000a_Sin embargo "/>
    <s v="EN EJECUCIÓN"/>
    <m/>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Se presentan evidencias de la solicitud de orientaciones metodológicas aplicables a la gestión del riesgo, en la formulación y seguimiento a proyectos, presentada desde el IDIGER ala SDA, según Oficio 2019IE9199, allí se solicitan instrucciones puntuales "/>
    <s v="CUMPLIDA"/>
    <n v="1"/>
    <s v="Se presentan evidencias de la solicitud de orientaciones metodológicas aplicables a la gestión del riesgo, en la formulación y seguimiento a proyectos, presentada desde el IDIGER ala SDA, según Oficio 2019IE9199, allí se solicitan instrucciones puntuales "/>
    <s v="CUMPLIDA"/>
    <s v="_x000a_CERRADA AUDITORIA CÓD 53 PAD 2021_x000a_"/>
    <m/>
    <m/>
    <s v="_x000a_CERRADA AUDITORIA CÓD 53 PAD 2021_x000a_"/>
    <m/>
    <m/>
    <x v="2"/>
  </r>
  <r>
    <n v="67"/>
    <n v="203"/>
    <n v="2019"/>
    <s v="2019 2019"/>
    <n v="22"/>
    <s v="3.2.1.6"/>
    <n v="1"/>
    <s v="1 01 - AUDITORIA DE REGULARIDAD"/>
    <s v="Control Gestión"/>
    <s v="Control Fiscal Interno"/>
    <s v="Hallazgo administrativo"/>
    <s v="Hallazgo administrativo, por falencias en la clasificación de los contratos en relación a algunas de las metas de los proyectos de inversión"/>
    <s v="Incluir en el formato de ajuste a la ficha del proyecto de inversión un campo de verificación del objeto con respecto al cumplimiento de la meta proyecto."/>
    <s v="Formato de ajuste a la ficha del proyecto de inversión actualizado"/>
    <s v="Un formato actualizado y socializado con el área de planeación y los referentes de cada proyecto."/>
    <n v="1"/>
    <s v="Oficina Asesora de Planeación"/>
    <d v="2019-04-23T00:00:00"/>
    <d v="2020-04-07T00:00:00"/>
    <m/>
    <m/>
    <m/>
    <m/>
    <m/>
    <m/>
    <m/>
    <m/>
    <m/>
    <m/>
    <n v="1"/>
    <s v="_x000a_Seguimiento 31/12/2019:_x000a_Se creó y publico el formato DE-FT-50-v1 Solicitud ajuste fichas proyectos de inversión, en el cual de verificación del objeto con respecto al cumplimiento de la meta proyecto y el campo de conceptos de gasto._x000a_Se socializó con los"/>
    <m/>
    <m/>
    <n v="0"/>
    <m/>
    <n v="0.8"/>
    <s v="Seguimiento 18 de  julio de 2019: Se observó la elaboración del formato SOLICITUD  AJUSTE FICHAS PROYECTOS DE INVERSIÓN PLE-FT-16, no obstante no se observaron en las evidencias remitidas por la líder aplicación del mismo a la fecha, aun queda tiempo para"/>
    <n v="0.8"/>
    <s v="Seguimiento 16 de octubre de 2019:  se evidenció borrador  de el formato &quot;El formato SOLICITUD  AJUSTE FICHAS PROYECTOS DE INVERSIÓN&quot; de acuerdo con la Oficina asesora de Plabeación se encuentra en fase de prueba. avance de acuerdo al indicador es del 0%."/>
    <n v="1"/>
    <s v="Seguimiento 31/12/2019:_x000a_SE evidenció el formato DE-FT-50-v1 Solicitud ajuste fichas proyectos de inversión, en el cual de verificación del objeto con respecto al cumplimiento de la meta proyecto y el campo de conceptos de gasto._x000a_Se socializó con los refer"/>
    <s v="CUMPLIDA"/>
    <m/>
    <m/>
    <s v="EN EJECUCIÓN"/>
    <m/>
    <n v="1"/>
    <s v="Seguimiento 31/12/2019:_x000a_SE evidenció el formato DE-FT-50-v1 Solicitud ajuste fichas proyectos de inversión, en el cual de verificación del objeto con respecto al cumplimiento de la meta proyecto y el campo de conceptos de gasto._x000a_Se socializó con los refer"/>
    <s v="CUMPLIDA"/>
    <n v="1"/>
    <s v="Seguimiento 31/12/2019:_x000a_SE evidenció el formato DE-FT-50-v1 Solicitud ajuste fichas proyectos de inversión, en el cual de verificación del objeto con respecto al cumplimiento de la meta proyecto y el campo de conceptos de gasto._x000a_Se socializó con los refer"/>
    <s v="CUMPLIDA"/>
    <n v="1"/>
    <s v="Se evidenció el formato DE-FT-50-v1 Solicitud ajuste fichas proyectos de inversión, en el cual de verificación del objeto con respecto al cumplimiento de la meta proyecto y el campo de conceptos de gasto. Posteriormente se hizo modificacion de su denomina"/>
    <s v="CUMPLIDA"/>
    <n v="1"/>
    <s v="Se evidenció el formato DE-FT-50-v1 Solicitud ajuste fichas proyectos de inversión, en el cual de verificación del objeto con respecto al cumplimiento de la meta proyecto y el campo de conceptos de gasto. Posteriormente se hizo modificacion de su denomina"/>
    <s v="CUMPLIDA"/>
    <s v="_x000a_CERRADA AUDITORIA CÓD 53 PAD 2021_x000a_"/>
    <m/>
    <m/>
    <s v="_x000a_CERRADA AUDITORIA CÓD 53 PAD 2021_x000a_"/>
    <m/>
    <m/>
    <x v="2"/>
  </r>
  <r>
    <n v="68"/>
    <n v="203"/>
    <n v="2019"/>
    <s v="2019 2019"/>
    <n v="22"/>
    <s v="3.2.1.6"/>
    <n v="2"/>
    <s v="1 01 - AUDITORIA DE REGULARIDAD"/>
    <s v="Control Gestión"/>
    <s v="Control Fiscal Interno"/>
    <s v="Hallazgo administrativo"/>
    <s v="Hallazgo administrativo, por falencias en la clasificación de los contratos en relación a algunas de las metas de los proyectos de inversión"/>
    <s v="Actualizar el formato de estudios previos, dónde se indique la meta del PDD a la cual le apunta el objeto contractual."/>
    <s v="Formato de ajuste a los estudios previos actualizado"/>
    <s v="Un formato actualizado de estudios previos"/>
    <n v="1"/>
    <s v="Oficina Asesora Jurídica"/>
    <d v="2019-04-23T00:00:00"/>
    <d v="2019-08-11T00:00:00"/>
    <m/>
    <m/>
    <m/>
    <m/>
    <m/>
    <m/>
    <m/>
    <m/>
    <m/>
    <s v="23/07/2019: Se adelantó reunión la Coordinadora de Contratos y la Profesional que tiene a cargo el Plan de Mejoramiento con el fin de establecer fecha para ajustar los estudios previos para adelantar contratación de Prestación de Servicios, con el fin que"/>
    <m/>
    <m/>
    <m/>
    <m/>
    <n v="0"/>
    <m/>
    <n v="100"/>
    <s v="En seguimiento se comprobó que la OAJ adelantó una reunion del 23/07/2019, donde se discute el tema de cambio de formatos para los estudios previos, se evidenció acta de reunion. _x000a_falta evidencia de las acciones aimplementar. _x000a_La ruta de acceso para encon"/>
    <m/>
    <s v=" "/>
    <n v="1"/>
    <s v="Se cumplió con la acción  dado  quedo incluido en el Sistema de Gestión de  la entidad del proceso precontractual, los estudios previos para adelantar los contratos de prestación de servicios de apoyo y profesionales tanto del FONDIGER como del IDIGER.  E"/>
    <s v="CUMPLIDA"/>
    <n v="1"/>
    <s v="30/04/2020: La acción fue cerrada por la Contraloría de Bogotá (COD 57 PAD 2020) SANH"/>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69"/>
    <n v="203"/>
    <n v="2019"/>
    <s v="2019 2019"/>
    <n v="22"/>
    <s v="3.2.2.1"/>
    <n v="1"/>
    <s v="1 01 - AUDITORIA DE REGULARIDAD"/>
    <s v="Control Gestión"/>
    <s v="Control Fiscal Interno"/>
    <s v="Hallazgo administrativo"/>
    <s v="Hallazgo administrativo, por incumplimiento de la meta del proyecto PACA “Construir 16 obras de mitigación, adecuación y recuperación para la reducción del riesgo (Adecuación hidrogeormorfológica de humedales y recuperación y control de la erosión de lagu"/>
    <s v="Articular el procedimiento de formulación y/o seguimiento a los proyectos de inversión o el que haga sus veces con el manual definido por la Secretaria Distrital de Ambiente-SDA para la formulación y seguimiento del PACA o el que haga sus veces."/>
    <s v="Informe de reporte del PACA"/>
    <s v="Documento del informe de reporte del PACA"/>
    <n v="1"/>
    <s v="Subdirecci de Reducción de Riesgos y Adaptación a Cambio Climático con Oficina Asesora de Planeación"/>
    <d v="2019-04-24T00:00:00"/>
    <d v="2019-12-31T00:00:00"/>
    <m/>
    <m/>
    <m/>
    <s v="06/27/2019  Se ha dado estricto cumplimiento a los decretos 111 de 1996, 714 de 1996 y la ley 819 de 2003, en el reporte del PACA con corte de junio._x000a_Evidencia:_x000a_Reporte de PACA                 _x000a__x000a_10/01/2019 _x000a_Se realizó el reporte de PACA de acuerdo a los l"/>
    <m/>
    <m/>
    <m/>
    <m/>
    <m/>
    <m/>
    <n v="1"/>
    <s v="Seguimiento 31/12/2019_x000a_Con respecto a las acciones que debía realizar la Oficina Asesora de Planeación ya se realizó la actualización del procedimiento Formulación, reformulación y modificación de planes, programas y proyectos de inversión y quedo en la v"/>
    <m/>
    <m/>
    <n v="0"/>
    <m/>
    <n v="0.8"/>
    <s v="Seguimiento18 de julio de 2019: Se evidenció con el líder asignado por la OAP que esta oficina ha venido revisando el procedimiento para la formulación y seguimiento de los proyectos de inversión de la entidad para incorporar diferentes lineamientos reque"/>
    <n v="80"/>
    <s v="SEGUIMIENTO OCTUBRE OCI:  La SRRAC remite evidencia del reporte del PACA  de acuerdo a los lineamientos de SDA._x000a__x000a_Con lo anterior se evidencia cumplimiento del indicador_x000a__x000a_No obstante la acción hace referncia a &quot;Articular el procedimiento de formulación y/o"/>
    <n v="1"/>
    <s v="Se identifica  que la Oficina Asesora de Planeación  realizó la actualización del procedimiento Formulación, reformulación y modificación de planes, programas y proyectos de inversión y quedo en la versión 7, en la cual se incluyó dentro de la política el"/>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70"/>
    <n v="203"/>
    <n v="2019"/>
    <s v="2019 2019"/>
    <n v="22"/>
    <s v="3.3.1.1"/>
    <n v="1"/>
    <s v="1 01 - AUDITORIA DE REGULARIDAD"/>
    <s v="Control Financiero"/>
    <s v="Estados Contables"/>
    <s v="Hallazgo administrativo"/>
    <s v="Hallazgo administrativo por diferencias presentadas en las cuentas 1-5-14 – Materiales y Suministros y 1-6-35 – Bienes Muebles en Bodega; con relación al ingreso de elementos al Almacén del Contrato de Obra 416 de 2017"/>
    <s v="Realizar reunión con el área contable con el fin de revisar el ingreso objeto del contrato 416 de 2017 y realizar los ajustes que se consideren pertinentes"/>
    <s v="Reunión con el área contable"/>
    <s v="1 reunión efectuada"/>
    <n v="1"/>
    <s v="Subdirección Corporativa y de Asuntos Disciplinarios"/>
    <d v="2019-05-02T00:00:00"/>
    <d v="2019-06-30T00:00:00"/>
    <m/>
    <m/>
    <m/>
    <m/>
    <m/>
    <m/>
    <n v="1"/>
    <s v="Octubre de 2019:_x000a_Se elaboró un acta con el área contable."/>
    <m/>
    <m/>
    <m/>
    <m/>
    <m/>
    <m/>
    <n v="0"/>
    <m/>
    <m/>
    <s v="19/07/2019 No se ha realizado reunión planteaada. Se encuentra Vencida  DKRP"/>
    <n v="0.5"/>
    <s v="22/08/2019: Se realizó la respectiva reunión  con el area contable para revisar el ingreso del contrato 416 de 2017 y se plantean lso ajustes para agosto de 2019. Se asigna un 50% al quedar pendiente la realziación de los ajustes. Continúa vencida._x000a__x000a_18/10"/>
    <n v="1"/>
    <s v="27/12/2019: Se evidencia dos soportes de los días 30/10/2019 con el ingreso y egreso de los bienes relacionados con el contrato 416 de 2017. Se evidencia acta del 30/10/2019, donde se establecen los ajustes que se deben hacer frente a los elementos entreg"/>
    <s v="CUMPLIDA"/>
    <n v="1"/>
    <s v="27/12/2019: Se evidencia dos soportes de los días 30/10/2019 con el ingreso y egreso de los bienes relacionados con el contrato 416 de 2017. Se evidencia acta del 30/10/2019, donde se establecen los ajustes que se deben hacer frente a los elementos entreg"/>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71"/>
    <n v="203"/>
    <n v="2019"/>
    <s v="2019 2019"/>
    <n v="22"/>
    <s v="3.3.1.2"/>
    <n v="1"/>
    <s v="1 01 - AUDITORIA DE REGULARIDAD"/>
    <s v="Control Financiero"/>
    <s v="Estados Contables"/>
    <s v="Hallazgo administrativo"/>
    <s v="Hallazgo administrativo por no realizar la depuración contable del 100% en el término establecido en la Ley 1819 de 2016"/>
    <s v="Elaborar, aprobar, socializar y aplicar el procedimiento para trámite de incapacidades"/>
    <s v="Procedimiento para trámite de Incapacidades"/>
    <s v="Procedimiento aprobado y socializado"/>
    <n v="1"/>
    <s v="Subdirección Corporativa y de Asuntos Disciplinarios"/>
    <d v="2019-05-02T00:00:00"/>
    <d v="2019-06-30T00:00:00"/>
    <m/>
    <m/>
    <m/>
    <m/>
    <m/>
    <m/>
    <n v="1"/>
    <s v="Julio 19 de 2018_x000a_Se terminó el procedimiento de incapacidades, fue revisado por el área contable y a nivel de normatividad. Se remitió el día de hoy a la Oficina Asesora de Planeación para su revisión y aprobación._x000a_Octubre de 2019_x000a_Los documentos de  proce"/>
    <m/>
    <m/>
    <m/>
    <m/>
    <m/>
    <m/>
    <n v="0"/>
    <m/>
    <n v="0.9"/>
    <s v="19/07/2019 Se  revisa procedimiento para trámite de incapacidades elaborado y se encuentra  en aprobación en OAP mediante correo enviado el 19 de julio de 2019. SE valora en 0.9 hasta aprobación de OAP._x000a_Evidencias Correo con procedimiento adjunto. DKRP "/>
    <n v="1"/>
    <s v="18/10/2019: El procedimiento de trámite de incapacidades se encuentra en el link https://www.idiger.gov.co/web/guest/th: TH-GU-3 Guía para el trámite de incapacidades, licencias de maternidad y paternidad_x000a_TH-PD-29 Procedimiento para el trámite de incapaci"/>
    <n v="1"/>
    <s v="El procedimiento de trámite de incapacidades se encuentra en el link https://www.idiger.gov.co/web/guest/th: TH-GU-3 Guía para el trámite de incapacidades, licencias de maternidad y paternidad_x000a_TH-PD-29 Procedimiento para el trámite de incapacidades y lice"/>
    <s v="CUMPLIDA"/>
    <n v="1"/>
    <s v="El procedimiento de trámite de incapacidades se encuentra en el link https://www.idiger.gov.co/web/guest/th: TH-GU-3 Guía para el trámite de incapacidades, licencias de maternidad y paternidad_x000a_TH-PD-29 Procedimiento para el trámite de incapacidades y lice"/>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72"/>
    <n v="203"/>
    <n v="2019"/>
    <s v="2019 2019"/>
    <n v="22"/>
    <s v="3.3.1.2"/>
    <n v="2"/>
    <s v="1 01 - AUDITORIA DE REGULARIDAD"/>
    <s v="Control Financiero"/>
    <s v="Estados Contables"/>
    <s v="Hallazgo administrativo"/>
    <s v="Hallazgo administrativo por no realizar la depuración contable del 100% en el término establecido en la Ley 1819 de 2016"/>
    <s v="Realizar las acciones que permitan tener la información completa de recobro de incapacidades"/>
    <s v="Plan de acciones sobre recobro de incapacidades"/>
    <s v="Número de acciones realizadas/Número de acciones propuestas"/>
    <n v="100"/>
    <s v="Subdirección Corporativa y de Asuntos Disciplinarios"/>
    <d v="2019-05-02T00:00:00"/>
    <d v="2019-12-31T00:00:00"/>
    <m/>
    <m/>
    <m/>
    <m/>
    <m/>
    <m/>
    <m/>
    <s v="Julio 19 de 2018_x000a_ Se elaboró un plan de trabajo el cual se está ejecutando y se remiten reportes contables_x000a_ Octubre de 2019_x000a_ Se desarrollaron las actividades, que han permitido poner al día los hechos de incapacidades en el IDIGER y hacer la respectiva de"/>
    <m/>
    <m/>
    <m/>
    <m/>
    <m/>
    <m/>
    <n v="0"/>
    <m/>
    <m/>
    <s v="19/07/2019 Se identifica plan de trabajo con objetivo: Generar información contable fiable y de acuerdo a los hechos económicos reportados por talento humano – nomina. Se han realizado 7 actividades, se identifican las comunicaciones de TN Nomina. Sigue e"/>
    <n v="57"/>
    <s v="Frente a  las acciones que permitan tener la información completa de recobro de incapacidades se han desarrollado las siguientes: Se continuó con la consecución y búsqueda de documentos soportes  con el fin de efectuar  el recobro de incapacidades, con ba"/>
    <n v="1"/>
    <s v="Se identifica plan de trabajo con objetivo: Generar información contable fiable y de acuerdo a los hechos económicos reportados por talento humano – nomina donde se realizan actividades para  la consecución y búsqueda de documentos soportes  con el fin de"/>
    <s v="CUMPLIDA"/>
    <n v="1"/>
    <s v="Se identifica plan de trabajo con objetivo: Generar información contable fiable y de acuerdo a los hechos económicos reportados por talento humano – nomina donde se realizan actividades para  la consecución y búsqueda de documentos soportes  con el fin de"/>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73"/>
    <n v="203"/>
    <n v="2019"/>
    <s v="2019 2019"/>
    <n v="22"/>
    <s v="3.3.1.2"/>
    <n v="3"/>
    <s v="1 01 - AUDITORIA DE REGULARIDAD"/>
    <s v="Control Financiero"/>
    <s v="Estados Contables"/>
    <s v="Hallazgo administrativo"/>
    <s v="Hallazgo administrativo por no realizar la depuración contable del 100% en el término establecido en la Ley 1819 de 2016"/>
    <s v="Realizar el registro contable de acuerdo con la información reportada por el area de Talento Humano"/>
    <s v="Información contable fiable y de acuerdo a los hechos económicos"/>
    <s v="Información registradas/Información reportada"/>
    <n v="100"/>
    <s v="Subdirección Corporativa y de Asuntos Disciplinarios"/>
    <d v="2019-05-02T00:00:00"/>
    <d v="2019-12-31T00:00:00"/>
    <m/>
    <m/>
    <m/>
    <m/>
    <m/>
    <m/>
    <m/>
    <s v="Julio 19 de 2018_x000a_Se elaboró un plan de trabajo el cual se está ejecutando y se remiten reportes contables_x000a_Octubre de 2019_x000a_Se desarrollaron las actividades, que han permitido poner al día los hechos de incapacidades en el IDIGER y hacer la respectiva depur"/>
    <m/>
    <m/>
    <m/>
    <m/>
    <m/>
    <m/>
    <n v="0"/>
    <m/>
    <m/>
    <s v="19/07/2019 Se identifica plan de trabajo con objetivo: Generar información contable fiable y de acuerdo a los hechos económicos reportados por talento humano – nomina. Se han realizado 7 actividades, se identifican las comunicaciones de TN Nomina. DKRP"/>
    <n v="57"/>
    <s v="Frente a  las acciones que permitan tener la información completa de recobro de incapacidades se han desarrollado las siguientes: Se continuó con la consecución y búsqueda de documentos soportes  con el fin de efectuar  el recobro de incapacidades, con ba"/>
    <n v="1"/>
    <s v="Se identifica plan de trabajo con objetivo: Generar información contable fiable y de acuerdo a los hechos económicos reportados por talento humano – nomina donde se realizan actividades para  la consecución y búsqueda de documentos soportes  con el fin de"/>
    <s v="CUMPLIDA"/>
    <n v="1"/>
    <s v="Se identifica plan de trabajo con objetivo: Generar información contable fiable y de acuerdo a los hechos económicos reportados por talento humano – nomina donde se realizan actividades para  la consecución y búsqueda de documentos soportes  con el fin de"/>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x v="0"/>
  </r>
  <r>
    <n v="74"/>
    <n v="203"/>
    <n v="2019"/>
    <s v="2019 2019"/>
    <n v="32"/>
    <s v="3.1.1.1"/>
    <n v="1"/>
    <s v="2 02 - AUDITORIA DE DESEMPEÑO"/>
    <s v="Control Gestión"/>
    <s v="Control Fiscal Interno"/>
    <s v="Hallazgo administrativo"/>
    <s v="Hallazgo administrativo por debilidades en el archivo documental, que soporta la trayectoria aplicada para la entrega de ayudas humanitarias de carácter pecuniario"/>
    <s v="Realizar una mesa de trabajo en las cual se compartan los cambios en los lineamientos para la organización del archivo documental de ayudas humanitarias"/>
    <s v="Mesa de trabajo para el archivo documental de ayudas humanitarias"/>
    <s v="Reunión mesa de trabajo programada/ Reunión mesa de trabajo realizada"/>
    <n v="100"/>
    <s v="SUBDIRECCIÓN DE EMERGENCIAS (AYUDAS HUMANITARIAS)"/>
    <d v="2019-10-15T00:00:00"/>
    <d v="2020-09-30T00:00:00"/>
    <m/>
    <m/>
    <m/>
    <m/>
    <n v="1"/>
    <s v="13-01-2020:  Se realizará mesa de trabajo en la semana del 16 al 22 de enero de 2020, la cual tiene el objetivo revisar los lineamientos de Gestión Documental referente al archivo de Ayudas humanitarias. _x000a_23-04-2020. La jefe del área muestra que la reunió"/>
    <m/>
    <m/>
    <m/>
    <m/>
    <m/>
    <m/>
    <m/>
    <m/>
    <m/>
    <s v="NA"/>
    <m/>
    <s v="NA"/>
    <m/>
    <s v="NA"/>
    <m/>
    <s v="Se encuentra en desarrollo la acción hasta 2020"/>
    <s v="EN EJECUCIÓN"/>
    <n v="0"/>
    <s v="28/04/2020: Se identifica reprogramación de mesa planteada y aunque la acción continúa en ejecución hasta septiembre de 2020, debe articularse con contexto actual de acciones del IDIGER frente a ladeclaratoria de calamidad pública y las actividades relaci"/>
    <s v="EN EJECUCIÓN"/>
    <m/>
    <n v="0"/>
    <s v="Se presenta reporte extemporaneo de seguimiento. Se recomienda establecer mecanismos de control para asegurar su registro en tiempo , para facilitar análisis desde segunda y tercera línea de defensa._x000a_Frente a lo descrito el listado de aistencia no es evid"/>
    <s v="EN EJECUCIÓN"/>
    <n v="1"/>
    <s v="La dependencia remite las siguientes soportes como evidencia de la realización de la mesa de trabajo:_x000a_·         Listado de asistencia mesa de trabajo 16 junio 2020_x000a_·         Acta de reunión Mesa de trabajo 16 junio 2020_x000a_·         Correo de Bogotá es TIC -"/>
    <s v="CUMPLIDA"/>
    <n v="1"/>
    <s v="La dependencia remite las siguientes soportes como evidencia de la realización de la mesa de trabajo:_x000a_ · Listado de asistencia mesa de trabajo 16 junio 2020_x000a_ · Acta de reunión Mesa de trabajo 16 junio 2020_x000a_ · Correo de Bogotá es TIC - Revisión y Validació"/>
    <s v="CUMPLIDA"/>
    <n v="1"/>
    <s v="La dependencia remite las siguientes soportes como evidencia de la realización de la mesa de trabajo:_x000a_ · Listado de asistencia mesa de trabajo 16 junio 2020_x000a_ · Acta de reunión Mesa de trabajo 16 junio 2020_x000a_ · Correo de Bogotá es TIC - Revisión y Validació"/>
    <s v="CUMPLIDA"/>
    <s v="_x000a_CERRADA AUDITORIA CÓD 53 PAD 2021_x000a_"/>
    <m/>
    <m/>
    <s v="_x000a_CERRADA AUDITORIA CÓD 53 PAD 2021_x000a_"/>
    <m/>
    <m/>
    <x v="2"/>
  </r>
  <r>
    <n v="75"/>
    <n v="203"/>
    <n v="2019"/>
    <s v="2019 2019"/>
    <n v="32"/>
    <s v="3.1.1.2"/>
    <n v="1"/>
    <s v="2 02 - AUDITORIA DE DESEMPEÑO"/>
    <s v="Control Gestión"/>
    <s v="Control Fiscal Interno"/>
    <s v="Hallazgo administrativo"/>
    <s v="Hallazgo administrativo por inconsistencias en el procedimiento de ayudas humanitarias de carácter pecuniario, para la relocalización transitoria de familias afectadas por emergencia o por riesgo inminente"/>
    <s v="Revisar, actualizar y socializar el procedimiento &quot;Reconocimiento de AHCP para la Relocalización Transitoria de Familias Afectadas por Emergencia o por Riesgo Inminente&quot; atendiendo las recomendaciones de realizadas por el equipo auditor."/>
    <s v="Procedimiento actualizado &quot;AHCP&quot;"/>
    <s v="Procedimiento &quot;Reconocimiento de AHCP para la Relocalización Transitoria de Familias Afectadas por Emergencia o por Riesgo Inminente&quot; / Procedimiento actualizado*100"/>
    <n v="100"/>
    <s v="SUBDIRECCIÓN DE EMERGENCIAS (AYUDAS HUMANITARIAS)"/>
    <d v="2019-10-15T00:00:00"/>
    <d v="2020-09-30T00:00:00"/>
    <m/>
    <m/>
    <m/>
    <m/>
    <n v="1"/>
    <s v="12-01-2020: Se realizó reunión el13 noviembre de 2019 con el equipo de Gestión Humanitaria con el fin de socializar los hallazgos de Contraloría, y generar los compromisos para actualizar el procedimiento &quot;Reconocimiento de AHCP para la Relocalización Tra"/>
    <m/>
    <m/>
    <m/>
    <m/>
    <m/>
    <m/>
    <m/>
    <m/>
    <m/>
    <m/>
    <m/>
    <m/>
    <m/>
    <m/>
    <m/>
    <s v="Se encuentra en desarrollo la acción hasta 2020"/>
    <s v="EN EJECUCIÓN"/>
    <n v="0.1"/>
    <s v="28/04/2020: Se identifican dos documentos como avance: GMR-PD-04 Reconocimiento de AHCP V6 y GMR-FT-33 Visita Social de Verificacion y Seguimiento de Evacuacion. Se recomienda en el desarrollo de la acción evaluar si los elementos asociados a la declarato"/>
    <s v="EN EJECUCIÓN"/>
    <m/>
    <n v="0"/>
    <s v="Se presenta reporte extemporaneo de seguimiento. Se recomienda establecer mecanismos de control para asegurar su registro en tiempo , para facilitar análisis desde segunda y tercera línea de defensa. Frente a lo presentado se identifican los avances repor"/>
    <s v="EN EJECUCIÓN"/>
    <n v="1"/>
    <s v="Se verificó mapa de procesos del IDIGER, evidenciandose la publicación del procedimiento &quot;RECONOCIMIENTO DE AHCP PARA LA RELOCALIZACIÓN TRANSITORIA DE FAMILIAS AFECTADAS POR EMERGENCIA O POR RIESGO INMINENTE&quot; versión 8 del 29 de septiembre de 2020. _x000a_De ac"/>
    <s v="CUMPLIDA"/>
    <n v="1"/>
    <s v="Se verificó mapa de procesos del IDIGER, evidenciandose la publicación del procedimiento &quot;RECONOCIMIENTO DE AHCP PARA LA RELOCALIZACIÓN TRANSITORIA DE FAMILIAS AFECTADAS POR EMERGENCIA O POR RIESGO INMINENTE&quot; versión 8 del 29 de septiembre de 2020."/>
    <s v="CUMPLIDA"/>
    <n v="1"/>
    <s v="Se verificó mapa de procesos del IDIGER, evidenciandose la publicación del procedimiento &quot;RECONOCIMIENTO DE AHCP PARA LA RELOCALIZACIÓN TRANSITORIA DE FAMILIAS AFECTADAS POR EMERGENCIA O POR RIESGO INMINENTE&quot; versión 8 del 29 de septiembre de 2020."/>
    <s v="CUMPLIDA"/>
    <s v="_x000a_CERRADA AUDITORIA CÓD 53 PAD 2021_x000a_"/>
    <m/>
    <m/>
    <s v="_x000a_CERRADA AUDITORIA CÓD 53 PAD 2021_x000a_"/>
    <m/>
    <m/>
    <x v="2"/>
  </r>
  <r>
    <n v="76"/>
    <n v="203"/>
    <n v="2019"/>
    <s v="2019 2019"/>
    <n v="32"/>
    <s v="3.1.1.3"/>
    <n v="1"/>
    <s v="2 02 - AUDITORIA DE DESEMPEÑO"/>
    <s v="Control Gestión"/>
    <s v="Control Fiscal Interno"/>
    <s v="Hallazgo administrativo"/>
    <s v="Hallazgo administrativo, por debilidades en el manejo del inventario del Centro Distrital Logístico y de Reserva"/>
    <s v="Adquirir un equipo para el cargue de baterías del CDLYR, como medida de seguridad en caso de fallas con las baterías."/>
    <s v="Adquisición de un equipo para cargue de baterías"/>
    <s v="No de equipos para cargue de baterías disponibles en el CDLYR/ No de Equipos para cargue de baterias adquiridos para el CDLYR."/>
    <n v="100"/>
    <s v="SUBDIRECCIÓN DE EMERGENCIAS (LOGISTICA)"/>
    <d v="2019-10-15T00:00:00"/>
    <d v="2020-09-30T00:00:00"/>
    <m/>
    <m/>
    <m/>
    <m/>
    <n v="1"/>
    <s v="10-01-2020: Se adquirió a través del contrato de suministros de ferretería un cargador para baterías, el cual permite cargar las baterías de las motos y otros equipos del CDLyR en el momento que se lleguen a descargar. Se adjunta registro fotográfico del "/>
    <m/>
    <m/>
    <m/>
    <m/>
    <m/>
    <m/>
    <m/>
    <m/>
    <m/>
    <m/>
    <m/>
    <m/>
    <m/>
    <m/>
    <m/>
    <s v="Se encuentra en desarrollo la acción hasta 2020"/>
    <s v="EN EJECUCIÓN"/>
    <n v="1"/>
    <s v="28/04/2020: Se identificaron fotografias del equipo adquirido junto con el contrato 443  de 2019 que tiene por objeto: SUMINISTRO DE INSUMOS DE FERRETERIA Y_x000a_MATERIALES ORGÁNICOS PARA ADELANTAR LOS PROCESOS DE GESTIÓN DEL RIESGO A CARGO DE_x000a_LAS SUBDIRECCION"/>
    <s v="CUMPLIDA"/>
    <m/>
    <n v="1"/>
    <s v="Los soportes establecidos dan cuenta de la acción planificada, Se da por cumplida cuanperp deben especificarse  el resultado de cada una de las variables del indicador, ya que este es solicitadod e esta forma por el ente de control. DKRP"/>
    <s v="CUMPLIDA"/>
    <n v="1"/>
    <s v="Los soportes establecidos dan cuenta de la acción planificada, Se da por cumplida cuanperp deben especificarse  el resultado de cada una de las variables del indicador, ya que este es solicitadod e esta forma por el ente de control. DKRP"/>
    <s v="CUMPLIDA"/>
    <n v="1"/>
    <s v="Los soportes establecidos dan cuenta de la adquisición de dos equipos para cargue de bateria, los cuales se encuentran disponibles en el Centro Distrital Logistico y de Reserva, la dependencia reporta cumplimiento del indicador: (2 equipos para cargue de "/>
    <s v="CUMPLIDA"/>
    <n v="1"/>
    <s v="Los soportes establecidos dan cuenta de la adquisición de dos equipos para cargue de bateria, los cuales se encuentran disponibles en el Centro Distrital Logistico y de Reserva, la dependencia reporta cumplimiento del indicador: (2 equipos para cargue de "/>
    <s v="CUMPLIDA"/>
    <s v="_x000a_CERRADA AUDITORIA CÓD 53 PAD 2021_x000a_"/>
    <m/>
    <m/>
    <s v="_x000a_CERRADA AUDITORIA CÓD 53 PAD 2021_x000a_"/>
    <m/>
    <m/>
    <x v="2"/>
  </r>
  <r>
    <n v="77"/>
    <n v="203"/>
    <n v="2019"/>
    <s v="2019 2019"/>
    <n v="32"/>
    <s v="3.1.1.3"/>
    <n v="2"/>
    <s v="2 02 - AUDITORIA DE DESEMPEÑO"/>
    <s v="Control Gestión"/>
    <s v="Control Fiscal Interno"/>
    <s v="Hallazgo administrativo"/>
    <s v="Hallazgo administrativo, por debilidades en el manejo del inventario del Centro Distrital Logístico y de Reserva"/>
    <s v="Elaborar una propuesta de modificación del Manual de Imagen institucional a la Oficina Asesora de Comunicaciones"/>
    <s v="Propuesta de modificación al Manual de Imagen Institucional"/>
    <s v="Una propuesta de modificación del Manual de Imagen Institucional / Una propuesta de modificación elaborada *100"/>
    <n v="100"/>
    <s v="SUBDIRECCIÓN DE EMERGENCIAS (LOGISTICA)"/>
    <d v="2019-10-15T00:00:00"/>
    <d v="2020-09-30T00:00:00"/>
    <m/>
    <m/>
    <m/>
    <m/>
    <n v="0.1"/>
    <s v="10-01-2020: A la fecha se espera la entrega de las directrices de la Alcaldía de Bogotá para hacer los ajustes en el manual de imagen corporativa de IDIGER. Desde la Oficina de comunicaciones del IDIGER se han iniciado acciones para la modificación de los"/>
    <m/>
    <m/>
    <m/>
    <m/>
    <m/>
    <m/>
    <m/>
    <m/>
    <m/>
    <m/>
    <m/>
    <m/>
    <m/>
    <m/>
    <m/>
    <s v="Se encuentra en desarrollo la acción hasta 2020"/>
    <s v="EN EJECUCIÓN"/>
    <n v="0.1"/>
    <s v="28/04/2020: El área manifiesta que se encuentra una restricción  de uso las carpas con los logos, el manual se encuentra en borardor pendiente soporte. Sigue en ejecuión. DKRP."/>
    <s v="EN EJECUCIÓN"/>
    <m/>
    <n v="0"/>
    <s v="Se presenta reporte extemporaneo de seguimiento. Se recomienda establecer mecanismos de control para asegurar su registro en tiempo , para facilitar análisis desde segunda y tercera línea de defensa. La acción se encuentra en ejecución."/>
    <s v="EN EJECUCIÓN"/>
    <n v="0"/>
    <s v="Teniendo en cuenta que la acción establece como indicador la elaboración de una propuesta no es posible dar cierre a la acción con las evidencias remitidas por la dependencia ya que el ente de Control Verifica exclusivamente el cumplimiento de la acción p"/>
    <s v="VENCIDA"/>
    <n v="1"/>
    <s v="La dependencia remite los siguientes soportes, para dar cumplimiento a la acción:_x000a_ 1) Manual de Identidad Corporativa, con actualización a Octubre de 2020, en el cual se_x000a_ establecen los lineamientos para la Imagen Institucional incluyendo el CDLYR._x000a_ 2) Co"/>
    <s v="CUMPLIDA"/>
    <n v="1"/>
    <s v="La dependencia remite los siguientes soportes, para dar cumplimiento a la acción:_x000a_ 1) Manual de Identidad Corporativa, con actualización a Octubre de 2020, en el cual se_x000a_ establecen los lineamientos para la Imagen Institucional incluyendo el CDLYR._x000a_ 2) Co"/>
    <s v="CUMPLIDA"/>
    <s v="_x000a_CERRADA AUDITORIA CÓD 53 PAD 2021_x000a_"/>
    <m/>
    <m/>
    <s v="_x000a_CERRADA AUDITORIA CÓD 53 PAD 2021_x000a_"/>
    <m/>
    <m/>
    <x v="2"/>
  </r>
  <r>
    <n v="78"/>
    <n v="203"/>
    <n v="2019"/>
    <s v="2019 2019"/>
    <n v="32"/>
    <s v="3.1.1.3"/>
    <n v="3"/>
    <s v="2 02 - AUDITORIA DE DESEMPEÑO"/>
    <s v="Control Gestión"/>
    <s v="Control Fiscal Interno"/>
    <s v="Hallazgo administrativo"/>
    <s v="Hallazgo administrativo, por debilidades en el manejo del inventario del Centro Distrital Logístico y de Reserva"/>
    <s v="El grupo de almacen hara la revision de la informacion de los bienes de propiedad planta y equipo a cargodel CDLYR incluyendo la informacion faltante en el modulo SAI de SI CAPITAL."/>
    <s v="Revision de bienes del CDLYR"/>
    <s v="(Número de bienes actualizados CDLYR/ Número de bienes de propiedad planta y equipo del CDLYR)*100"/>
    <n v="100"/>
    <s v="SUB DE GESTIÓN CORPORATIVA(ALMACÉN)"/>
    <d v="2019-10-10T00:00:00"/>
    <d v="2020-03-31T00:00:00"/>
    <m/>
    <m/>
    <m/>
    <m/>
    <m/>
    <m/>
    <n v="1"/>
    <s v="En el mes de diciembre de 2019 se realizó la actualización de la información de los bienes del CDLYR en el sistema de información de almacén (SAI), con el fin de dar cumplimiento a la acción de mejoramiento de la Contraloría. Se remite información a la Dr"/>
    <m/>
    <m/>
    <m/>
    <m/>
    <m/>
    <m/>
    <m/>
    <m/>
    <m/>
    <m/>
    <m/>
    <m/>
    <n v="0"/>
    <s v="No se evidencia avances _x000a_LCIR"/>
    <s v="EN EJECUCIÓN"/>
    <n v="1"/>
    <s v="Se evidencia correo electrónico remitido el día 16 de diciembre de 2020 del responsable del Almacén a la Jefe de Oficina de Control Interno, adjuntando archivo en el cual se actualiza la información de los bienes del CDLYR en el sistema de información de "/>
    <s v="CUMPLIDA"/>
    <m/>
    <n v="1"/>
    <s v="5/08/2020.  De acuerdo a lo informado por el área un revisado el soporte que  remiten como medida de control de los inventarios del almacén ,se tomo la decision de transladar temporalmente al funcionario Manuel Fernando Suarez Rivera, Profesional Universi"/>
    <s v="CUMPLIDA"/>
    <n v="1"/>
    <s v="5/08/2020.  De acuerdo a lo informado por el área un revisado el soporte que  remiten como medida de control de los inventarios del almacén ,se tomo la decision de transladar temporalmente al funcionario Manuel Fernando Suarez Rivera, Profesional Universi"/>
    <s v="CUMPLIDA"/>
    <n v="1"/>
    <s v="Se presenta Evidencia Actualización De Elementos CDLYR en SICAPITAL 13-12-2019. Se presenta informe de inventarios de 2020 donde se incluye el CDLy R donde se realiza registro de 2973 bienes devolutivos, y registros de la toma de inventarios de l CDLyR."/>
    <s v="CUMPLIDA"/>
    <n v="1"/>
    <s v="Se presenta Evidencia Actualización De Elementos CDLYR en SICAPITAL 13-12-2019. Se presenta informe de inventarios de 2020 donde se incluye el CDLy R donde se realiza registro de 2973 bienes devolutivos, y registros de la toma de inventarios de l CDLyR."/>
    <s v="CUMPLIDA"/>
    <s v="_x000a_CERRADA AUDITORIA CÓD 53 PAD 2021_x000a_"/>
    <m/>
    <m/>
    <s v="_x000a_CERRADA AUDITORIA CÓD 53 PAD 2021_x000a_"/>
    <m/>
    <m/>
    <x v="2"/>
  </r>
  <r>
    <n v="79"/>
    <n v="203"/>
    <n v="2019"/>
    <s v="2019 2019"/>
    <n v="32"/>
    <s v="3.1.3.1"/>
    <n v="1"/>
    <s v="2 02 - AUDITORIA DE DESEMPEÑO"/>
    <s v="Control de Resultados"/>
    <s v="Gestión Contractual"/>
    <s v="Hallazgo Administrativo con presunta incidencia disciplinaria"/>
    <s v="Hallazgo administrativo con presunta incidencia disciplinaria, por no acreditar la compra de los Ítems capacitación, herramientas y dotación; como también por falencias en los estudios previos del contrato interadministrativo 382 de 2018"/>
    <s v="Implementar un control previo a la ejecución de contratos interadministrativos de dela Sub. Emergencias, en la cual se contemple un &quot;Informe de alistamiento&quot; donde se aclare que el contratista dispone de cada uno de los insumos, en las condiciones descrit"/>
    <s v="Informe de alistamiento en contratos interadministrativos"/>
    <s v="No. de contratos interadministrativos con requisito de &quot;Informe de alistamiento&quot; / Nº de contratos interadministrativos celebrados*100"/>
    <n v="100"/>
    <s v="SUBDIRECCIÓN DE EMERGENCIAS"/>
    <d v="2019-10-03T00:00:00"/>
    <d v="2020-09-30T00:00:00"/>
    <m/>
    <m/>
    <m/>
    <m/>
    <n v="0.8"/>
    <s v="13-01-2020: Se adelantaron las siguientes acciones:_x000a_1. Se adicionó la siguiente especificación a la minuta del contrato, cláusula “ESPECIFICACIONES  DE LOS SERVICIOS A SER PRESTADOS POR EL CONTRATISTA EN EL MARCO DEL CONTRATO”, con el fin de garantizar to"/>
    <m/>
    <m/>
    <m/>
    <m/>
    <m/>
    <m/>
    <m/>
    <m/>
    <m/>
    <m/>
    <m/>
    <m/>
    <m/>
    <m/>
    <m/>
    <s v="Se encuentra en desarrollo la acción hasta 2020"/>
    <s v="EN EJECUCIÓN"/>
    <n v="0.7"/>
    <s v="29/04/2020: Se idemtifican los siguientes soportes:_x000a_especificación a la minuta del contrato, cláusula “ESPECIFICACIONES  DE LOS SERVICIOS A SER PRESTADOS POR EL CONTRATISTA EN EL MARCO DEL CONTRATO”, con el fin de garantizar todos los elementos contemplad"/>
    <s v="EN EJECUCIÓN"/>
    <m/>
    <n v="0"/>
    <s v="Se presenta reporte extemporaneo de seguimiento. Se recomienda establecer mecanismos de control para asegurar su registro en tiempo , para facilitar análisis desde segunda y tercera línea de defensa. Aunque se evidencian loscontroles establecidos se debe "/>
    <s v="EN EJECUCIÓN"/>
    <n v="1"/>
    <s v="De acuerdo al seguimiento anterior realizado por la Oficina de Control Interno, la dependencia informa que no se han suscrito mas contratos además de los ya reportados, por lo tanto para la Oficina de Control Interno se ha dado cumplimiento al indicador, "/>
    <s v="EN EJECUCIÓN"/>
    <n v="1"/>
    <s v="La dependencia remite los informes de alistamiento correspondientes a los dos contratos interadministrativos a los que aplica la acción a la fecha: CTO 519 de 2020 y CTO 565 de 2020."/>
    <s v="CUMPLIDA"/>
    <n v="1"/>
    <s v="La dependencia remite los informes de alistamiento correspondientes a los dos contratos interadministrativos a los que aplica la acción a la fecha: CTO 519 de 2020 y CTO 565 de 2020."/>
    <s v="CUMPLIDA"/>
    <s v="_x000a_CERRADA AUDITORIA CÓD 53 PAD 2021_x000a_"/>
    <m/>
    <m/>
    <s v="_x000a_CERRADA AUDITORIA CÓD 53 PAD 2021_x000a_"/>
    <m/>
    <m/>
    <x v="2"/>
  </r>
  <r>
    <n v="80"/>
    <n v="203"/>
    <n v="2019"/>
    <s v="2019 2019"/>
    <n v="32"/>
    <s v="3.1.3.1"/>
    <n v="2"/>
    <s v="2 02 - AUDITORIA DE DESEMPEÑO"/>
    <s v="Control de Resultados"/>
    <s v="Gestión Contractual"/>
    <s v="Hallazgo Administrativo con presunta incidencia disciplinaria"/>
    <s v="Hallazgo administrativo con presunta incidencia disciplinaria, por no acreditar la compra de los Ítems capacitación, herramientas y dotación; como también por falencias en los estudios previos del contrato interadministrativo 382 de 2018"/>
    <s v="Implementar un control en la etapa contractual de la naturalezacontratos interadministrativos de dela Sub. Emergencias por medio del cual se oriente las labores de supervisión a través de un &quot;Plan de Supervisión&quot; para los contratos interadministrativos de"/>
    <s v="Plan de supervisión"/>
    <s v="plan de supervisión ejecutado/plan de supervisión programado *100"/>
    <n v="100"/>
    <s v="SUBDIRECCIÓN DE EMERGENCIAS"/>
    <d v="2019-10-03T00:00:00"/>
    <d v="2020-09-30T00:00:00"/>
    <m/>
    <m/>
    <m/>
    <m/>
    <n v="1"/>
    <s v="13-01-2020: Durante la ejecución del contrato, se realizará un control mensual o bimensual, dependiendo del plazo de ejecución establecido, para verificar la disponibilidad del personal y el cumplimiento de las obligaciones contempladas en el contrato, a "/>
    <m/>
    <m/>
    <m/>
    <m/>
    <m/>
    <m/>
    <m/>
    <m/>
    <m/>
    <m/>
    <m/>
    <m/>
    <m/>
    <m/>
    <m/>
    <s v="Se encuentra en desarrollo la acción hasta 2020"/>
    <s v="EN EJECUCIÓN"/>
    <m/>
    <s v="Se muestra su aplicación en Implementación del modelo de informe de supervisión - informe final de supervisión Contrato 382 de 2018 y que con referencia contrato 519 de 2019, a la fecha no se ha aprobado ningún pago y todo lo relacionado para sumplir con "/>
    <s v="EN EJECUCIÓN"/>
    <m/>
    <n v="0"/>
    <s v="Se presenta reporte extemporaneo de seguimiento. Se recomienda establecer mecanismos de control para asegurar su registro en tiempo , para facilitar análisis desde segunda y tercera línea de defensa. Debe evidenciarse de manera especifica el plan de super"/>
    <s v="EN EJECUCIÓN"/>
    <n v="1"/>
    <s v="16/10/2020: La dependencia remite propuesta de instructivo plan de supervisión, pero con relación al seguimiento realizado en julio de 2020 no remite soportes, de acuerdo a la siguiente observación: &quot;Debe evidenciarse de manera especifica el plan de super"/>
    <s v="EN EJECUCIÓN"/>
    <n v="1"/>
    <s v="La dependencia remite plan de supervisión del contrato interadminsitrativo 565 de 2020 informando lo siguiente&quot;..ha este hallazgo, se vincula el contrato interadministrativo 565 -2020 con fecha de inicio el 20 DE NOVIEMBRE DE 2020 que cuenta con el respec"/>
    <s v="CUMPLIDA"/>
    <n v="1"/>
    <s v="La dependencia remite plan de supervisión del contrato interadminsitrativo 565 de 2020 informando lo siguiente&quot;..ha este hallazgo, se vincula el contrato interadministrativo 565 -2020 con fecha de inicio el 20 DE NOVIEMBRE DE 2020 que cuenta con el respec"/>
    <s v="CUMPLIDA"/>
    <s v="_x000a_CERRADA AUDITORIA CÓD 53 PAD 2021_x000a_"/>
    <m/>
    <m/>
    <s v="_x000a_CERRADA AUDITORIA CÓD 53 PAD 2021_x000a_"/>
    <m/>
    <m/>
    <x v="2"/>
  </r>
  <r>
    <n v="81"/>
    <n v="203"/>
    <n v="2019"/>
    <s v="2019 2019"/>
    <n v="32"/>
    <s v="3.1.3.2"/>
    <n v="1"/>
    <s v="2 02 - AUDITORIA DE DESEMPEÑO"/>
    <s v="Control de Resultados"/>
    <s v="Gestión Contractual"/>
    <s v="HALLAZGO ADMINISTRATIVO CON INCIDENCIA FISCAL Y  PRESUNTA INCIDENCIA DISCIPLINARIA"/>
    <s v="Hallazgo administrativo con incidencia fiscal por valor de $130.478.277 y presunta incidencia disciplinaria por sobrecostos encontrados en el contrato de obra 495 de 2014"/>
    <s v="Realizar reuniones entre el grupo de Obras de Mitigación ygrupo de Estudios y diseños para la generación de recomendaciones referentes al proceso constructivo (Análisis de precios unitarios, precios de referencia, cotizaciones y/o comparativos de otros pr"/>
    <s v="Reuniones de retroalimentación de los productos de la consultoría"/>
    <s v="(# de procesos constructivos revisados/No. deprocesos constructivos diseñados )*100"/>
    <n v="100"/>
    <s v="SUBDIRECCIÓN DE ANÁLISIS(ESTUDIOS)_x000a_ SUBDIRECCIÓN DE REDUCCIÓN(OBRAS)"/>
    <d v="2019-10-03T00:00:00"/>
    <d v="2020-06-30T00:00:00"/>
    <n v="1"/>
    <s v="Marzo 31 de 2020: Estudios recibió del grupo de obras comunicación 2020IE957 con solicitud de complementación o aclaración de aspectos presupuestales, constructivos, estudio de mercado, información que fue trasladada a los respectivos consultores mediante"/>
    <n v="1"/>
    <s v="16/07/2020 Acciones realizadas _x000a_Se adjuntan como evidencias las copias digitales de las actas de reunión celebradas con el Equipo de Estudios y diseños y las comunicaciones internas. _x000a_Actas de coordinación Estudios y diseños Enero _x000a_Actas de coordinación E"/>
    <m/>
    <m/>
    <m/>
    <m/>
    <m/>
    <m/>
    <m/>
    <m/>
    <m/>
    <m/>
    <m/>
    <m/>
    <m/>
    <m/>
    <n v="0"/>
    <s v="Las dependencias no remiten soportes de cumplimiento de la acción, se solicita a las Subdirecciones de Analisis y de Reducción remitir la evidencia de cumplimiento."/>
    <m/>
    <s v="Se identifican soportes de visitas en campo de revisión del proceso constructivo de Divino Niño. Pendiente confirmación de polígonos visitados en el marco del proceso constructivo y su soporte. Continua ejecución hasta 2020."/>
    <s v="EN EJECUCIÓN"/>
    <m/>
    <s v="No se ha designado referente de pland e mejoramiento de la dependencia. El ing Wilson Villaher remite los siguientes avences y soportes: De conformidad con el Artículo 2.2.1.1.2.1.1 del Decreto 1082 de 2015, la Oficina Asesora Jurídica del IDIGER, actuali"/>
    <s v="EN EJECUCIÓN"/>
    <m/>
    <n v="1"/>
    <s v="Se identifican 6 procesos constructivos revisados frente a los diseñados : obras de Laches, Peñón de Cortijo, Divino Niño, Arboleda sur, Santa Rosita y la fiscala. Se da por cumplida pero se continuara revisión de sus sostenibilidad emn 2020."/>
    <s v="CUMPLIDA"/>
    <n v="1"/>
    <s v="Se identifican 6 procesos constructivos revisados frente a los diseñados : obras de Laches, Peñón de Cortijo, Divino Niño, Arboleda sur, Santa Rosita y la fiscala. Se da por cumplida pero se continuara revisión de sus sostenibilidad en 2020."/>
    <s v="CUMPLIDA"/>
    <n v="1"/>
    <s v="Se realizaron reuniones entre el grupo de Estudios y Diseños y Obras sobre los procesos constructivos de los sectores: Laches - Peñon del Cortijo II - Divino Niño - Codito Fase III - Santa Rosita las Vegas - Bella Flor - Fiscala II (Fortuna) - Arboleda Su"/>
    <s v="CUMPLIDA"/>
    <n v="1"/>
    <s v="Se realizaron reuniones entre el grupo de Estudios y Diseños y Obras sobre los procesos constructivos de los sectores: Laches - Peñon del Cortijo II - Divino Niño - Codito Fase III - Santa Rosita las Vegas - Bella Flor - Fiscala II (Fortuna) - Arboleda Su"/>
    <s v="CUMPLIDA"/>
    <s v="_x000a_CERRADA AUDITORIA CÓD 53 PAD 2021_x000a_"/>
    <m/>
    <m/>
    <s v="_x000a_CERRADA AUDITORIA CÓD 53 PAD 2021_x000a_"/>
    <m/>
    <m/>
    <x v="2"/>
  </r>
  <r>
    <n v="82"/>
    <n v="203"/>
    <n v="2019"/>
    <s v="2019 2019"/>
    <n v="32"/>
    <s v="3.1.3.4"/>
    <n v="1"/>
    <s v="2 02 - AUDITORIA DE DESEMPEÑO"/>
    <s v="Control de Resultados"/>
    <s v="Gestión Contractual"/>
    <s v="HALLAZGO ADMINISTRATIVO CON INCIDENCIA FISCAL Y  PRESUNTA INCIDENCIA DISCIPLINARIA"/>
    <s v="Hallazgo administrativo con incidencia fiscal en cuantía de $32.321.381 y presunta incidencia disciplinaria, por la adición efectuada como consecuencia a la mayor permanencia de la interventoría, producto de las deficiencias en la planeación, fase de estu"/>
    <s v="Se debe realizar los ajustes técnicos necesarios, y redefinir el alcance presupuestal para dar cumplimiento al objeto contractual, la reprogramación de tiempo y recursos con las respectivas modificaciones contractuales y dar continuidad a las acciones del"/>
    <s v="Contratos de obra con ajustes durante la ejecución."/>
    <s v="(# de contratos de obra con ajustes durante la ejecución /# de contratos de obra suscritos con necesidad de ajuste)*100"/>
    <n v="100"/>
    <s v="SUBDIRECCIÓN DE REDUCCIÓN(OBRAS)"/>
    <d v="2019-10-03T00:00:00"/>
    <d v="2020-06-30T00:00:00"/>
    <m/>
    <m/>
    <n v="1"/>
    <s v="12/12/2019 Acciones realizadas _x000a_Se realizaron los ajustes técnicos para la realización de adiciones y prorrogas con las respectivas justificaciones técnicas y administrativas para  dar continuidad a las acciones de la interventoría en cumplimiento dar cum"/>
    <m/>
    <m/>
    <m/>
    <m/>
    <m/>
    <m/>
    <m/>
    <m/>
    <m/>
    <m/>
    <m/>
    <m/>
    <m/>
    <m/>
    <m/>
    <m/>
    <m/>
    <s v="_x000a_Se identifican  los ajustes técnicos para la realización de adiciones y prorrogas con las respectivas justificaciones técnicas y administrativas para  dar continuidad a las acciones de la interventoría en cumplimiento dar cumplimiento a lo establecido en"/>
    <s v="EN EJECUCIÓN"/>
    <m/>
    <s v="No se ha designado plan de mejoramiento, pero el ing Wilson Villaher remite el siguiente avance: 31/03/2020 Acciones realizadas _x000a_Se realizaron  los ajustes técnicos para la realización de adiciones y prorrogas con las respectivas justificaciones técnicas "/>
    <s v="EN EJECUCIÓN"/>
    <m/>
    <n v="1"/>
    <s v=" En 2020 Se identifican Contratos 398 y 402 de 2019 - Juan José Rondón_x000a_Contrato 420 y 421 de 2019 - Granjas de San Pablo _x000a_Contrato 158 y 464 de 2019 - Parque Nacional. con sus respectivas modificaciones , son los únicos contratos que requirieron modificac"/>
    <s v="CUMPLIDA"/>
    <n v="1"/>
    <s v=" En 2020 Se identifican Contratos 398 y 402 de 2019 - Juan José Rondón_x000a_Contrato 420 y 421 de 2019 - Granjas de San Pablo _x000a_Contrato 158 y 464 de 2019 - Parque Nacional. con sus respectivas modificaciones , son los únicos contratos que requirieron modificac"/>
    <s v="CUMPLIDA"/>
    <n v="1"/>
    <s v="Se adjunta como evidencia, los soportes documentales de las adiciones y prorrogas correspondientes a los siguentes proyectos en etapa de liquidación:_x000a_ Contrato 271-2019 y 275-2019: Casagrande._x000a_ Contrato 420-2019 y 421-2019: Granjas de San Pablo._x000a_ Contrato"/>
    <s v="CUMPLIDA"/>
    <n v="1"/>
    <s v="Se adjunta como evidencia, los soportes documentales de las adiciones y prorrogas correspondientes a los siguentes proyectos en etapa de liquidación:_x000a_ Contrato 271-2019 y 275-2019: Casagrande._x000a_ Contrato 420-2019 y 421-2019: Granjas de San Pablo._x000a_ Contrato"/>
    <s v="CUMPLIDA"/>
    <s v="_x000a_CERRADA AUDITORIA CÓD 53 PAD 2021_x000a_"/>
    <m/>
    <m/>
    <s v="_x000a_CERRADA AUDITORIA CÓD 53 PAD 2021_x000a_"/>
    <m/>
    <m/>
    <x v="2"/>
  </r>
  <r>
    <n v="83"/>
    <n v="203"/>
    <n v="2019"/>
    <s v="2019 2019"/>
    <n v="32"/>
    <s v="3.1.3.5"/>
    <n v="1"/>
    <s v="2 02 - AUDITORIA DE DESEMPEÑO"/>
    <s v="Control de Resultados"/>
    <s v="Gestión Contractual"/>
    <s v="HALLAZGO ADMINISTRATIVO CON INCIDENCIA FISCAL Y  PRESUNTA INCIDENCIA DISCIPLINARIA"/>
    <s v="Hallazgo administrativo con incidencia fiscal por valor de $22.203.470 y presunta incidencia disciplinaria, por sobreestimación en el cálculo del presupuesto oficial del contrato de obra 495 de 2014"/>
    <s v="Fortalecer las acciones de lainterventoría de obra a contratar mediante elestablecimiento deun mecanismo que le permitirá a la supervisión establecer el cumplimiento de los obligaciones contractuales de la interventoría asociadas con velar por el cumplimi"/>
    <s v="Certificaciónsuscrita por la interventoria de obra con los respetivos soportes"/>
    <s v="# de Certificaciones suscritas por la interventoria de obra / # de Certificaciones requeridas"/>
    <n v="100"/>
    <s v="SUBDIRECCIÓN DE REDUCCIÓN(OBRAS)"/>
    <d v="2019-10-03T00:00:00"/>
    <d v="2020-06-30T00:00:00"/>
    <m/>
    <m/>
    <n v="1"/>
    <s v="12/12/2019 Acciones realizadas: _x000a_Se anexan las certificaciones de cumplimiento firmadas por parte de la interventoría para los contratos en ejecución_x000a_Evidencia _x000a_Certificación de cumplimiento suscrita por la interventoría para los contratos de:_x000a_Contrato 27"/>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s: Se anexan las certificaciones de cumplimiento firmadas por parte de la interventoría para los contratos en ejecución:_x000a_Evidencias:_x000a_Contrato 488"/>
    <s v="EN EJECUCIÓN"/>
    <m/>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s v="_x000a_CERRADA AUDITORIA CÓD 53 PAD 2021_x000a_"/>
    <m/>
    <m/>
    <s v="_x000a_CERRADA AUDITORIA CÓD 53 PAD 2021_x000a_"/>
    <m/>
    <m/>
    <x v="2"/>
  </r>
  <r>
    <n v="84"/>
    <n v="203"/>
    <n v="2019"/>
    <s v="2019 2019"/>
    <n v="32"/>
    <s v="3.1.3.6"/>
    <n v="1"/>
    <s v="2 02 - AUDITORIA DE DESEMPEÑO"/>
    <s v="Control de Resultados"/>
    <s v="Gestión Contractual"/>
    <s v="Hallazgo Administrativo con presunta incidencia disciplinaria"/>
    <s v="Hallazgo administrativo con presunta incidencia disciplinaria por doble reconocimiento del pago de vigilancia y arriendo durante el tiempo de la suspensión en el marco del contrato de obra 495 de 2014"/>
    <s v="Fortalecer las acciones de lainterventoría de obra a contratar mediante elestablecimiento deun mecanismo que le permitirá a la supervisión establecer el cumplimiento de los obligaciones contractuales de la interventoría asociadas con velar por el cumplimi"/>
    <s v="Certificaciónsuscrita por la interventoria de obra con los respetivos soportes"/>
    <s v="# de Certificaciones suscritas por la interventoria de obra / # de Certificaciones requeridas"/>
    <n v="100"/>
    <s v="SUBDIRECCIÓN DE REDUCCIÓN(OBRAS)"/>
    <d v="2019-10-03T00:00:00"/>
    <d v="2020-06-30T00:00:00"/>
    <m/>
    <m/>
    <m/>
    <s v="12/12/2019 Acciones realizadas: _x000a_Se anexan las certificaciones de cumplimiento firmadas por parte de la interventoría para los contratos en ejecución_x000a_Evidencia _x000a_Certificación de cumplimiento suscrita por la interventoría para los contratos de:_x000a_Contrato 27"/>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s: Se anexan las certificaciones de cumplimiento firmadas por parte de la interventoría para los contratos en ejecución:_x000a_Evidencias:_x000a_Contrato 488"/>
    <s v="EN EJECUCIÓN"/>
    <m/>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s v="_x000a_CERRADA AUDITORIA CÓD 53 PAD 2021_x000a_"/>
    <m/>
    <m/>
    <s v="_x000a_CERRADA AUDITORIA CÓD 53 PAD 2021_x000a_"/>
    <m/>
    <m/>
    <x v="2"/>
  </r>
  <r>
    <n v="85"/>
    <n v="203"/>
    <n v="2019"/>
    <s v="2019 2019"/>
    <n v="32"/>
    <s v="3.1.3.7"/>
    <n v="1"/>
    <s v="2 02 - AUDITORIA DE DESEMPEÑO"/>
    <s v="Control de Resultados"/>
    <s v="Gestión Contractual"/>
    <s v="Hallazgo Administrativo con presunta incidencia disciplinaria"/>
    <s v="Hallazgo administrativo con presunta incidencia disciplinaria por insuficiencia en la garantía de responsabilidad civil extracontractual en el marco del contrato de obra 495 de 2014"/>
    <s v="Expedir formato que sirva de apoyo en la revisión de la garantía de responsabilidad civil extracontractual. junto con Elaboración decomunicación interna, recondando a los supervisores e interventores la obligación que tienen de revisar previamente las gar"/>
    <s v="1. Formato de revisión y Comunicación interna proyectada"/>
    <s v="Formato de revisión garantía de responsabilidad civil extracontractual y Comunicación interna proyectada"/>
    <n v="1"/>
    <s v="Oficina Asesora Jurídica"/>
    <d v="2019-10-10T00:00:00"/>
    <d v="2020-04-07T00:00:00"/>
    <m/>
    <m/>
    <m/>
    <m/>
    <m/>
    <m/>
    <m/>
    <m/>
    <m/>
    <s v="18/09/2020: Se expedió el formato GC-FT-29 APROBACIÓN GARANTIA&quot; a través del cual se aprobaran las garantiás, en especial para la póliza de responsabilidad civil extracontractual, la cual se encuentra formulada para controlar que efectviamente los valores"/>
    <m/>
    <m/>
    <m/>
    <m/>
    <m/>
    <m/>
    <m/>
    <m/>
    <m/>
    <m/>
    <m/>
    <s v="Se encuentra en desarrollo la acción hasta 2020"/>
    <s v="EN EJECUCIÓN"/>
    <n v="1"/>
    <s v="Mediante comunicación interna No. 2020IE1487 se reitera a las diferentes áreas de la Entidad, el deber que tienen los Supervisores de revisar las Garantías contractuales, antes de remitirlas a la Oficina Asesora Jurídica (Se anexa como evidencia la referi"/>
    <s v="EN EJECUCIÓN"/>
    <m/>
    <n v="1"/>
    <s v="31/07/2020 Aunque se evidencia comunicación interna No. 2020IE1487 se reitera a las diferentes áreas de la Entidad, el deber que tienen los Supervisores de revisar las Garantías contractuales, antes de remitirlas a la Oficina Asesora Jurídica, no se prese"/>
    <s v="CUMPLIDA"/>
    <n v="1"/>
    <s v="31/07/2020 Aunque se evidencia comunicación interna No. 2020IE1487 se reitera a las diferentes áreas de la Entidad, el deber que tienen los Supervisores de revisar las Garantías contractuales, antes de remitirlas a la Oficina Asesora Jurídica, no se prese"/>
    <s v="CUMPLIDA"/>
    <n v="1"/>
    <s v="Se presentan evidencias de la adopción del formato GC-FT-29 Aprobación de Garantías, el cual deben diligenciar los supervisores al revisar las garantías contractuales, antes de Remitirlas a la OAJ, el formato entro en vigencia a partir del 17/09/2020. y f"/>
    <s v="CUMPLIDA"/>
    <n v="1"/>
    <s v="Se presentan evidencias de la adopción del formato GC-FT-29 Aprobación de Garantías, el cual deben diligenciar los supervisores al revisar las garantías contractuales, antes de Remitirlas a la OAJ, el formato entro en vigencia a partir del 17/09/2020. y f"/>
    <s v="CUMPLIDA"/>
    <s v="_x000a_CERRADA AUDITORIA CÓD 53 PAD 2021_x000a_"/>
    <m/>
    <m/>
    <s v="_x000a_CERRADA AUDITORIA CÓD 53 PAD 2021_x000a_"/>
    <m/>
    <m/>
    <x v="2"/>
  </r>
  <r>
    <n v="86"/>
    <n v="203"/>
    <n v="2019"/>
    <s v="2019 2019"/>
    <n v="32"/>
    <s v="3.1.3.8"/>
    <n v="1"/>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Fortalecer las acciones de lainterventoría de obra a contratar mediante elestablecimiento deun mecanismo de monitoreo mensual del cumplimiento de los obligaciones contractuales de la interventoría."/>
    <s v="Lista de chequeo de seguimiento mensual que realiza el supervisor a la interventoría"/>
    <s v="# lista de chequeo mensual / # de meses de ejecucion de contratos de interventoria"/>
    <n v="100"/>
    <s v="SUBDIRECCIÓN DE REDUCCIÓN(OBRAS)"/>
    <d v="2019-10-03T00:00:00"/>
    <d v="2020-06-30T00:00:00"/>
    <m/>
    <m/>
    <n v="100"/>
    <s v="12/12/2019 Acciones realizadas: _x000a_ Se anexa el certificado de cumplimiento que da cuenta del control al cumplimiento de las obligaciones de la interventoría y esta a su vez al contratista de obra mediante la revisión de los informes semanales. _x000a_Evidencia _x000a_"/>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 _x000a_Se anexan las certificaciones de cumplimiento firmadas por parte de la interventoría para los contratos en ejecución:_x000a_Evidencias:_x000a_Contrato 488"/>
    <s v="EN EJECUCIÓN"/>
    <m/>
    <n v="1"/>
    <s v="Se identifican los chequeos mensuales de : Contrato 457 de 2019 - Caracolí._x000a_Contrato 488 de 2019 - Divino Niño._x000a_Contrato 490 de 2019 - Monterrey._x000a_Contrato 420 de 2019 - Granjas de San Pablo._x000a_Contrato 458 de 2019 - Parque Nacional._x000a_Contrato 516 de 2019 - S"/>
    <s v="CUMPLIDA"/>
    <n v="1"/>
    <s v="Se identifican los chequeos mensuales de : Contrato 457 de 2019 - Caracolí._x000a_Contrato 488 de 2019 - Divino Niño._x000a_Contrato 490 de 2019 - Monterrey._x000a_Contrato 420 de 2019 - Granjas de San Pablo._x000a_Contrato 458 de 2019 - Parque Nacional._x000a_Contrato 516 de 2019 - S"/>
    <s v="CUMPLIDA"/>
    <n v="1"/>
    <s v="La dependencia reporta el siguiente cumplimiento del indicador:_x000a_ Se adjunta como evidencia, los soportes documentales de las listas de chequeo correspondientes a los siguentes proyectos en etapa de liquidación:_x000a_ Contrato 420-2019 y 421-2019: Granjas de Sa"/>
    <s v="CUMPLIDA"/>
    <n v="1"/>
    <s v="La dependencia reporta el siguiente cumplimiento del indicador:_x000a_ Se adjunta como evidencia, los soportes documentales de las listas de chequeo correspondientes a los siguentes proyectos en etapa de liquidación:_x000a_ Contrato 420-2019 y 421-2019: Granjas de Sa"/>
    <s v="CUMPLIDA"/>
    <s v="_x000a_CERRADA AUDITORIA CÓD 53 PAD 2021_x000a_"/>
    <m/>
    <m/>
    <s v="_x000a_CERRADA AUDITORIA CÓD 53 PAD 2021_x000a_"/>
    <m/>
    <m/>
    <x v="2"/>
  </r>
  <r>
    <n v="87"/>
    <n v="203"/>
    <n v="2019"/>
    <s v="2019 2019"/>
    <n v="32"/>
    <s v="3.1.3.8"/>
    <n v="2"/>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Elaborar informe parcial de supervisión donde se registre el avance especifico en el cumplimiento de los compromisos para los contratos interadministrativos de la subdirección de emergencias y desastres"/>
    <s v="Informe de supervisión"/>
    <s v="Un informe de supervisión / Un informe de supervisión elaborado*100"/>
    <n v="100"/>
    <s v="SUBDIRECCIÓN DE EMERGENCIAS"/>
    <d v="2019-10-03T00:00:00"/>
    <d v="2020-09-30T00:00:00"/>
    <m/>
    <m/>
    <m/>
    <m/>
    <n v="0.7"/>
    <s v="13-01-2020: Se diseñó el modelo de informe de supervisión para realizar el seguimiento a los compromisos establecidos en los contratos. Se adjunta el modelo, que se va a utilizar en el contrato 519 de 2019 firmado con la Defensa Civil Colombiana. Se adjun"/>
    <m/>
    <m/>
    <m/>
    <m/>
    <m/>
    <m/>
    <m/>
    <m/>
    <m/>
    <m/>
    <m/>
    <m/>
    <m/>
    <m/>
    <m/>
    <s v="Se encuentra en desarrollo la acción hasta 2020"/>
    <s v="EN EJECUCIÓN"/>
    <n v="0.6"/>
    <s v="28/04/2020: Se identifican los siguientes soportes: B. Anexo 2. Modelo Informe de supervisión_2019.doc, C. Anexo 1. Informe de Alistamiento o Verificación_382_2018.pdf, D. Informe final de supervisión_Contrato 382_18.pdf. Se manifestaba que iba a ser usad"/>
    <s v="EN EJECUCIÓN"/>
    <m/>
    <n v="0"/>
    <s v="Se presenta reporte extemporaneo de seguimiento. Se recomienda establecer mecanismos de control para asegurar su registro en tiempo , para facilitar análisis desde segunda y tercera línea de defensa. Se identifica la implementacion de losinformes, pero de"/>
    <s v="EN EJECUCIÓN"/>
    <m/>
    <s v="La dependencia remite informe de supervisión final del convenio de cooperación 072 de 2020, del Convenio de Cooperación 511 de 2019. Los demás documentos remitidos no corresponden con informes de supervisión, adicionalmente los dos informes de supervisión"/>
    <s v="VENCIDA"/>
    <n v="1"/>
    <s v="La dependencia informa que para el cumplimiento de esta acción unicamente aplica el contrato interadminsitrativo 519 de 2020 &quot;...Unicamente el Contrato Interadministrativo 519 de 2020; con fecha de inicio el 15_01_2020 y Finalización 14_05_2020, para lo c"/>
    <s v="CUMPLIDA"/>
    <n v="1"/>
    <s v="La dependencia informa que para el cumplimiento de esta acción unicamente aplica el contrato interadminsitrativo 519 de 2020 &quot;...Unicamente el Contrato Interadministrativo 519 de 2020; con fecha de inicio el 15_01_2020 y Finalización 14_05_2020, para lo c"/>
    <s v="CUMPLIDA"/>
    <s v="_x000a_CERRADA AUDITORIA CÓD 53 PAD 2021_x000a_"/>
    <m/>
    <m/>
    <s v="_x000a_CERRADA AUDITORIA CÓD 53 PAD 2021_x000a_"/>
    <m/>
    <m/>
    <x v="2"/>
  </r>
  <r>
    <n v="88"/>
    <n v="203"/>
    <n v="2019"/>
    <s v="2019 2019"/>
    <n v="32"/>
    <s v="3.1.3.8"/>
    <n v="3"/>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La OAJ elaborará comunicación interna a las subdirectores de reducción y de emergencias indicando que las obligaciones específicas pactadas desde los estudios previos deben ser claras (saber realmente que actividades deben realizar las partes) y verificab"/>
    <s v="Comunicación interna proyectada."/>
    <s v="Una comunicación interna proyectada yremitida."/>
    <n v="1"/>
    <s v="Oficina Asesora Jurídica"/>
    <d v="2019-10-10T00:00:00"/>
    <d v="2020-04-07T00:00:00"/>
    <m/>
    <m/>
    <m/>
    <m/>
    <m/>
    <m/>
    <m/>
    <m/>
    <m/>
    <m/>
    <m/>
    <m/>
    <m/>
    <m/>
    <m/>
    <m/>
    <m/>
    <m/>
    <m/>
    <m/>
    <m/>
    <s v="Se encuentra en desarrollo la acción hasta 2020"/>
    <s v="EN EJECUCIÓN"/>
    <n v="1"/>
    <s v="Mediante Comunicacion Interna No. 2020IE433 del 31-01-2020 se les remitio a las diferentes areas lineamiento en relacion con las obligaciones especificas que se pactan en los estudios previos, indicandoles que estas debe ser claras y verificables (Se remi"/>
    <s v="EN EJECUCIÓN"/>
    <m/>
    <n v="1"/>
    <s v="Mediante Comunicacion Interna No. 2020IE433 del 31-01-2020 se les remitio a las diferentes areas lineamiento en relacion con las obligaciones especificas que se pactan en los estudios previos, indicandoles que estas debe ser claras y verificables (Se remi"/>
    <s v="CUMPLIDA"/>
    <n v="1"/>
    <s v="Mediante Comunicacion Interna No. 2020IE433 del 31-01-2020 se les remitio a las diferentes areas lineamiento en relacion con las obligaciones especificas que se pactan en los estudios previos, indicandoles que estas debe ser claras y verificables (Se remi"/>
    <s v="CUMPLIDA"/>
    <n v="1"/>
    <s v="Mediante Comunicacion Interna No. 2020IE433 del 31-01-2020 se les remitio a las diferentes areas lineamiento en relacion con las obligaciones especificas que se pactan en los estudios previos, indicandoles que estas debe ser claras y verificables (Se remi"/>
    <s v="CUMPLIDA"/>
    <n v="1"/>
    <s v="Mediante Comunicacion Interna No. 2020IE433 del 31-01-2020 se les remitio a las diferentes areas lineamiento en relacion con las obligaciones especificas que se pactan en los estudios previos, indicandoles que estas debe ser claras y verificables (Se remi"/>
    <s v="CUMPLIDA"/>
    <s v="_x000a_CERRADA AUDITORIA CÓD 53 PAD 2021_x000a_"/>
    <m/>
    <m/>
    <s v="_x000a_CERRADA AUDITORIA CÓD 53 PAD 2021_x000a_"/>
    <m/>
    <m/>
    <x v="2"/>
  </r>
  <r>
    <n v="89"/>
    <n v="203"/>
    <n v="2019"/>
    <s v="2019 2019"/>
    <n v="32"/>
    <s v="3.1.3.9"/>
    <n v="1"/>
    <s v="2 02 - AUDITORIA DE DESEMPEÑO"/>
    <s v="Control de Resultados"/>
    <s v="Gestión Contractual"/>
    <s v="HALLAZGO ADMINISTRATIVO CON INCIDENCIA FISCAL Y  PRESUNTA INCIDENCIA DISCIPLINARIA"/>
    <s v="Hallazgo administrativo con incidencia fiscal por valor de $134.817.854 y presunta incidencia disciplinaria por no encontrar en el sitio de las obras el número y densidad de especies vegetales reportadas en el acta de recibo a satisfacción del contrato 49"/>
    <s v="En los proyectos que se ejecuten actividades de traslado y/o siembra de especies vegetales y/o individuos arbóreos se proyectarán mantenimientos periódicosposteriores al recibo a satisfacción del proyecto."/>
    <s v="Mantenimientos Forestales"/>
    <s v="# de Mantenimientos Forestales realizados)/(# de mantenimientos forestales programados)"/>
    <n v="100"/>
    <s v="SUBDIRECCIÓN DE REDUCCIÓN(OBRAS)"/>
    <d v="2019-10-03T00:00:00"/>
    <d v="2020-09-30T00:00:00"/>
    <m/>
    <m/>
    <n v="1"/>
    <s v="12/12/2019 Acciones realizadas: _x000a_ Se envia matriz con el diagnostico de las obras que requieren mantenimiento de arbolado. _x000a_Evidencia:_x000a_Matriz de diagnostico de las obras que requerirían mantenimiento de arbolado _x000a__x000a_16/07/2020 Se avanza con el proceso de ma"/>
    <m/>
    <m/>
    <m/>
    <m/>
    <m/>
    <m/>
    <m/>
    <m/>
    <m/>
    <m/>
    <m/>
    <m/>
    <m/>
    <m/>
    <m/>
    <m/>
    <m/>
    <s v="Se identifica  matriz con el diagnostico de las obras que requieren mantenimiento de arbolado. _x000a_Continua en ejecución hasta 2020"/>
    <s v="EN EJECUCIÓN"/>
    <m/>
    <s v="No se ha designado referente de plan de mejoramiento, pero el ing Wilson Villaher remite los siguientes avances_x000a_Se realizó la revisión de la información y se generó el diagnostico de las obras que requieren mantenimiento de arbolado. _x000a_Evidencia:_x000a_Matriz de"/>
    <s v="EN EJECUCIÓN"/>
    <m/>
    <n v="0"/>
    <s v="Se identificó  la Matriz de diagnóstico de las obras que requerirían mantenimiento de arbolado. y la presentación del diagnóstico de las obras que requerirían mantenimiento de arbolado. Se recomienda  indicar de manera especifica las obras y establecer el"/>
    <s v="EN EJECUCIÓN"/>
    <m/>
    <s v="La dependencia informa que se esta avanzando con la formulación de los estudios previos y de sector para las obras de mantenimiento en la cual se incluye la realización de mantenimiento arbóreo, como evidencias remite: Matriz de diagnóstico de las obras q"/>
    <s v="VENCIDA"/>
    <n v="1"/>
    <s v="La dependencia remite: &quot;PROTOCOLO PARA MANTENIMIENTO DEL COMPONENTE FORESTAL EN LAS OBRAS EJECUTADAS POR EL IDIGER&quot;, asi como fichas de mantenimiento de arbolado e informe de programación y mantenimientos realizados:_x000a_ *Juan José Rondón ubicado en la local"/>
    <s v="CUMPLIDA"/>
    <n v="1"/>
    <s v="La dependencia remite: &quot;PROTOCOLO PARA MANTENIMIENTO DEL COMPONENTE FORESTAL EN LAS OBRAS EJECUTADAS POR EL IDIGER&quot;, asi como fichas de mantenimiento de arbolado e informe de programación y mantenimientos realizados:_x000a_ *Juan José Rondón ubicado en la local"/>
    <s v="CUMPLIDA"/>
    <s v="_x000a_CERRADA AUDITORIA CÓD 53 PAD 2021_x000a_"/>
    <m/>
    <m/>
    <s v="_x000a_CERRADA AUDITORIA CÓD 53 PAD 2021_x000a_"/>
    <m/>
    <m/>
    <x v="2"/>
  </r>
  <r>
    <n v="90"/>
    <n v="203"/>
    <n v="2020"/>
    <s v="2020 2020"/>
    <n v="57"/>
    <s v="3.1.3.1"/>
    <n v="1"/>
    <s v="1 01 - AUDITORIA DE REGULARIDAD"/>
    <s v="Control Gestión"/>
    <s v="Gestión Contractual"/>
    <s v="Hallazgo Administrativo con presunta incidencia disciplinaria"/>
    <s v="Hallazgo administrativo con presunta incidencia disciplinaria, por el no cumplimiento del artículo 2.2.1.1.2.1.1 del Decreto 1082 de 2015, al no señalar en el estudio previo de los contratos de obra Nos. 403 de 2018 y 360 de 2018, el valor estimado y su j"/>
    <s v="Actualizar el formato de los estudios previos para obra e interventoría para la inclusión de la forma en que se calcula presupuesto y los soportes relacionado"/>
    <s v="Actualización del formato estudios previos"/>
    <s v="Formato actualizado de estudios previos"/>
    <n v="1"/>
    <s v="Oficina Asesor Jurídica"/>
    <d v="2020-06-01T00:00:00"/>
    <d v="2021-04-30T00:00:00"/>
    <m/>
    <m/>
    <m/>
    <m/>
    <m/>
    <m/>
    <m/>
    <m/>
    <m/>
    <s v="23/02/2021: Se encuentra en revisión por parte del area precontractual de la oficina asesora jurídica la implementación de la acción en los formatos correspondientes_x000a_ 9-06-2021: Dando cumplimiento al hallazgo N 3.1.3.1 En los diferentes formatos de estud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m/>
    <s v="26/102020 Durante este periodo la dependencia no registro el correspondiente seguimiento a la accion, ni el reporte de avances o evidencias relacionados con la misma. AFPH"/>
    <s v="EN EJECUCIÓN"/>
    <m/>
    <s v="26/102020 Durante este periodo la dependencia no registro el correspondiente seguimiento a la accion, ni el reporte de avances o evidencias relacionados con la misma. AFPH_x000a_ _x000a_ 31/12/2020 a fecha de este seguimiento no se reportaron seguimientos, avances ni"/>
    <s v="EN EJECUCIÓN"/>
    <m/>
    <s v="14/04/2021: Se requiere evidencia de la revisión que indica el reporte de la dependendencia en relación a el formato de los estudios previos para obra e interventoría para la inclusión de la forma en que se calcula presupuesto y los soportes relacionado. "/>
    <s v="EN EJECUCIÓN"/>
    <m/>
    <n v="1"/>
    <s v="11/06/2021: Se valida el reporte de la dependencia el dia 09062021, sin embargo en el mapa de procesos de la entidad no se encuentra registrado el formato de estudios de Licitación; se escribe a la referente Katherine Vela para solicitar aclaración dado q"/>
    <s v="CUMPLIDA"/>
    <n v="1"/>
    <s v="11/06/2021: Se valida el reporte de la dependencia el dia 09062021, sin embargo en el mapa de procesos de la entidad no se encuentra registrado el formato de estudios de Licitación; se escribe a la referente Katherine Vela para solicitar aclaración dado q"/>
    <x v="5"/>
  </r>
  <r>
    <n v="91"/>
    <n v="203"/>
    <n v="2020"/>
    <s v="2020 2020"/>
    <n v="57"/>
    <s v="3.1.3.2"/>
    <n v="1"/>
    <s v="1 01 - AUDITORIA DE REGULARIDAD"/>
    <s v="Control Gestión"/>
    <s v="Gestión Contractual"/>
    <s v="Hallazgo administrativo con presunta incidencia disciplinaria y fiscal"/>
    <s v="Hallazgo administrativo con presunta incidencia disciplinaria y fiscal por valor de $2.021.063,71 por sobrecostos en el contrato de obra No. 403 de 2018"/>
    <s v="Actualizar el procedimiento GMR-PD-O1 VERSION 4 incluyendo lineamientos para comparar precios históricos significativos de obras con características similares"/>
    <s v="Actualización del procedimiento"/>
    <s v="procedimiento actualizado"/>
    <n v="1"/>
    <s v="Subdirección Reducción del Riesgo y Adaptación _x000a_  Oficina Asesor Jurídica"/>
    <d v="2020-06-01T00:00:00"/>
    <d v="2021-05-12T00:00:00"/>
    <m/>
    <m/>
    <n v="1"/>
    <s v="16/07/2020 Se avanza con el proceso de actualizacion y concertacion del procedimiento de obras GMR-PD-O1 en el cual se incluye un cuadrò comparativo de precios históricos significativos de obras con características similares. _x000a_ Se anexan como evidencias l"/>
    <m/>
    <m/>
    <m/>
    <m/>
    <m/>
    <s v="12/04/2021: El 30 de marzo de realizó publicacion de la actualización del procedimiento GR-PD-01 a travez del link https://www.idiger.gov.co/web/guest/reduccion (Se anexa en Dirve documento publicado)"/>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2"/>
    <s v="La dependencia remite versión preliminar del procedimiento &quot;Ejecución de obras de mitigación de riesgosGMR-PD-01 Versión 5.&quot;, asi como ejemplos de cuadros comprativos, la acción continua en ejecución hasta la publicación del procedimiento y los formatos a"/>
    <s v="EN EJECUCIÓN"/>
    <n v="0.2"/>
    <s v="La dependencia remite versión preliminar del procedimiento &quot;Ejecución de obras de mitigación de riesgosGMR-PD-01 Versión 5.&quot;, asi como ejemplos de cuadros comprativos, la acción continua en ejecución hasta la publicación del procedimiento y los formatos a"/>
    <s v="EN EJECUCIÓN"/>
    <m/>
    <s v="La dependencia remite versión preliminar del procedimiento &quot;Ejecución de obras de mitigación de riesgosGMR-PD-01 Versión 5.&quot;, asi como ejemplos de cuadros comprativos, la acción continua en ejecución hasta la publicación del procedimiento y los formatos a"/>
    <s v="EN EJECUCIÓN"/>
    <m/>
    <n v="1"/>
    <s v="04/06/2021: Se verifica en el mapa de procesos de la entidad el procedimiento GR-PD-01 Procedimiento Ejecución de obras de Mitigación de Riesgos Versión 7 vigente desde 16-4-2021 se evidencia que se estipula lineamientos de precios históricos de actividad"/>
    <s v="CUMPLIDA"/>
    <n v="1"/>
    <s v="Como se ha aplicado el procedimiento? 04/06/2021: Se verifica en el mapa de procesos de la entidad el procedimiento GR-PD-01 Procedimiento Ejecución de obras de Mitigación de Riesgos Versión 7 vigente desde 16-4-2021 se evidencia que se estipula lineamien"/>
    <x v="5"/>
  </r>
  <r>
    <n v="92"/>
    <n v="203"/>
    <n v="2020"/>
    <s v="2020 2020"/>
    <n v="57"/>
    <s v="3.3.1.1"/>
    <n v="1"/>
    <s v="1 01 - AUDITORIA DE REGULARIDAD"/>
    <s v="Control Financiero"/>
    <s v="Estados Financieros"/>
    <s v="Hallazgo administrativo"/>
    <s v="Hallazgo Administrativo por ausencia total de Referencias Cruzadas en las notas a los Estados Financieros de carácter específico según documento CBN-0906, reportados al 31 de diciembre de 2019"/>
    <s v="Herramienta de check lista ,de tal forma que permita hacer un chequeo previo a la construcción y presentación anual de los Estados Financieros en las plataformas electrónicas de cada entidad"/>
    <s v="herramienta de control implementada"/>
    <s v="herramienta de control Implementada/herramienta de control Programada)*100"/>
    <n v="1"/>
    <s v="Subdirección de Gestión Corporativa y Asuntos Disciplinarios- Gestión Contable"/>
    <d v="2020-06-01T00:00:00"/>
    <d v="2021-03-31T00:00:00"/>
    <m/>
    <m/>
    <m/>
    <m/>
    <m/>
    <m/>
    <m/>
    <s v="06/08/2020.Como compromiso en las acciones de mejora en el Plan de mejorameinto, Gestión Contable cuenta con el borrador de la herramienta Check List a fin de mitigar el riesgo en cuanto a las referencias cruzadas en los Estados Financieros, la cual se ap"/>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s v="EN EJECUCIÓN"/>
    <n v="0"/>
    <s v="14/10/2020:_x000a_ Se evidencia archivo en excel mediante el cual se realiza seguimiento a los estandares mínimos &quot;LISTA DE CHEQUEO ESTÁNDARES MÍNIMOS DE VALIDACIÓN CONTABLE&quot; y Estados Financieros &quot;LISTA DE CHEQUEO REVISIÓN DE ESTADOS FINANCIEROS PRESENTADOS&quot;. "/>
    <s v="EN EJECUCIÓN"/>
    <n v="1"/>
    <s v="03/12/2020_x000a_ Se evidencia formato de Solicitud de Creación, actualización o eliminación de documentos del día 12/11/2020, Nombre: LISTA DE CHEQUEO REVISIÓN DE ESTADOS FINANCIEROS PRESENTADOS. PROCESO DE GESTIÓN CONTABLE . Subproceso: Sostenibilidad Contabl"/>
    <s v="CUMPLIDA"/>
    <n v="1"/>
    <s v="03/12/2020_x000a_ Se evidencia formato de Solicitud de Creación, actualización o eliminación de documentos del día 12/11/2020, Nombre: LISTA DE CHEQUEO REVISIÓN DE ESTADOS FINANCIEROS PRESENTADOS. PROCESO DE GESTIÓN CONTABLE . Subproceso: Sostenibilidad Contabl"/>
    <s v="CUMPLIDA"/>
    <m/>
    <n v="1"/>
    <s v="03/12/2020_x000a_ Se evidencia formato de Solicitud de Creación, actualización o eliminación de documentos del día 12/11/2020, Nombre: LISTA DE CHEQUEO REVISIÓN DE ESTADOS FINANCIEROS PRESENTADOS. PROCESO DE GESTIÓN CONTABLE . Subproceso: Sostenibilidad Contabl"/>
    <s v="CUMPLIDA"/>
    <n v="1"/>
    <m/>
    <x v="5"/>
  </r>
  <r>
    <n v="93"/>
    <n v="203"/>
    <n v="2020"/>
    <s v="2020 2020"/>
    <n v="57"/>
    <s v="3.3.1.3"/>
    <n v="1"/>
    <s v="1 01 - AUDITORIA DE REGULARIDAD"/>
    <s v="Control Financiero"/>
    <s v="Estados Financieros"/>
    <s v="Hallazgo administrativo"/>
    <s v="Hallazgo Administrativo por la NO ejecución de recursos destinados para el Convenio Sendero panorámico Cerros Orientales con la Empresa de Acueducto y Alcantarillado de Bogotá ESP a quien se le asignaron recursos por medio del Acuerdo No.007 de 2016, con "/>
    <s v="Realizar un seguimiento periódicamente a la ejecución recursos FONDIGER"/>
    <s v="Seguimiento periódico recursos FONDIGER"/>
    <s v="Núm. Seguimientos recursos ejecutados /Seguimientos recursos programados"/>
    <n v="100"/>
    <s v="Oficina Asesora de Planeación"/>
    <d v="2020-06-01T00:00:00"/>
    <d v="2021-04-30T00:00:00"/>
    <m/>
    <m/>
    <m/>
    <m/>
    <m/>
    <m/>
    <m/>
    <m/>
    <m/>
    <m/>
    <n v="100"/>
    <s v="Se han realizado tres reuniones para establecer y depurar los saldos de FONDIGER. 14/01/2021 Se adjunta en la carpeta de evidencias las actas de 5 reuniones realizadas durante el segundo semestre 2020 con el objetivo de revisar la ejecución presupuestal 1"/>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3"/>
    <s v="Se manifiesta desde la dependencia que se han realizado tres reuniones para establecer y depurar los saldos de FONDIGER. Actividad e indicador en desarrollo._x000a_ _x000a_ 26/102020 Durante este periodo la dependencia no registro el correspondiente seguimiento a la "/>
    <s v="EN EJECUCIÓN"/>
    <n v="3"/>
    <s v="Se manifiesta desde la dependencia que se han realizado tres reuniones para establecer y depurar los saldos de FONDIGER. Actividad e indicador en desarrollo._x000a_ _x000a_ 26/102020 Durante este periodo la dependencia no registro el correspondiente seguimiento a la "/>
    <s v="EN EJECUCIÓN"/>
    <n v="0.5"/>
    <s v="Se manifiesta desde la dependencia que se han realizado tres reuniones para establecer y depurar los saldos de FONDIGER. Actividad e indicador en desarrollo._x000a_ _x000a_ 26/102020 Durante este periodo la dependencia no registro el correspondiente seguimiento a la "/>
    <s v="EN EJECUCIÓN"/>
    <m/>
    <m/>
    <s v="13/07/2021:Soportes evidencian soportes de 2021 algunas acta no contenian la totalidad de las firmas, de igual manera las actas correspondientes a 2020 estan relacionados con la ejecución presupuestal de IDIGER y no del FONDIGER, por lo tanto se recomendo"/>
    <s v="CUMPLIDA"/>
    <n v="1"/>
    <m/>
    <x v="5"/>
  </r>
  <r>
    <n v="94"/>
    <n v="203"/>
    <n v="2020"/>
    <s v="2020 2020"/>
    <n v="57"/>
    <s v="3.3.1.4"/>
    <n v="1"/>
    <s v="1 01 - AUDITORIA DE REGULARIDAD"/>
    <s v="Control Financiero"/>
    <s v="Estados Financieros"/>
    <s v="Hallazgo administrativo"/>
    <s v="Hallazgo Administrativo por diferencia de saldos reportados en el informe Financiero, Notas a los Estados Financieros y auxiliar contable del Convenio 001 de 2016 con la Empresa de Acueducto y Alcantarillado de Bogotá."/>
    <s v="Implementar una herramienta que permita hacer un chequeo previo a la transmisión anual de los Estados Financieros en las plataformas electrónicas de cada entidad."/>
    <s v="Herramienta de control implementada"/>
    <s v="(herramienta de control Implementada/herramienta de control Programada)*100"/>
    <n v="1"/>
    <s v="Subdirección corporativa y de asuntos disciplinarios"/>
    <d v="2020-06-01T00:00:00"/>
    <d v="2021-03-31T00:00:00"/>
    <m/>
    <m/>
    <m/>
    <m/>
    <m/>
    <m/>
    <m/>
    <s v="06/08/2020.Como compromiso en las acciones de mejora en el Plan de mejorameinto, Gestión Contable cuenta con el borrador de la herramienta Check List a fin de mitigar el riesgo en cuanto a las diferencias presentadas en los saldos reportados en los cuadro"/>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s v="EN EJECUCIÓN"/>
    <n v="0"/>
    <s v="14/10/2020:_x000a_ Se evidencia memorando Inteno 2020IE3840 del 25/09/2020 de la Sundirección de Gestión Corporativa y Asuntos Disciplinarios a la Oficina Asesora de Planeacion y la Oficina Asesora Jurídica, con el fin de dar cumplimiento al hallazgo administra"/>
    <s v="EN EJECUCIÓN"/>
    <n v="1"/>
    <s v="07/12/2020. Se evidencia herramienta aprobado por la Oficina Asesora de Planeación formato GF-FT-36 LISTA DE CHEQUEO REVISIÓN ESTADOS FINANCIEROS el cual se encuentra en el siguiente link; _x000a_ https://www.idiger.gov.co/documents/20182/295927/GF-FT-36+Lista+"/>
    <s v="CUMPLIDA"/>
    <n v="1"/>
    <s v="07/12/2020. Se evidencia herramienta aprobado por la Oficina Asesora de Planeación formato GF-FT-36 LISTA DE CHEQUEO REVISIÓN ESTADOS FINANCIEROS el cual se encuentra en el siguiente link; _x000a_ https://www.idiger.gov.co/documents/20182/295927/GF-FT-36+Lista+"/>
    <s v="CUMPLIDA"/>
    <m/>
    <n v="1"/>
    <s v="07/12/2020. Se evidencia herramienta aprobado por la Oficina Asesora de Planeación formato GF-FT-36 LISTA DE CHEQUEO REVISIÓN ESTADOS FINANCIEROS el cual se encuentra en el siguiente link; _x000a_ https://www.idiger.gov.co/documents/20182/295927/GF-FT-36+Lista+"/>
    <s v="CUMPLIDA"/>
    <n v="1"/>
    <m/>
    <x v="5"/>
  </r>
  <r>
    <n v="95"/>
    <n v="203"/>
    <n v="2020"/>
    <s v="2020 2020"/>
    <n v="57"/>
    <s v="3.3.1.5"/>
    <n v="1"/>
    <s v="1 01 - AUDITORIA DE REGULARIDAD"/>
    <s v="Control Financiero"/>
    <s v="Estados Financieros"/>
    <s v="Hallazgo administrativo"/>
    <s v="Hallazgo Administrativo por error en la transcripción de cifras en las Notas a los Estados Financieros y falta de claridad y detalle en las políticas contables para el registro, medición y manejo financiero de los Activos fijos e inventarios"/>
    <s v="Implementación de una herramienta de check lista, de tal forma que permita hacer un chequeo previo a la transmisión de los Estados Financieros en las plataformas electrónicas de cada entidad."/>
    <s v="% de cumplimiento en las actividades"/>
    <s v="Check lista Ejecutado/ check lista Programado"/>
    <n v="1"/>
    <s v="Subdirección de Gestión Corporativa y Asuntos Disciplinarios"/>
    <d v="2020-06-01T00:00:00"/>
    <d v="2021-03-31T00:00:00"/>
    <m/>
    <m/>
    <m/>
    <m/>
    <m/>
    <m/>
    <m/>
    <s v="06/08/2020.Como compromiso en las acciones de mejora en el Plan de mejorameinto, Gestión Contable cuenta con el borrador de la herramienta Check List a fin de mitigar el riesgo en cuanto a las diferencias presentadas en los saldos reportados en los cuadro"/>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s v="EN EJECUCIÓN"/>
    <n v="0"/>
    <s v="14/10/2020:_x000a_ Se evidencia archivo en excel mediante el cual se realiza seguimiento a los estandares mínimos &quot;LISTA DE CHEQUEO ESTÁNDARES MÍNIMOS DE VALIDACIÓN CONTABLE&quot; y Estados Financieros &quot;LISTA DE CHEQUEO REVISIÓN DE ESTADOS FINANCIEROS PRESENTADOS&quot;. "/>
    <s v="EN EJECUCIÓN"/>
    <n v="1"/>
    <s v="03/12/2020:_x000a_ Se evidencia archivo SOLICITUD DE CREACIÓN ACTUALIZACIÓN O ELIMINACIÓN DE DOCUMENTOS del día 11711/2020 LISTA DE CHEQUEO ESTÁNDARES MÍNIMOS DE VALIDACIÓN CONTABLE. Justificación: 1. Con el propósito de dar cumplimiento a los requerimientos de"/>
    <s v="CUMPLIDA"/>
    <n v="1"/>
    <s v="03/12/2020:_x000a_ Se evidencia archivo SOLICITUD DE CREACIÓN ACTUALIZACIÓN O ELIMINACIÓN DE DOCUMENTOS del día 11711/2020 LISTA DE CHEQUEO ESTÁNDARES MÍNIMOS DE VALIDACIÓN CONTABLE. Justificación: 1. Con el propósito de dar cumplimiento a los requerimientos de"/>
    <s v="CUMPLIDA"/>
    <m/>
    <n v="1"/>
    <s v="03/12/2020:_x000a_ Se evidencia archivo SOLICITUD DE CREACIÓN ACTUALIZACIÓN O ELIMINACIÓN DE DOCUMENTOS del día 11711/2020 LISTA DE CHEQUEO ESTÁNDARES MÍNIMOS DE VALIDACIÓN CONTABLE. Justificación: 1. Con el propósito de dar cumplimiento a los requerimientos de"/>
    <s v="CUMPLIDA"/>
    <n v="1"/>
    <m/>
    <x v="5"/>
  </r>
  <r>
    <n v="96"/>
    <n v="203"/>
    <n v="2020"/>
    <s v="2020 2020"/>
    <n v="57"/>
    <s v="3.3.1.5"/>
    <n v="2"/>
    <s v="1 01 - AUDITORIA DE REGULARIDAD"/>
    <s v="Control Financiero"/>
    <s v="Estados Financieros"/>
    <s v="Hallazgo administrativo"/>
    <s v="Hallazgo Administrativo por error en la transcripción de cifras en las Notas a los Estados Financieros y falta de claridad y detalle en las políticas contables para el registro, medición y manejo financiero de los Activos fijos e inventarios"/>
    <s v="Actualizar de las Políticas del grupo Propiedad Planta y Equipo e Inventarios, acorde a las últimas normas en materia Contable."/>
    <s v="Actualizacion de las politicas"/>
    <s v="Politicas actualizadas/Politicas requeridas de actualización"/>
    <n v="1"/>
    <s v="Subdirección de Gestión Corporativa y Asuntos Disciplinarios"/>
    <d v="2020-06-01T00:00:00"/>
    <d v="2021-03-31T00:00:00"/>
    <m/>
    <m/>
    <m/>
    <m/>
    <m/>
    <m/>
    <m/>
    <s v="06/08/2020.Al corte del 30 de junio no se ha adelantado la acción de mejora, por lo que se espera que a partir del mes de septiembre se inicie con el tema, una vez se tenga la persona contratista quien es la encargada de la politicas Contables. _x000a_ _x000a_ _x000a_ 13/1"/>
    <m/>
    <m/>
    <m/>
    <m/>
    <m/>
    <m/>
    <m/>
    <m/>
    <m/>
    <m/>
    <m/>
    <m/>
    <m/>
    <m/>
    <m/>
    <m/>
    <m/>
    <s v="EN EJECUCIÓN"/>
    <m/>
    <n v="0"/>
    <s v="06/08/2020. Actividad que se encuentra en ejecución. No se evidencia avance. LCIR"/>
    <s v="EN EJECUCIÓN"/>
    <n v="0.2"/>
    <s v="14/10/2020:_x000a_ Se evidencia archivo en word un borrador mediante el cual se esta actualizando las políticas de propiedades, planta y equipo con 27 hojas. Actividad que se encuentra en desarrollo. LCIR."/>
    <s v="EN EJECUCIÓN"/>
    <n v="0.2"/>
    <s v="14/10/2020:_x000a_ Se evidencia archivo en word un borrador mediante el cual se esta actualizando las políticas de propiedades, planta y equipo con 27 hojas. Actividad que se encuentra en desarrollo. LCIR."/>
    <s v="EN EJECUCIÓN"/>
    <n v="1"/>
    <s v="14/10/2020:_x000a_ Se evidencia archivo en word un borrador mediante el cual se esta actualizando las políticas de propiedades, planta y equipo con 27 hojas. Actividad que se encuentra en desarrollo. LCIR. _x000a_ _x000a_ 15/10/2021_x000a_ Se evidencia borrador del Manual de Pol"/>
    <s v="CUMPLIDA"/>
    <m/>
    <n v="1"/>
    <s v="14/10/2020:_x000a_ Se evidencia archivo en word un borrador mediante el cual se esta actualizando las políticas de propiedades, planta y equipo con 27 hojas. Actividad que se encuentra en desarrollo. LCIR. _x000a_ _x000a_ 15/10/2021_x000a_ Se evidencia borrador del Manual de Pol"/>
    <s v="CUMPLIDA"/>
    <n v="1"/>
    <m/>
    <x v="5"/>
  </r>
  <r>
    <n v="97"/>
    <n v="203"/>
    <n v="2020"/>
    <s v="2020 2020"/>
    <n v="57"/>
    <s v="3.3.1.6"/>
    <n v="1"/>
    <s v="1 01 - AUDITORIA DE REGULARIDAD"/>
    <s v="Control Financiero"/>
    <s v="Estados Financieros"/>
    <s v="Hallazgo administrativo"/>
    <s v="Hallazgo Administrativo, por error contable en la depreciación de Los bienes inmuebles: terrenos ubicados en la Diagonal 47 No. 77B 09, Bodegas 7 y 11 donde se encuentran las oficinas del IDIGER."/>
    <s v="Implementar un cronograma de trabajo, tendiente a la actualizacion de la parametrización de los modulos SAY y SAE en el proceso de la depreciación de los bienes muebles del IDIGER"/>
    <s v="Porcentaje de ejecucion de las actividades del cronograma"/>
    <s v="(actividades ejecutadas/actividades programadas)*100"/>
    <n v="100"/>
    <s v="Subdirección de Gestión Corporativa y Asuntos Disciplinarios, Oficina TICS"/>
    <d v="2020-06-01T00:00:00"/>
    <d v="2021-05-12T00:00:00"/>
    <m/>
    <m/>
    <m/>
    <m/>
    <m/>
    <m/>
    <m/>
    <s v="06/08/2020.Contabilidad: Como acción de mejora quedo: Implementar un cronograma de trabajo, tendiente a la actualizacion de la parametrización de los modulos SAY y SAE en el proceso de la depreciación de los bienes muebles del IDIGER- es preciso aclarar q"/>
    <m/>
    <m/>
    <m/>
    <m/>
    <m/>
    <s v="12/08/2020. En el mes de Julio la Oficina Tics inició los trámites para la contratación de un Ingeniero de SICAPITAL para que apoye la parametrización de los modulos SAY y SAE en el proceso de depreciación de los bienes muebles del IDIGER. La evidencia se"/>
    <m/>
    <m/>
    <m/>
    <m/>
    <m/>
    <m/>
    <m/>
    <m/>
    <m/>
    <m/>
    <m/>
    <s v="EN EJECUCIÓN"/>
    <m/>
    <n v="0"/>
    <s v="31/07/2020 Durante este periodo no se realizaron los seguimientos a la acción por parte de la dependencia, por tanto no se cuenta con evidencias o soportes de la gestión de la misma. _x000a_ Se recomienda tomar las medidas pertinentes a fin de subsanar la acció"/>
    <s v="EN EJECUCIÓN"/>
    <n v="0.46"/>
    <s v="14/10/2020:_x000a_ Se evidencia acta de reunión de deprciación No. 001-2020 del día 07/10/2020 en el cual se trató el tema &quot;hallazgo donde se solicita por parte de la Contraloría Implementar un cronograma de trabajo, tendiente a la actualizacion de la parametri"/>
    <s v="EN EJECUCIÓN"/>
    <n v="1"/>
    <s v="07/12/2020. Se evidencia memorando interno 2020IE4894 del 03/12/2020 de la SGCAD a contabiliad con el asunto Pm de la Contraloria de Bogotá, especto a la diferencia en la depreciacion mensual y acumulada de las placa de inventario 18091 y 18093 de las bod"/>
    <s v="CUMPLIDA"/>
    <n v="1"/>
    <s v="07/12/2020. Se evidencia memorando interno 2020IE4894 del 03/12/2020 de la SGCAD a contabiliad con el asunto Pm de la Contraloria de Bogotá, especto a la diferencia en la depreciacion mensual y acumulada de las placa de inventario 18091 y 18093 de las bod"/>
    <s v="CUMPLIDA"/>
    <m/>
    <n v="1"/>
    <s v="07/12/2020. Se evidencia memorando interno 2020IE4894 del 03/12/2020 de la SGCAD a contabiliad con el asunto Pm de la Contraloria de Bogotá, especto a la diferencia en la depreciacion mensual y acumulada de las placa de inventario 18091 y 18093 de las bod"/>
    <s v="CUMPLIDA"/>
    <n v="1"/>
    <m/>
    <x v="5"/>
  </r>
  <r>
    <n v="98"/>
    <n v="203"/>
    <n v="2020"/>
    <s v="2020 2020"/>
    <n v="57"/>
    <s v="3.3.3.1.1"/>
    <n v="1"/>
    <s v="1 01 - AUDITORIA DE REGULARIDAD"/>
    <s v="Control Financiero"/>
    <s v="Gestión Presupuestal"/>
    <s v="Hallazgo Administrativo con presunta incidencia disciplinaria"/>
    <s v="Hallazgo Administrativo con presunta incidencia disciplinaria por superar los límites del 20% del presupuesto de la vigencia anterior en la constitución de reservas presupuestales de gastos de inversión, originando una reducción presupuestal de $485.000.0"/>
    <s v="Adelantar de forma bimestral las mesas de trabajo de seguimiento lideradas por la O.A. P y SCAD. con las areas involucradas en la ejecución de los pagos de los contratos vigentes."/>
    <s v="Mesas de trabajo de seguimiento a los pagos de los contratos suscritos."/>
    <s v="(Mesas de trabajo realizadas/mesas de trabajo programadas)*100"/>
    <n v="100"/>
    <s v="Responsables Subdirección Corporativa_x000a_  Oficina Asesora de Planeación"/>
    <d v="2020-06-01T00:00:00"/>
    <d v="2021-05-12T00:00:00"/>
    <m/>
    <m/>
    <m/>
    <m/>
    <m/>
    <m/>
    <m/>
    <s v="14/10/2020: Se adjuntan 4 actas; Seguimiento Presupuestal - Subdirección Análisis de Riesgos y Efectos de Cambio Climatico - Proyecto 1172 - 7566 Vigencias, Reservas, Pasivo Exigible, PAC._x000a_ Seguimiento Presupuestal - Subdirección Reducción del Riesgo y Ad"/>
    <m/>
    <m/>
    <n v="100"/>
    <s v="A 30 de junio 2021 se realizarón las siguientes mesas con la Subdirección Corporativa_x000a_ _x000a_ * 21 de Junio de 2021: Se realizaron vigencias futuras ._x000a_ * 15 de Junio de 2021: Se realizaron ejecución presupuestal de vigencia y reservas y Pac.JAPV"/>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2"/>
    <s v="14/10/2020:_x000a_ - Se evidencia Acta de Reunión No. 1 del 01/09/2020 con el objetivo: Seguimiento Presupuestal - Subdirección Reducción del Riesgo y Adaptación al Cambio Climático - Proyecto 1158 - 7557 y Vigencias, Reservas, Pasivo Exigible, PAC con la parti"/>
    <s v="EN EJECUCIÓN"/>
    <n v="0.2"/>
    <s v="14/10/2020:_x000a_ - Se evidencia Acta de Reunión No. 1 del 01/09/2020 con el objetivo: Seguimiento Presupuestal - Subdirección Reducción del Riesgo y Adaptación al Cambio Climático - Proyecto 1158 - 7557 y Vigencias, Reservas, Pasivo Exigible, PAC con la parti"/>
    <s v="EN EJECUCIÓN"/>
    <n v="0.4"/>
    <s v="14/10/2020:_x000a_ - Se evidencia Acta de Reunión No. 1 del 01/09/2020 con el objetivo: Seguimiento Presupuestal - Subdirección Reducción del Riesgo y Adaptación al Cambio Climático - Proyecto 1158 - 7557 y Vigencias, Reservas, Pasivo Exigible, PAC con la parti"/>
    <s v="EN EJECUCIÓN"/>
    <m/>
    <n v="0.65"/>
    <s v="12/07/2021: Se adjuntan 5 actas de reunión de seguimiento: _x000a_ ACTA NO. 7 11/06/2021 &quot;Subd. Análisis de Riesgos y Efectos de Cambio Climático - SGCAD proyecto 7566_x000a_ ACTA NO. 9 15/06/2021 Subd. Red. del Riesgo y Adaptación al Cambio Climatico - SGCAD proyect"/>
    <s v="VENCIDA"/>
    <n v="1"/>
    <s v="05/10/2021. Se evidencian las siguientes actas:_x000a_ _x000a_ Se adjuntan 11 actas de reunión de seguimiento presupuestal con las Subdirecciones Corporativa, Analisis, Reducción y Emergencias._x000a_ _x000a_ - Acta No.X del 23 de julio de 2021:Seguimiento Ejecución Presupuestal"/>
    <x v="5"/>
  </r>
  <r>
    <n v="99"/>
    <n v="500"/>
    <n v="2020"/>
    <s v="2020 2020"/>
    <n v="57"/>
    <s v="3.1.3.3"/>
    <n v="1"/>
    <s v="1 01 - AUDITORIA DE REGULARIDAD"/>
    <s v="Control Gestión"/>
    <s v="Gestión Contractual"/>
    <s v="Hallazgo administrativo"/>
    <s v="Hallazgo administrativo, por no realizar estudio de mercado, previo a la contratación realizada a través del contrato de compraventa No. 483 de 2019 con ocasión a la declaratoria de urgencia manifiesta."/>
    <s v="Actualizar el Manual de contratación incluyendo como deben hacerse los estudios de mercado para las contrataciones por urgencia manifiesta"/>
    <s v="Actualización de manual"/>
    <s v="Manual de contratación actualizado"/>
    <n v="1"/>
    <s v="Oficina Asesora Jurídica"/>
    <d v="2020-06-01T00:00:00"/>
    <d v="2021-04-30T00:00:00"/>
    <m/>
    <m/>
    <m/>
    <m/>
    <m/>
    <m/>
    <m/>
    <m/>
    <m/>
    <s v="15/02/2021: Conjuntamente con la oficina asesora de planeacion se viene trabajando la revision y actualización del manual de contractación_x000a_ 11/10/2021: Se actualizo el manual de contratacion en el siguiente link: https://www.idiger.gov.co/documents/20182/"/>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
    <s v="EN EJECUCIÓN"/>
    <m/>
    <s v="14/04/2021: Se requiere evidencia de la revisión que indica el reporte de la dependendencia en relación a actualizar el Manual de Contratación en lo relacionado a como hacer los estudios previos.Gestionar de manera prioritaria en atención a que el cierre "/>
    <s v="EN EJECUCIÓN"/>
    <m/>
    <m/>
    <s v="23/06/2021: Se requiere evidencia de la revisión que indica el reporte de la dependendencia en relación a actualizar el Manual de Contratación en lo relacionado a como hacer los estudios previos. Se encuentra vencida la acción.KPSL_x000a_ 13/07/2021: La depende"/>
    <s v="VENCIDA"/>
    <n v="1"/>
    <s v="12/10/2021: La OAJ reporta actualización GC-MN-01 Manual De Contratación V7 del 29/09/2021 se encuentra en el mapa de procesos de la entidad y se evidencia en el 7.1.3 Estudios y documentos previos que señala:&quot; con base en la cual con el apoyo y asesoría "/>
    <x v="5"/>
  </r>
  <r>
    <n v="100"/>
    <n v="500"/>
    <n v="2020"/>
    <s v="2020 2020"/>
    <n v="57"/>
    <s v="3.1.3.4"/>
    <n v="1"/>
    <s v="1 01 - AUDITORIA DE REGULARIDAD"/>
    <s v="Control Gestión"/>
    <s v="Gestión Contractual"/>
    <s v="Hallazgo Administrativo con presunta incidencia disciplinaria"/>
    <s v="Hallazgo administrativo con presunta incidencia disciplinaria, por el no cumplimiento del artículo 2.2.1.1.1.7.1., del decreto 1082 de 2015, al no reportar los informes de ejecución del contrato de obra 313 de 2019 y del contrato de interventoría 321 de 2"/>
    <s v="Realizar 4 socializaciones sobre la publicación de los documentos de ejecución contractual en la plataforma SECOP I y II según corresponda."/>
    <s v="Socializaciones publicaciones SECOP I y II"/>
    <s v="(Numero socializaciones ejecutadas/Numero socializaciones programadas) x100"/>
    <n v="1"/>
    <s v="Oficina Asesora Jurídica"/>
    <d v="2020-06-01T00:00:00"/>
    <d v="2021-04-30T00:00:00"/>
    <m/>
    <m/>
    <m/>
    <m/>
    <m/>
    <m/>
    <m/>
    <m/>
    <m/>
    <s v="15/02/2021: El día 30 de julio de 2020 se realizo por parte del doctor Eliecer Arguello la capacitacipón denominada &quot;Supervisión y Apoyo a la Supervisión&quot; donde se trataron entre varios temas referentes a este asunto, lo concerniente a la publicacion de d"/>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
    <s v="EN EJECUCIÓN"/>
    <m/>
    <s v="2/03/2021: Se debe tener en cuenta la totalidad de capacitaciones planteadas en la acción (4) para dar cumplimiento a la meta ya que se aproxima la finalización del periodo para realizarla. DKRP_x000a_ _x000a_ 14/04/2021: La Oficina Asesora Juridica aporta las siguie"/>
    <s v="CUMPLIDA"/>
    <m/>
    <n v="1"/>
    <s v="03/06/2021: La Oficina Asesora Juridica allega evidencia de correo enviado a los supervisores el 19 de mayo de 2021 donde se reitera la Publicación de informes, por lo cual se ejecuta la 4 socializaciones requeridas; Es necesario que la Oficna Asesora Jur"/>
    <s v="CUMPLIDA"/>
    <n v="1"/>
    <m/>
    <x v="5"/>
  </r>
  <r>
    <n v="101"/>
    <n v="500"/>
    <n v="2020"/>
    <s v="2020 2020"/>
    <n v="57"/>
    <s v="3.1.3.5"/>
    <n v="1"/>
    <s v="1 01 - AUDITORIA DE REGULARIDAD"/>
    <s v="Control Gestión"/>
    <s v="Gestión Contractual"/>
    <s v="Hallazgo Administrativo con presunta incidencia disciplinaria"/>
    <s v="Hallazgo administrativo con presunta incidencia disciplinaria por debilidades en la supervisión del contrato de obra No. 313 de 2019 y el contrato de interventoría No. 321 de 2019, en relación con la aprobación del personal idóneo."/>
    <s v="Realizar reunión de seguimiento al inicio del contrato para la validación del personal propuesto."/>
    <s v="Reunión de verificación de perfiles"/>
    <s v="(reuniones realizadas / reuniones programadas )*100"/>
    <n v="100"/>
    <s v="Sub. Reducción del Riesgo y Adaptación Cambio _x000a_ Of. Asesora Jurídica"/>
    <d v="2020-06-20T00:00:00"/>
    <d v="2021-04-30T00:00:00"/>
    <m/>
    <m/>
    <n v="100"/>
    <s v="16/07/2020 Esta acciòn se encuentra en curso se aplicarà para los procesos contratados despues del mes de maryo donde se origina la acciòn. _x000a_ Se adjunta como evidencia el seguimiento realizado en la obra de San martin de Porres_x000a_ _x000a_ 30/09/2020 Acciones real"/>
    <m/>
    <m/>
    <m/>
    <m/>
    <m/>
    <m/>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La dependencia remite actas de comite de obra y los informes semanales presentados por parte de la interventoría para los contratos en ejecución y liquidación: Polígonos: Delicia del Carmen y San Martín de Porres, se solicita remitir exactamente lo que se"/>
    <s v="EN EJECUCIÓN"/>
    <n v="0"/>
    <s v="La dependencia remite actas de comite de obra y los informes semanales presentados por parte de la interventoría para los contratos en ejecución y liquidación: Polígonos: Delicia del Carmen y San Martín de Porres, se solicita remitir exactamente lo que se"/>
    <s v="EN EJECUCIÓN"/>
    <n v="0"/>
    <s v="La dependencia remite actas de comite de obra y los informes semanales presentados por parte de la interventoría para los contratos en ejecución y liquidación: Polígonos: Delicia del Carmen y San Martín de Porres, se solicita remitir exactamente lo que se"/>
    <s v="CUMPLIDA"/>
    <m/>
    <m/>
    <m/>
    <s v="CUMPLIDA"/>
    <n v="1"/>
    <s v="La dependencia remite actas de comite de obra y los informes semanales presentados por parte de la interventoría para los contratos en ejecución y liquidación: Polígonos: Delicia del Carmen y San Martín de Porres, se solicita remitir exactamente lo que se"/>
    <x v="5"/>
  </r>
  <r>
    <n v="102"/>
    <n v="500"/>
    <n v="2020"/>
    <s v="2020 2020"/>
    <n v="57"/>
    <s v="3.1.3.6"/>
    <n v="1"/>
    <s v="1 01 - AUDITORIA DE REGULARIDAD"/>
    <s v="Control Gestión"/>
    <s v="Gestión Contractual"/>
    <s v="Hallazgo administrativo"/>
    <s v="Hallazgo administrativo, por suscripción del acta de recibo de satisfacción firmado el 10 de septiembre de 2019, sin haber cumplido con los requerimientos necesarios para realizar dicho trámite."/>
    <s v="Actualizar el procedimiento GMR-PD-O1 VERSION 4 incluyéndolos tiempos necesarios para elaboración y aprobación de informes mensuales y final y las actividades conexas para la liquidación del contrato"/>
    <s v="actualización del procedimiento"/>
    <s v="procedimiento actualizado"/>
    <n v="1"/>
    <s v="Sub. Reducción del Riesgo y Adaptación _x000a_ Of. Asesora Jurídica"/>
    <d v="2020-06-01T00:00:00"/>
    <d v="2021-05-12T00:00:00"/>
    <m/>
    <m/>
    <n v="1"/>
    <s v="16/07/2020  Se avanza con el proceso de actualizacion y concertacion del procedimiento de obras GMR-PD-O1 en el cual se incluye un cuadrò comparativo de precios históricos significativos de obras con características similares. _x000a_ Se anexan como evidencias "/>
    <m/>
    <m/>
    <m/>
    <m/>
    <m/>
    <m/>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La dependencia remite versión preliminar del procedimiento que se esta actualizando. Se dara cumplimiento a la acción cuando el mismo se encuentre validado y publicado en el mapa de procesos del IDIGER"/>
    <s v="EN EJECUCIÓN"/>
    <n v="0"/>
    <s v="La dependencia remite versión preliminar del procedimiento que se esta actualizando. Se dara cumplimiento a la acción cuando el mismo se encuentre validado y publicado en el mapa de procesos del IDIGER"/>
    <s v="EN EJECUCIÓN"/>
    <n v="0"/>
    <s v="La dependencia remite versión preliminar del procedimiento que se esta actualizando. Se dara cumplimiento a la acción cuando el mismo se encuentre validado y publicado en el mapa de procesos del IDIGER_x000a_ _x000a_ 14/04/2021: Se evidencia que el procedimiento GR-P"/>
    <s v="EN EJECUCIÓN"/>
    <m/>
    <n v="1"/>
    <s v="03/06/2021: Se verifica en el mapa de procesos de la entidad el procedimiento GR-PD-01 Procedimiento Ejecución de obras de Mitigación de Riesgos Versión 7 vigente desde 16-4-2021 se evidencia que se estipula los tiempos necesarios para elaboración y aprob"/>
    <s v="CUMPLIDA"/>
    <n v="1"/>
    <s v="Si se ha aplicado el procedimiento en estos items ?"/>
    <x v="5"/>
  </r>
  <r>
    <n v="103"/>
    <n v="500"/>
    <n v="2020"/>
    <s v="2020 2020"/>
    <n v="57"/>
    <s v="3.1.3.7"/>
    <n v="1"/>
    <s v="1 01 - AUDITORIA DE REGULARIDAD"/>
    <s v="Control Gestión"/>
    <s v="Gestión Contractual"/>
    <s v="Hallazgo administrativo"/>
    <s v="Hallazgo administrativo por irregularidades en el pago de aportes a la Administradora de Riesgos Laborales por parte del contratista UMACON OBRAS CIVILES Y ARQUITECTONICAS"/>
    <s v="Establecer lineamientos de control para la supervisión de las interventorías en Manual de Contratación"/>
    <s v="Actualización Manual de Contratación"/>
    <s v="Manual de Contratación Actualizado"/>
    <n v="1"/>
    <s v="Oficina Asesora Jurídica"/>
    <d v="2020-06-01T00:00:00"/>
    <d v="2021-04-30T00:00:00"/>
    <m/>
    <m/>
    <m/>
    <m/>
    <m/>
    <m/>
    <m/>
    <m/>
    <m/>
    <s v="15/02/2021: Conjuntamente con la oficina asesora de planeacion y viene trabajando la revision y actualización del manual de contractación. Por ota parte el día de hoy se publico en el mapa de procesos del idiger la nueva guia de supervision e interventor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s v="EN EJECUCIÓN"/>
    <m/>
    <s v="2/03/2021: La acción se encuentra aún en ejecución, se identifican actividades con avances relacionados . DKRP _x000a_ 14/04/2021: Se requiere evidencia de la revisión que indica el reporte de la dependendencia de a la revision y actualización del manual de con"/>
    <s v="EN EJECUCIÓN"/>
    <m/>
    <m/>
    <s v="23/06/2021: Se requiere evidencia de la revisión que indica el reporte de la dependendencia de a la revision y actualización del manual de contratación en relación a los lineamientos de la supervisión de interventoría/ La guia para la supervisión e interv"/>
    <s v="VENCIDA"/>
    <n v="1"/>
    <s v="12/10/2021: La OAJ reporta actualización GC-MN-01 Manual De Contratación V7 del 29/09/2021 se encuentra en el mapa de procesos de la entidad y se evidencia en el 9.3 Seguimiento y supervisión contractual señala: “El seguimiento durante la ejecución del co"/>
    <x v="5"/>
  </r>
  <r>
    <n v="104"/>
    <n v="500"/>
    <n v="2020"/>
    <s v="2020 2020"/>
    <n v="57"/>
    <s v="3.1.3.8"/>
    <n v="1"/>
    <s v="1 01 - AUDITORIA DE REGULARIDAD"/>
    <s v="Control Gestión"/>
    <s v="Gestión Contractual"/>
    <s v="Hallazgo administrativo"/>
    <s v="Hallazgo administrativo por el incumplimiento del numeral 6 del Artículo 30 de la Ley 80 de 1993 al no satisfacerse por parte de la oferta ganadora, los requisitos habilitantes establecidos en el pliego de condiciones del proceso No. IDIGER-SA-SI-010-2018"/>
    <s v="Actualizar los formatos de los pliegos de condiciones, incluyendo las reglas para realizar el redondeo en los valores de los indicadores financieros, cuando se presente proponente plural."/>
    <s v="actualización del formato de pliegos."/>
    <s v="formato del pliego actualizado"/>
    <n v="1"/>
    <s v="Oficina Asesora Jurídica"/>
    <d v="2020-06-20T00:00:00"/>
    <d v="2021-04-30T00:00:00"/>
    <m/>
    <m/>
    <m/>
    <m/>
    <m/>
    <m/>
    <m/>
    <m/>
    <m/>
    <s v="23/02/2021: Se encuentra en revisión por parte del area precontractual de la oficina asesora jurídica la implementación de la acción en los formatos correspondientes_x000a_ _x000a_ 16/03/2021: Desde el area precontractual la condición de redondeo se está estableciend"/>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s v="EN EJECUCIÓN"/>
    <m/>
    <s v="2/03/2021: La acción se encuentra aún en ejecución, se identifican actividades con avances relacionados . DKRP_x000a_ 14/04/2021: La acción se encuentra en ejecución se requiere actualizar el formato de pliegos.se aproxima la finalización del periodo para reali"/>
    <s v="EN EJECUCIÓN"/>
    <m/>
    <n v="1"/>
    <s v="11/06/2021: Se valida el reporte de la dependencia el dia 09062021, sin embargo en el mapa de procesos de la entidad no se encuentra registrado el formato de estudios de Licitación; se escribe a la referente Katherine Vela para solicitar aclaración dado q"/>
    <s v="CUMPLIDA"/>
    <n v="1"/>
    <m/>
    <x v="5"/>
  </r>
  <r>
    <n v="105"/>
    <n v="500"/>
    <n v="2020"/>
    <s v="2020 2020"/>
    <n v="57"/>
    <s v="3.1.3.9"/>
    <n v="1"/>
    <s v="1 01 - AUDITORIA DE REGULARIDAD"/>
    <s v="Control Gestión"/>
    <s v="Gestión Contractual"/>
    <s v="Hallazgo Administrativo con presunta incidencia disciplinaria"/>
    <s v="Hallazgo administrativo con presunta incidencia disciplinaria por la suscripción del contrato de compraventa No. 483 de 2019, con ocasión a la declaratoria de urgencia manifiesta, toda vez que la entidad contaba con un stock de colchonetas en el Centro Di"/>
    <s v="Actualizar el procedimiento de aprovisionamiento y servicios de logística. aclarando que no puede variarse la destinación por la cual fueron adquiridos los bienes"/>
    <s v="Actualización del procedimiento"/>
    <s v="Procedimiento actualizado"/>
    <n v="1"/>
    <s v="Subdirección de Emergencias"/>
    <d v="2020-06-01T00:00:00"/>
    <d v="2021-05-12T00:00:00"/>
    <m/>
    <m/>
    <m/>
    <m/>
    <n v="1"/>
    <s v="30/07/2020: _x000a_ Se realiza actualización del procedimiento: Aprovisionamiento, servicios de logística y entrega de ayudas no pecuniarias del Centro Distrital Logístico y de Reserva_x000a_ CAE-PD-OE Versión 7 30_09_2020: Se realiza actualización de procedimiento, "/>
    <m/>
    <m/>
    <m/>
    <m/>
    <m/>
    <m/>
    <m/>
    <m/>
    <m/>
    <m/>
    <m/>
    <m/>
    <m/>
    <m/>
    <m/>
    <m/>
    <m/>
    <m/>
    <m/>
    <s v="EN EJECUCIÓN"/>
    <m/>
    <n v="0"/>
    <s v="Se presenta reporte extemporaneo de seguimiento. Se recomienda establecer mecanismos de control para asegurar su registro en tiempo , para facilitar análisis desde segunda y tercera línea de defensa. No se evidencia procedimiento actualizado en página web"/>
    <s v="EN EJECUCIÓN"/>
    <m/>
    <m/>
    <s v="EN EJECUCIÓN"/>
    <m/>
    <m/>
    <s v="EN EJECUCIÓN"/>
    <m/>
    <s v="19/04/2021:Se observó que el procedimiento Aprovisionamiento, servicios de logística y entrega de ayudas no pecuniarias del Centro Distrital Logístico y de Reserva, fue actualizado de la versión CAE-PD-OE Versión 6 del 27/08/2018 a la versión GE – PD – 03"/>
    <s v="EN EJECUCIÓN"/>
    <m/>
    <m/>
    <s v="12/07/2021: Se observó que el procedimiento Aprovisionamiento, servicios de logística y entrega de ayudas no pecuniarias del Centro Distrital Logístico y de Reserva, fue actualizado de la versión GE – PD – 03 del 29/09/2020 a la ME-PD-03 versión 8 del 27-"/>
    <s v="EN EJECUCIÓN"/>
    <n v="1"/>
    <s v="14-10-21 , realizada la verificación por parte de la OCI, se consulta con e referente de mejoramiento para que aclare en que actividad se encuentra la directriz sobre la cual no puede variarse la destinación por la cual fueron adquiridos los bienes, este "/>
    <x v="5"/>
  </r>
  <r>
    <n v="106"/>
    <n v="500"/>
    <n v="2020"/>
    <s v="2020 2020"/>
    <n v="57"/>
    <s v="3.2.1.1"/>
    <n v="1"/>
    <s v="1 01 - AUDITORIA DE REGULARIDAD"/>
    <s v="Control de Resultados"/>
    <s v="Planes, Programas y Proyectos y/o Plan Estrátegico"/>
    <s v="Hallazgo administrativo"/>
    <s v="Hallazgo administrativo, por ausencia de los documentos de formulación de los Proyectos de inversión 1158 y 1178."/>
    <s v="Elaborar un documento técnico soporte para los proyectos de inversión donde se evidencie el alcance de los proyectos y sus actualizaciones"/>
    <s v="Documentos Técnicos de Soporte"/>
    <s v="(Documento implementado/Documento programada)*100"/>
    <n v="4"/>
    <s v="Oficina Asesora de Planeación"/>
    <d v="2020-06-01T00:00:00"/>
    <d v="2020-12-31T00:00:00"/>
    <m/>
    <m/>
    <m/>
    <m/>
    <m/>
    <m/>
    <m/>
    <m/>
    <m/>
    <m/>
    <n v="100"/>
    <s v="Entonces se construyeron los cuatro documentos que soportan los proyectos de inversión del 2020 al 2024 y se encuentra pendiente la publicación de estos documentos del documento técnico soporte.   23/12/2020_x000a_Se adjuntan las fichas EBI que son el documento"/>
    <m/>
    <m/>
    <m/>
    <m/>
    <m/>
    <m/>
    <m/>
    <m/>
    <m/>
    <m/>
    <m/>
    <m/>
    <m/>
    <s v="EN EJECUCIÓN"/>
    <m/>
    <n v="0"/>
    <s v="31/07/2020 Durante este periodo no se realizaron los seguimientos a la acción por parte de la dependencia, por tanto no se cuenta con evidencias o soportes de la gestión de la misma. _x000a__x000a_Se recomienda tomar las medidas pertinentes a fin de subsanar la acció"/>
    <s v="EN EJECUCIÓN"/>
    <n v="0"/>
    <s v="26/102020 Durante este periodo la dependencia no registro el correspondiente seguimiento a la accion, ni el reporte de avances o evidencias relacionados con la misma. AFPH"/>
    <s v="EN EJECUCIÓN"/>
    <n v="1"/>
    <s v="Se evidencia los Documentos Tecnicos de Soporte de los cuatro proyectos de inversión formulados en 2020, en atención al nuevo Plan De Desarrollo Distrital 2020-2024: Un Nuevo Contrato Social y Ambiental para la Bogotá del Siglo XXI"/>
    <s v="CUMPLIDA"/>
    <n v="1"/>
    <s v="Se evidencia los Documentos Tecnicos de Soporte de los cuatro proyectos de inversión formulados en 2020, en atención al nuevo Plan De Desarrollo Distrital 2020-2024: Un Nuevo Contrato Social y Ambiental para la Bogotá del Siglo XXI"/>
    <s v="CUMPLIDA"/>
    <s v="_x000a_CERRADA AUDITORIA CÓD 205 FONDIGER PAD 2021_x000a_"/>
    <m/>
    <m/>
    <s v="_x000a_CERRADA AUDITORIA CÓD 205 FONDIGER PAD 2021_x000a_"/>
    <m/>
    <m/>
    <x v="6"/>
  </r>
  <r>
    <n v="107"/>
    <n v="500"/>
    <n v="2020"/>
    <s v="2020 2020"/>
    <n v="57"/>
    <s v="3.2.1.2"/>
    <n v="1"/>
    <s v="1 01 - AUDITORIA DE REGULARIDAD"/>
    <s v="Control de Resultados"/>
    <s v="Planes, Programas y Proyectos y/o Plan Estrátegico"/>
    <s v="Hallazgo Administrativo con presunta incidencia disciplinaria"/>
    <s v="Hallazgo administrativo con presunta incidencia disciplinaria por debilidades en la formulación de la meta 4 “Pagar 100% compromisos de las vigencias anteriores fenecidas para identificar los pasivos exigibles generados en el proyecto de inversión 1158” y"/>
    <s v="Elaborar un documento técnico soporte para los proyectos de inversión de acuerdo con los lineamientos establecidos por SDP"/>
    <s v="Documentos Técnicos de Soporte"/>
    <s v="(Documento implementado/Documento programada)*100"/>
    <n v="4"/>
    <s v="Oficina Asesora de Planeación"/>
    <d v="2020-06-20T00:00:00"/>
    <d v="2020-12-31T00:00:00"/>
    <m/>
    <m/>
    <m/>
    <m/>
    <m/>
    <m/>
    <m/>
    <m/>
    <m/>
    <m/>
    <n v="100"/>
    <s v="Entonces se construyeron los cuatro documentos que soportan los proyectos de inversión del 2020 al 2024 y se encuentra pendiente la publicación de estos documentos del documento técnico soporte.   23/12/2020_x000a_Se adjuntan las fichas EBI que son el documento"/>
    <m/>
    <m/>
    <m/>
    <m/>
    <m/>
    <m/>
    <m/>
    <m/>
    <m/>
    <m/>
    <m/>
    <m/>
    <m/>
    <s v="EN EJECUCIÓN"/>
    <m/>
    <n v="0"/>
    <s v="31/07/2020 Durante este periodo no se realizaron los seguimientos a la acción por parte de la dependencia, por tanto no se cuenta con evidencias o soportes de la gestión de la misma. _x000a__x000a_Se recomienda tomar las medidas pertinentes a fin de subsanar la acció"/>
    <s v="EN EJECUCIÓN"/>
    <n v="0"/>
    <s v="26/102020 Durante este periodo la dependencia no registro el correspondiente seguimiento a la accion, ni el reporte de avances o evidencias relacionados con la misma. AFPH"/>
    <s v="EN EJECUCIÓN"/>
    <n v="1"/>
    <s v="Se evidencia los Documentos Tecnicos de Soporte de los cuatro proyectos de inversión formulados en 2020, en atención al nuevo Plan De Desarrollo Distrital 2020-2024: Un Nuevo Contrato Social y Ambiental para la Bogotá del Siglo XXI"/>
    <s v="CUMPLIDA"/>
    <n v="1"/>
    <s v="Se evidencia los Documentos Tecnicos de Soporte de los cuatro proyectos de inversión formulados en 2020, en atención al nuevo Plan De Desarrollo Distrital 2020-2024: Un Nuevo Contrato Social y Ambiental para la Bogotá del Siglo XXI"/>
    <s v="CUMPLIDA"/>
    <s v="_x000a_CERRADA AUDITORIA CÓD 205 FONDIGER PAD 2021_x000a_"/>
    <m/>
    <m/>
    <s v="_x000a_CERRADA AUDITORIA CÓD 205 FONDIGER PAD 2021_x000a_"/>
    <m/>
    <m/>
    <x v="6"/>
  </r>
  <r>
    <n v="108"/>
    <n v="500"/>
    <n v="2020"/>
    <s v="2020 2020"/>
    <n v="57"/>
    <s v="3.2.1.2"/>
    <n v="2"/>
    <s v="1 01 - AUDITORIA DE REGULARIDAD"/>
    <s v="Control de Resultados"/>
    <s v="Planes, Programas y Proyectos y/o Plan Estrátegico"/>
    <s v="Hallazgo Administrativo con presunta incidencia disciplinaria"/>
    <s v="Hallazgo administrativo con presunta incidencia disciplinaria por debilidades en la formulación de la meta 4 “Pagar 100% compromisos de las vigencias anteriores fenecidas para identificar los pasivos exigibles generados en el proyecto de inversión 1158” y"/>
    <s v="Implementar mesas de seguimiento bimestral a la ejecución presupuestal"/>
    <s v="Mesas de seguimiento"/>
    <s v="Mesas de seguimiento ejecutadas/Mesas de seguimiento programadas"/>
    <n v="100"/>
    <s v="Oficina Asesora de Planeación"/>
    <d v="2020-06-01T00:00:00"/>
    <d v="2021-05-12T00:00:00"/>
    <m/>
    <m/>
    <m/>
    <m/>
    <m/>
    <m/>
    <m/>
    <m/>
    <m/>
    <m/>
    <n v="100"/>
    <s v="Se han realizado cuatro mesas de trabajo con los gerentes de proyecto con el fin de Dar seguimiento presupuestal alabanza de los proyectos. 23/12/2020_x000a_ Se adjuntan las fichas EBI que son el documento que soporta los proyectos de acuerdo con la accion for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m/>
    <m/>
    <s v="EN EJECUCIÓN"/>
    <m/>
    <s v="31/12/2020 a fecha de este seguimiento no se reportaron avances ni soportes que den cuenta de la gestion realizada desde la dependecencia responsable. AFPH"/>
    <s v="EN EJECUCIÓN"/>
    <n v="0.83"/>
    <s v="08/02/2021: Se evidencia soportes de las siguientes reuniones:_x000a_ 1. Acta de seguimiento presupuestal Diciembre de 2020: 28/12/2020. Objetivo revisar la Ejecución Presupuestal diciembre de 2020. Participacion de 6 directivos._x000a_ 2. Acta de seguimiento presupu"/>
    <s v="EN EJECUCIÓN"/>
    <m/>
    <n v="1"/>
    <s v="14/07/2021: El área no reporta el seguimiento realizado bimensual de febrero de 2021, sin embargo remite acta 6. de seguimiento a la ejecución de los Pasivos Exigibles a cargo de la Subdirección para la Reducción del Riesgo y Adaptación al Cambio Climátic"/>
    <s v="CUMPLIDA"/>
    <n v="1"/>
    <m/>
    <x v="5"/>
  </r>
  <r>
    <n v="109"/>
    <n v="500"/>
    <n v="2020"/>
    <s v="2020 2020"/>
    <n v="507"/>
    <d v="2022-01-03T00:00:00"/>
    <n v="1"/>
    <s v="VISITA DE CONTROL FISCAL"/>
    <s v="Control Gestión"/>
    <s v="Control Fiscal Interno"/>
    <s v="Hallazgo administrativo"/>
    <s v="Hallazgo administrativo por suscribir contrato sin la revisión jurídica pertinente, toda vez que el contratista con el cual se suscribió el contrato de suministro No. 88 de 2020, no tiene registrada una actividad económica en el RUT, que permita el su"/>
    <s v="SOLICITAR CONCEPTO A LA DIAN SOBRE LA FINALIDAD DE ACTIVIDAD ECONOMICA EN EL RUT."/>
    <s v="Solicitud de concepto"/>
    <s v="Un concepto emitido"/>
    <n v="1"/>
    <s v="Oficina Asesora Jurídica"/>
    <d v="2020-07-08T00:00:00"/>
    <d v="2021-03-31T00:00:00"/>
    <m/>
    <m/>
    <m/>
    <m/>
    <m/>
    <m/>
    <m/>
    <m/>
    <m/>
    <s v="16/02/2021: Mediante radicado 2020EE11377 se solcito a la DIAN concepto respecto a la finalidad de la actividad economica inscrita en el RUT (Se anexa comunicacion referenciada)_x000a_ _x000a_ 25/03/2021: Mediante radicado 2021EE1743 del 23/02/2021 se insiste en sol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
    <s v="EN EJECUCIÓN"/>
    <m/>
    <s v="2/03/2021: La acción se encuentra aún en ejecución, se identifican actividades con avances relacionados . DKRP_x000a_ 14/04/2021: Aunque adjuntan comunicado 2020EE11377 solicitando a la DIAN concepto respecto a la finalidad de la actividad económica inscrita en"/>
    <s v="VENCIDA"/>
    <s v="19-05-2021: Mediante comunicación con radicado interno 2021ER5957 la DIAN da respuesta a la consulta realizada indicando quea que &quot;el objeto de la actividad económica en el Registro Único Tributario -RUT es la identificación de las actividades que ejercen"/>
    <n v="1"/>
    <s v="04/06/2020 la Oficina Asesora Jurídica allega respuesta de la DIAN del 30 de abril de 2021 en relación al concepto de la actividad económica en el RUT. Conforme a lo Anterior la OCI concede el cierre de la Acción. KPSL"/>
    <s v="CUMPLIDA"/>
    <n v="1"/>
    <m/>
    <x v="5"/>
  </r>
  <r>
    <n v="110"/>
    <n v="500"/>
    <n v="2020"/>
    <s v="2020 2020"/>
    <n v="507"/>
    <d v="2022-01-03T00:00:00"/>
    <n v="2"/>
    <s v="VISITA DE CONTROL FISCAL"/>
    <s v="Control Gestión"/>
    <s v="Control Fiscal Interno"/>
    <s v="Hallazgo administrativo"/>
    <s v="Hallazgo administrativo por suscribir contrato sin la revisión jurídica pertinente, toda vez que el contratista con el cual se suscribió el contrato de suministro No. 88 de 2020, no tiene registrada una actividad económica en el RUT, que permita el su"/>
    <s v="FORMALIZAR LISTA DE CHEQUEO _x000a_ PROCEDIMIENTO DE ADQUISICIÒN DE BIENES Y SERVICIOS, MEDIANTE ACTOS DE RATIFICACIÒN DE CONTRATOS _x000a_ ARTICULO 66 LEY 1523 DE 2012VINCULANDO EL CONCEPTO SOLICITADO A LA DIAN SOBRE LA FINALIDAD DEL RUT."/>
    <s v="Incluir concepto"/>
    <s v="Concepto incluido"/>
    <n v="1"/>
    <s v="Oficina Asesora Jurídica"/>
    <d v="2020-07-08T00:00:00"/>
    <d v="2021-03-31T00:00:00"/>
    <m/>
    <m/>
    <m/>
    <m/>
    <m/>
    <m/>
    <m/>
    <m/>
    <m/>
    <s v="23/02/2021: La lista de chequeo ya se encuentra elaborada pero se esta a la espera de una respuesta por parte de la DIAN antes de su publicacion._x000a_ _x000a_ 19/05/2021: Mediante comunicación con radicado interno_x000a_  2021ER5957 la DIAN da respuesta a la consulta rea"/>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
    <s v="EN EJECUCIÓN"/>
    <m/>
    <s v="2/03/2021: La acción se encuentra aún en ejecución, se identifican actividades con avances relacionados . DKRP_x000a_ 14/04/2021: Se recibe como evidencia el borrador sin codificación de la lista de chequeo de procedimiento de adquisición de bienes y servicios,"/>
    <s v="VENCIDA"/>
    <s v="19/05/2021: Mediante comunicación con radicado interno_x000a_  2021ER5957 la DIAN da respuesta a la consulta realizada _x000a_ indicando quea que &quot;el objeto de la actividad económica _x000a_ en el Registro Único Tributario -RUT es la identificación _x000a_ de las actividades que"/>
    <m/>
    <s v="23/06/2021:La Oficina Asesora Jurídica allega respuesta de la DIAN del 30 de abril de 2021 en relación al concepto de la actividad económica en el RUT y se evidencia en el mapa de procesos del IDIGER el formato GC-FT-79 Lista de Chequeo procedimiento de a"/>
    <s v="CUMPLIDA"/>
    <n v="1"/>
    <m/>
    <x v="5"/>
  </r>
  <r>
    <n v="111"/>
    <n v="500"/>
    <n v="2020"/>
    <s v="2020 2020"/>
    <n v="507"/>
    <d v="2022-02-03T00:00:00"/>
    <n v="1"/>
    <s v="VISITA DE CONTROL FISCAL"/>
    <s v="Control Gestión"/>
    <s v="Control Fiscal Interno"/>
    <s v="Hallazgo administrativo"/>
    <s v="Hallazgo administrativo por suscribir contrato sin la revisión jurídica pertinente, toda vez que el contratista con el cual se suscribió el contrato de suministro No. 87 de 2020, no tiene registrada una actividad económica en el RUT, que permita el su"/>
    <s v="SOLICITAR CONCEPTO A LA DIAN SOBRE LA FINALIDAD DE ACTIVIDAD ECONOMICA EN EL RUT."/>
    <s v="Solicitud de concepto"/>
    <s v="Un concepto emitido"/>
    <n v="1"/>
    <s v="Oficina Asesora Jurídica"/>
    <d v="2020-07-08T00:00:00"/>
    <d v="2021-03-31T00:00:00"/>
    <m/>
    <m/>
    <m/>
    <m/>
    <m/>
    <m/>
    <m/>
    <m/>
    <m/>
    <s v="16/02/2021: Mediante radicado 2020EE11377 se solcito a la DIAN concepto respecto a la finalidad de la actividad economica inscrita en el RUT (Se anexa comunicacion referenciada)_x000a_ _x000a_ 25/03/2021: Mediante radicado 2021EE1743 del 23/02/2021 se insiste en sol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m/>
    <s v="26/102020 Durante este periodo la dependencia no registro el correspondiente seguimiento a la accion, ni el reporte de avances o evidencias relacionados con la misma. AFPH"/>
    <s v="EN EJECUCIÓN"/>
    <m/>
    <s v="26/102020 Durante este periodo la dependencia no registro el correspondiente seguimiento a la accion, ni el reporte de avances o evidencias relacionados con la misma. AFPH"/>
    <s v="EN EJECUCIÓN"/>
    <m/>
    <s v="2/03/2021: La acción se encuentra aún en ejecución, se identifican actividades con avances relacionados . DKRP_x000a_ 14/04/2021: Aunque adjuntan comunicado 2020EE11377 solicitando a la DIAN concepto respecto a la finalidad de la actividad económica inscrita en"/>
    <s v="VENCIDA"/>
    <m/>
    <n v="1"/>
    <s v="04/06/2020 la Oficina Asesora Jurídica allega respuesta de la DIAN del 30 de abril de 2021 en relación al concepto de la actividad económica en el RUT. donde la DIAN precisa que el &quot;RUT es un registro para fines tributarios administrados por la DIAN, los "/>
    <s v="CUMPLIDA"/>
    <n v="1"/>
    <m/>
    <x v="5"/>
  </r>
  <r>
    <n v="112"/>
    <n v="500"/>
    <n v="2020"/>
    <s v="2020 2020"/>
    <n v="507"/>
    <d v="2022-02-03T00:00:00"/>
    <n v="2"/>
    <s v="VISITA DE CONTROL FISCAL"/>
    <s v="Control Gestión"/>
    <s v="Control Fiscal Interno"/>
    <s v="Hallazgo administrativo"/>
    <s v="Hallazgo administrativo por suscribir contrato sin la revisión jurídica pertinente, toda vez que el contratista con el cual se suscribió el contrato de suministro No. 87 de 2020, no tiene registrada una actividad económica en el RUT, que permita el su"/>
    <s v="FORMALIZAR LISTA DE CHEQUEO _x000a_ PROCEDIMIENTO DE ADQUISICIÒN DE BIENES Y SERVICIOS, MEDIANTE ACTOS DE RATIFICACIÒN DE CONTRATOS _x000a_ ARTICULO 66 LEY 1523 DE 2012VINCULANDO EL CONCEPTO SOLICITADO A LA DIAN SOBRE LA FINALIDAD DEL RUT."/>
    <s v="Incluir concepto"/>
    <s v="Concepto incluido"/>
    <n v="1"/>
    <s v="Oficina Asesora Jurídica"/>
    <d v="2020-07-08T00:00:00"/>
    <d v="2021-03-31T00:00:00"/>
    <m/>
    <m/>
    <m/>
    <m/>
    <m/>
    <m/>
    <m/>
    <m/>
    <m/>
    <s v="23/02/2021: La lista de chequeo ya se encuentra elaborada pero se esta a la espera de una respuesta por parte de la DIAN antes de su publicacion _x000a_ _x000a_ 12/04/2021: Se anexa a las evidencias el archivo &quot;31-LISTA CHEQUEO CONTRATACION ARTIUCLO 66 LEY 1523&quot; el c"/>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m/>
    <s v="26/10/2020 Durante este periodo la dependencia no registro el correspondiente seguimiento a la accion, ni el reporte de avances o evidencias relacionados con la misma. AFPH"/>
    <s v="EN EJECUCIÓN"/>
    <m/>
    <s v="26/10/2020 Durante este periodo la dependencia no registro el correspondiente seguimiento a la accion, ni el reporte de avances o evidencias relacionados con la misma. AFPH_x000a_ _x000a_ 31/12/2020 a fecha de este seguimiento no se reportaron avances ni soportes que"/>
    <s v="EN EJECUCIÓN"/>
    <m/>
    <s v="2/03/2021: La acción se encuentra aún en ejecución, se identifican actividades con avances relacionados . DKRP_x000a_ 14/04/2021: Se recibe como evidencia el borrador sin codificación de la lista de chequeo de procedimiento de adquisición de bienes y servicios,"/>
    <s v="VENCIDA"/>
    <m/>
    <n v="1"/>
    <s v="23/06/2021:La Oficina Asesora Jurídica allega respuesta de la DIAN del 30 de abril de 2021 en relación al concepto de la actividad económica en el RUT y se evidencia en el mapa de procesos del IDIGER el formato GC-FT-79 Lista de Chequeo procedimiento de a"/>
    <s v="CUMPLIDA"/>
    <n v="1"/>
    <m/>
    <x v="5"/>
  </r>
  <r>
    <n v="113"/>
    <n v="500"/>
    <n v="2020"/>
    <s v="2020 2020"/>
    <n v="605"/>
    <d v="2022-10-05T00:00:00"/>
    <n v="1"/>
    <s v="05 - AUDITORIA ESPECIAL. ACTUACIÓN ESPECIAL DE FISCALIZACIÓN AT 78 DE 2020 - CONTRATO 109 DE 2020"/>
    <s v="Control Gestión"/>
    <s v="Gestión Contractual"/>
    <s v="Hallazgo administrativo"/>
    <s v="La Contraloria General de la Republica-CGR determino un presunto sobrecosto en el contrato No. 109 de 2020 por valor de $14.674.834, generado por presuntas diferencias en los valores contratados frente a precios de referencia, considerando que las cotizac"/>
    <s v="Fortalecer el banco de posibles proveedores del IDIGER, incluyendo oferentes que suministren elementos de bioseguridad."/>
    <s v="Banco de proveedores ajustado e implementado"/>
    <s v="propuesta de banco de proveedores, incluyendo un grupo para elementos de bioseguridad /_x000a_ banco de proveedores implementado"/>
    <n v="1"/>
    <s v="Oficina Asesora Jurídica"/>
    <d v="2020-09-01T00:00:00"/>
    <d v="2021-02-28T00:00:00"/>
    <m/>
    <m/>
    <m/>
    <m/>
    <m/>
    <m/>
    <m/>
    <m/>
    <m/>
    <s v="15/02/2021: Se ha implementado una base de datos de posibles proveedores del IDIGER que cuenta con la informacion de contacto de los mismos y la actividad economica que realizan (se anexa archivo excel)_x000a_ _x000a_ 23/03/2021: El formulario que se diligencia por l"/>
    <m/>
    <m/>
    <m/>
    <m/>
    <m/>
    <m/>
    <m/>
    <m/>
    <m/>
    <m/>
    <m/>
    <m/>
    <m/>
    <m/>
    <m/>
    <s v="EN EJECUCIÓN"/>
    <m/>
    <m/>
    <m/>
    <s v="EN EJECUCIÓN"/>
    <m/>
    <m/>
    <s v="EN EJECUCIÓN"/>
    <m/>
    <s v="31/12/2020 a fecha de este seguimiento no se reportaron avances ni soportes que den cuenta de la gestion realizada desde la dependecencia responsable. AFPH"/>
    <s v="EN EJECUCIÓN"/>
    <n v="1"/>
    <s v="23/04/2021: Se recibe como evidencia lista de posibles proveedores que incluye: Nit, razón social de la sociedad, objeto social principal, clasificación industrial Uniforme Versión 4 A.C., correo electrónico y todos los datos del domicilio._x000a_ Se evidencia "/>
    <s v="CUMPLIDA"/>
    <m/>
    <n v="1"/>
    <s v="23/04/2021: Se recibe como evidencia lista de posibles proveedores que incluye: Nit, razón social de la sociedad, objeto social principal, clasificación industrial Uniforme Versión 4 A.C., correo electrónico y todos los datos del domicilio._x000a_ Se evidencia "/>
    <s v="CUMPLIDA"/>
    <n v="1"/>
    <m/>
    <x v="5"/>
  </r>
  <r>
    <n v="114"/>
    <n v="203"/>
    <n v="2021"/>
    <s v="2021 2021"/>
    <n v="53"/>
    <s v="3.1.1.1"/>
    <n v="1"/>
    <s v="1 01 - AUDITORIA DE REGULARIDAD"/>
    <s v="Control Gestión"/>
    <s v="Factor Control Fiscal Interno"/>
    <s v="Hallazgo administrativo"/>
    <s v="Hallazgo administrativo con presunta incidencia disciplinaria, por inconsistencias en cifras reportadas en el Sistema de Vigilancia y Control Fiscal – SIVICOF CBN-1090 y CBN -1030 vigencia 2020 del IDIGER y la verdadera ejecución de la meta 1 proyecto inv"/>
    <s v="Realizar socialización de instrumentos de seguimiento y soportes de la información a reportar a los gerentes de proyecto"/>
    <s v="Socialización instrumentos de seguimiento"/>
    <s v="1 acta de reunión"/>
    <n v="100"/>
    <s v="Oficina Asesora de Planeación"/>
    <d v="2021-06-01T00:00:00"/>
    <d v="2022-05-16T00:00:00"/>
    <m/>
    <m/>
    <m/>
    <m/>
    <m/>
    <m/>
    <m/>
    <m/>
    <m/>
    <m/>
    <n v="100"/>
    <s v="El día 28 de junio se efectuó la reunión virtual para la socialización de instrumentos de seguimiento y soportes de la información a reportar a los gerentes de proyecto. Se aclara que en la misma fecha y hora se realizó el Comité Institucional de Corrdina"/>
    <m/>
    <m/>
    <m/>
    <m/>
    <m/>
    <m/>
    <m/>
    <m/>
    <m/>
    <m/>
    <m/>
    <m/>
    <m/>
    <s v="EN EJECUCIÓN"/>
    <m/>
    <m/>
    <m/>
    <s v="EN EJECUCIÓN"/>
    <m/>
    <m/>
    <s v="EN EJECUCIÓN"/>
    <m/>
    <m/>
    <m/>
    <m/>
    <m/>
    <m/>
    <m/>
    <n v="1"/>
    <s v="13/07/2021:Se evidencia acta del 28 de junio de 2021 donde se socializaron los instrumentos de seguimiento y soportes de la información a reportar a los gerentesde proyectos, se evidencia presentación realizada y evidencia de la citación por google. Sin e"/>
    <s v="CUMPLIDA"/>
    <n v="1"/>
    <s v="13/07/2021:Se evidencia acta del 28 de junio de 2021 donde se socializaron los instrumentos de seguimiento y soportes de la información a reportar a los gerentesde proyectos, se evidencia presentación realizada y evidencia de la citación por google. Sin e"/>
    <x v="5"/>
  </r>
  <r>
    <n v="115"/>
    <n v="203"/>
    <n v="2021"/>
    <s v="2021 2021"/>
    <n v="53"/>
    <s v="3.1.3.1"/>
    <n v="1"/>
    <s v="1 01 - AUDITORIA DE REGULARIDAD"/>
    <s v="Control Gestión"/>
    <s v="Gestión Contractual"/>
    <s v="Hallazgo administrativo"/>
    <s v="Hallazgo administrativo con presunta incidencia disciplinaria, por el no cumplimiento de las exigencias descritas en los estudios previos y falencias en la supervisión para la adquisición de un vehículo por parte del IDIGER del Contrato No. 573 de 2020."/>
    <s v="Elaborar un formato que evidencie el procedimiento para realizar adquisiciones por acuerdos marco ."/>
    <s v="Formato implementado y socializado"/>
    <s v="Formato implementado y socializado"/>
    <n v="100"/>
    <s v="Oficina Asesora Jurídica"/>
    <d v="2021-06-01T00:00:00"/>
    <d v="2021-11-30T00:00:00"/>
    <m/>
    <m/>
    <m/>
    <m/>
    <m/>
    <m/>
    <m/>
    <m/>
    <m/>
    <s v="22/09/2021: Se esta revisando la adopcion y ajustes del formato que tiene Colombia Compra, para adecuacion en la entidad, sobre adquisiciones por acuerdos marco. Se adjunta formato modelo (anexo: 115 - 3.1.3.1-PROYECTO DE FORMATO ESTUDIOS PREVIOS ACUERDO "/>
    <m/>
    <m/>
    <m/>
    <m/>
    <m/>
    <m/>
    <m/>
    <m/>
    <m/>
    <m/>
    <m/>
    <m/>
    <m/>
    <m/>
    <m/>
    <s v="EN EJECUCIÓN"/>
    <m/>
    <m/>
    <m/>
    <s v="EN EJECUCIÓN"/>
    <m/>
    <m/>
    <s v="EN EJECUCIÓN"/>
    <m/>
    <m/>
    <m/>
    <m/>
    <m/>
    <m/>
    <m/>
    <m/>
    <s v="13/07/2021: Se recomienda realizar reporte de avance de la acción dado que cuenta con 5 meses para su realización hasta noviembre de 2021. Se encuentra en ejecución. DKRP"/>
    <s v="EN EJECUCIÓN"/>
    <n v="0.4"/>
    <s v="14/10/2021: La OAJ reporta y allega evidencia de proyecto de formato de estudios previos con fundamentos en Acuerdo Marco de precios generado por Colombia Compra; es necesario que de acuerdo a la descripción de la accion se elabore formato que evidencie e"/>
    <x v="7"/>
  </r>
  <r>
    <n v="116"/>
    <n v="203"/>
    <n v="2021"/>
    <s v="2021 2021"/>
    <n v="53"/>
    <s v="3.1.3.1"/>
    <n v="2"/>
    <s v="1 01 - AUDITORIA DE REGULARIDAD"/>
    <s v="Control Gestión"/>
    <s v="Gestión Contractual"/>
    <s v="Hallazgo administrativo"/>
    <s v="Hallazgo administrativo con presunta incidencia disciplinaria, por el no cumplimiento de las exigencias descritas en los estudios previos y falencias en la supervisión para la adquisición de un vehículo por parte del IDIGER del Contrato No. 573 de 2020."/>
    <s v="Realizar capacitaciónes sobre acuerdo marco para fortalecer el proceso y la supervision a contratos"/>
    <s v="Capacitaciones sobre acuerdo marco"/>
    <s v="Capacitaciones realizadas/Capacitaciones programadas"/>
    <n v="100"/>
    <s v="Oficina Asesora Jurídica"/>
    <d v="2021-06-01T00:00:00"/>
    <d v="2021-11-30T00:00:00"/>
    <m/>
    <m/>
    <m/>
    <m/>
    <m/>
    <m/>
    <m/>
    <m/>
    <m/>
    <s v="22/09/2021: Se realizara la solicitud a Colombia Compra en el mes de septiembre, en caso dado que no se allegue respuesta se gestionara la capacitacion sobre acuerdo marco para fortalecer el proceso y la supervision a contratos. KV_x000a_ 30/11/2021: Se realiza"/>
    <m/>
    <m/>
    <m/>
    <m/>
    <m/>
    <m/>
    <m/>
    <m/>
    <m/>
    <m/>
    <m/>
    <m/>
    <m/>
    <m/>
    <m/>
    <s v="EN EJECUCIÓN"/>
    <m/>
    <m/>
    <m/>
    <s v="EN EJECUCIÓN"/>
    <m/>
    <m/>
    <s v="EN EJECUCIÓN"/>
    <m/>
    <m/>
    <m/>
    <m/>
    <m/>
    <m/>
    <m/>
    <m/>
    <s v="13/07/2021: Se recomienda realizar reporte de avance de la acción dado que cuenta con 5 meses para su realización hasta noviembre de 2021. Se encuentra en ejecución. DKRP"/>
    <s v="EN EJECUCIÓN"/>
    <n v="0"/>
    <s v="14/10/2021:Se recomienda realizar reporte de avance de la acción; la acción se encuentra en ejecución y vence 30/11/2021. KPSL"/>
    <x v="7"/>
  </r>
  <r>
    <n v="117"/>
    <n v="203"/>
    <n v="2021"/>
    <s v="2021 2021"/>
    <n v="53"/>
    <s v="3.1.3.2"/>
    <n v="1"/>
    <s v="1 01 - AUDITORIA DE REGULARIDAD"/>
    <s v="Control Gestión"/>
    <s v="Gestión Contractual"/>
    <s v="Hallazgo administrativo"/>
    <s v="Hallazgo administrativo por aprobación de garantías que presentan incoherencia en las vigencias de los amparos de las garantías exigidas para el contrato 527-2020."/>
    <s v="Socializar el formato aprobación de garantías con los abogados encargados de diligenciar el mismo."/>
    <s v="Socialización del formato de aprobaciòn de garantías"/>
    <s v="Socializaciones realizadas del formato/Socializaciones programadas"/>
    <n v="100"/>
    <s v="Oficina Asesora Jurídica"/>
    <d v="2021-06-01T00:00:00"/>
    <d v="2022-04-01T00:00:00"/>
    <m/>
    <m/>
    <m/>
    <m/>
    <m/>
    <m/>
    <m/>
    <m/>
    <m/>
    <s v="22/09/2021: Se tiene programada esta socializacion  del formato de aprobación de garantías con los abogados encargados de diligenciar el mismo, para la srmana del 27 al 3 de septiembre. KV_x000a_25/11/2021: El dia martes 24/11/2021 se realizo la socializacion d"/>
    <m/>
    <m/>
    <m/>
    <m/>
    <m/>
    <m/>
    <m/>
    <m/>
    <m/>
    <m/>
    <m/>
    <m/>
    <m/>
    <m/>
    <m/>
    <s v="EN EJECUCIÓN"/>
    <m/>
    <m/>
    <m/>
    <s v="EN EJECUCIÓN"/>
    <m/>
    <m/>
    <s v="EN EJECUCIÓN"/>
    <m/>
    <m/>
    <m/>
    <m/>
    <m/>
    <m/>
    <m/>
    <m/>
    <s v="13/07/2021: Acción en ejecución hasta 2022. Se recomienda revisar y reportar en próximos periodos su avance.DKRP"/>
    <s v="EN EJECUCIÓN"/>
    <n v="0"/>
    <s v="14/10/2021:Se recomienda realizar reporte de avance de la acción;  la acción se encuentra en ejecución . KPSL"/>
    <x v="7"/>
  </r>
  <r>
    <n v="118"/>
    <n v="203"/>
    <n v="2021"/>
    <s v="2021 2021"/>
    <n v="53"/>
    <s v="3.1.3.2"/>
    <n v="2"/>
    <s v="1 01 - AUDITORIA DE REGULARIDAD"/>
    <s v="Control Gestión"/>
    <s v="Gestión Contractual"/>
    <s v="Hallazgo administrativo"/>
    <s v="Hallazgo administrativo por aprobación de garantías que presentan incoherencia en las vigencias de los amparos de las garantías exigidas para el contrato 527-2020."/>
    <s v="Realizar muestras aleatorías  sobre  el uso adecuado de los formatos relacionados con las pólizas."/>
    <s v="Muestras aleatorias uso adecuado formato"/>
    <s v="Muestras aleatorias realizadas formato/Muestras aleatorias programadas"/>
    <n v="100"/>
    <s v="Oficina Asesora Jurìdica"/>
    <d v="2021-06-01T00:00:00"/>
    <d v="2022-04-01T00:00:00"/>
    <m/>
    <m/>
    <m/>
    <m/>
    <m/>
    <m/>
    <m/>
    <m/>
    <m/>
    <s v="22/09/2021: Se realizo la revision  de los contratos enero a junio 2021, para un total aproximado de 100 contratos, como muestra aleatoría  sobre  uso adecuado de los formatos relacionados con las pólizas. Se adjunta un archivo excel  que relaciona por ca"/>
    <m/>
    <m/>
    <m/>
    <m/>
    <m/>
    <m/>
    <m/>
    <m/>
    <m/>
    <m/>
    <m/>
    <m/>
    <m/>
    <m/>
    <m/>
    <s v="EN EJECUCIÓN"/>
    <m/>
    <m/>
    <m/>
    <s v="EN EJECUCIÓN"/>
    <m/>
    <m/>
    <s v="EN EJECUCIÓN"/>
    <m/>
    <m/>
    <m/>
    <m/>
    <m/>
    <m/>
    <m/>
    <m/>
    <s v="13/07/2021: Acción en ejecución hasta 2022. Se recomienda revisar y reportar en próximos periodos su avance.DKRP"/>
    <s v="EN EJECUCIÓN"/>
    <n v="1"/>
    <s v="14/10/2021: La OAJ reporta y allega evidencia  (Anexo: 118-3.1.3.2-FORMATO CONTROL POLIZA-1 ) de la muestra aleatoría sobre  el uso adecuado de los formatos relacionados con las pólizas, la acción se encuentra cumplida. KPSL"/>
    <x v="5"/>
  </r>
  <r>
    <n v="119"/>
    <n v="203"/>
    <n v="2021"/>
    <s v="2021 2021"/>
    <n v="53"/>
    <s v="3.1.3.3"/>
    <n v="1"/>
    <s v="1 01 - AUDITORIA DE REGULARIDAD"/>
    <s v="Control Gestión"/>
    <s v="Gestión Contractual"/>
    <s v="Hallazgo administrativo"/>
    <s v="Hallazgo administrativo, por deficiencia en la numeración de los estudios previos para la celebración de los contratos de prestación de servicios No. 55, 60, 61, 63 y 66 de 2020."/>
    <s v="Socializar los formatos vigentes de estudios previos y su adecuado diligenciamento a los encargados de estructurar estudios previos."/>
    <s v="Socializaciones de formatos vigentes de estudios previos"/>
    <s v="Socializaciones realizadas estudios previos/Socializaciones programadas /100"/>
    <n v="100"/>
    <s v="Oficina Asesora Jurìdica"/>
    <d v="2021-06-01T00:00:00"/>
    <d v="2021-11-30T00:00:00"/>
    <m/>
    <m/>
    <m/>
    <m/>
    <m/>
    <m/>
    <m/>
    <m/>
    <m/>
    <s v="22/09/2021: Se tiene programada una socializacion para el mes de octubre (pendiente fecha dia del mes), sobre: formatos vigentes de estudios previos y su adecuado diligenciamento a los encargados de estructurar estudios previos. KV_x000a_ 29/11/2021: El 26-11-2"/>
    <m/>
    <m/>
    <m/>
    <m/>
    <m/>
    <m/>
    <m/>
    <m/>
    <m/>
    <m/>
    <m/>
    <m/>
    <m/>
    <m/>
    <m/>
    <s v="EN EJECUCIÓN"/>
    <m/>
    <m/>
    <m/>
    <s v="EN EJECUCIÓN"/>
    <m/>
    <m/>
    <s v="EN EJECUCIÓN"/>
    <m/>
    <m/>
    <m/>
    <m/>
    <m/>
    <m/>
    <m/>
    <m/>
    <s v="13/07/2021: Se recomienda realizar reporte de avance de la acción dado que cuenta con 5 meses para su realización hasta noviembre de 2021. Se encuentra en ejecución. DKRP"/>
    <s v="EN EJECUCIÓN"/>
    <n v="0"/>
    <s v="14/10/2021:Se recomienda realizar reporte de avance de la acción; la acción se encuentra en ejecución y vence 30/11/2021. KPSL"/>
    <x v="7"/>
  </r>
  <r>
    <n v="120"/>
    <n v="203"/>
    <n v="2021"/>
    <s v="2021 2021"/>
    <n v="53"/>
    <s v="3.1.3.4"/>
    <n v="1"/>
    <s v="1 01 - AUDITORIA DE REGULARIDAD"/>
    <s v="Control Gestión"/>
    <s v="Gestión Contractual"/>
    <s v="Hallazgo administrativo"/>
    <s v="Hallazgo administrativo con presunta incidencia disciplinaria por no publicar en forma oportuna y de acuerdo con los parámetros establecidos documentos contractuales dentro de los términos legales en el portal SECOP II."/>
    <s v="Socializar a servidores de la Entidad sobre SECOP II, tienda virtual sobre actualización y manejo de aplicativos a usuarios para así garantizar la publicación de documentos de manera oportuna."/>
    <s v="Capacitación SECOP II"/>
    <s v="Capacitación realizada/Capacitación programada"/>
    <n v="100"/>
    <s v="Oficina Asesora Jurìdica"/>
    <d v="2021-06-01T00:00:00"/>
    <d v="2021-11-30T00:00:00"/>
    <m/>
    <m/>
    <m/>
    <m/>
    <m/>
    <m/>
    <m/>
    <m/>
    <m/>
    <s v="22/09/2021: Se realizaron varias socializaciones a servidores de la Entidad sobre SECOP II, tienda virtual sobre actualización y manejo de aplicativos a usuarios para así garantizar la publicación de documentos de manera oportuna. Se adjuntan listas de as"/>
    <m/>
    <m/>
    <m/>
    <m/>
    <m/>
    <m/>
    <m/>
    <m/>
    <m/>
    <m/>
    <m/>
    <m/>
    <m/>
    <m/>
    <m/>
    <s v="EN EJECUCIÓN"/>
    <m/>
    <m/>
    <m/>
    <s v="EN EJECUCIÓN"/>
    <m/>
    <m/>
    <s v="EN EJECUCIÓN"/>
    <m/>
    <m/>
    <m/>
    <m/>
    <m/>
    <m/>
    <m/>
    <m/>
    <s v="13/07/2021: Se recomienda realizar reporte de avance de la acción dado que cuenta con 5 meses para su realización hasta noviembre de 2021. Se encuentra en ejecución. DKRP"/>
    <s v="EN EJECUCIÓN"/>
    <n v="1"/>
    <s v="14/10/2021: La OAJ reporta y allega evidencia (Anexo: carpeta 120-3.1.3.4- CAPACITACIONES SECOP II) _x000a_ socializanco a a servidores de la Entidad sobre SECOP II, tienda virtual sobre actualización y manejo de aplicativos a usuarios para así garantizar la pu"/>
    <x v="5"/>
  </r>
  <r>
    <n v="121"/>
    <n v="203"/>
    <n v="2021"/>
    <s v="2021 2021"/>
    <n v="53"/>
    <s v="3.2.1.1"/>
    <n v="1"/>
    <s v="1 01 - AUDITORIA DE REGULARIDAD"/>
    <s v="Control de Resultados"/>
    <s v="Planes, Programas y Proyectos"/>
    <s v="Hallazgo administrativo"/>
    <s v="Hallazgo administrativo con presunta incidencia disciplinaria, por falta de eficiencia en la programación y ejecución de los recursos de la meta No. 2 del proyecto de inversión No. 7558."/>
    <s v="Establecer un lineamiento institucional para generar las directrices  que permitan controlar proyectos de inversión en términos contractuales, presupuestales, de planeación y de supervisión."/>
    <s v="Linemiento establecido"/>
    <s v="1 linemianto socializado"/>
    <n v="100"/>
    <s v="Oficina Asesora Jurídica_x000a_Oficina Asesora de Planeación Subdirección Corporativa y Asuntos Disciplinarios_x000a_Gerencias de Proyecto"/>
    <d v="2021-06-01T00:00:00"/>
    <d v="2022-03-30T00:00:00"/>
    <m/>
    <m/>
    <m/>
    <m/>
    <m/>
    <m/>
    <m/>
    <m/>
    <m/>
    <s v="22/09/2021: lineamientos Se trabajo conjuntamente con el area de planeacion lineamientos desde el area juridica para generar las directrices que permitan controlar proyectos de inversión en términos contractuales, y de supervisión. Se adjuntan lineamiento"/>
    <n v="100"/>
    <s v="Seguimiento corte junio de 2021_x000a_Se identificaron los temas relevantes para la constrcucción de los lineamientos como son:_x000a_Posibles actividades con proyección de reservas prespuestales_x000a_Identificación de contratistas que no han generado oportunamente las cu"/>
    <m/>
    <m/>
    <m/>
    <m/>
    <m/>
    <m/>
    <m/>
    <m/>
    <m/>
    <m/>
    <m/>
    <m/>
    <m/>
    <s v="EN EJECUCIÓN"/>
    <m/>
    <m/>
    <m/>
    <s v="EN EJECUCIÓN"/>
    <m/>
    <m/>
    <s v="EN EJECUCIÓN"/>
    <m/>
    <m/>
    <m/>
    <m/>
    <m/>
    <m/>
    <m/>
    <m/>
    <s v="13/07/2021: Acción en ejecución hasta 2022. Se recomienda revisar y reportar en próximos periodos su avance.DKRP"/>
    <s v="EN EJECUCIÓN"/>
    <n v="1"/>
    <s v="11/10/2021: Se evidenció Comunicación No.  2021IE3377 del 3 de septiembre de 2021, donde se establecen &quot;lineamientos contractuales, presupuestales, de planeación y de supervisión  relacionados con la ejecución de proyectos de inversión IDIGER&quot;,en busca de"/>
    <x v="5"/>
  </r>
  <r>
    <n v="122"/>
    <n v="203"/>
    <n v="2021"/>
    <s v="2021 2021"/>
    <n v="53"/>
    <s v="3.2.1.2"/>
    <n v="1"/>
    <s v="1 01 - AUDITORIA DE REGULARIDAD"/>
    <s v="Control de Resultados"/>
    <s v="Planes, Programas y Proyectos"/>
    <s v="Hallazgo administrativo"/>
    <s v="Hallazgo administrativo con presunta incidencia disciplinaria, por falta de planeación en la estructuración y comportamiento de los recursos programados para el proyecto de inversión No.7558, durante la vigencia 2020."/>
    <s v="Establecer un lineamiento institucional para generar las directrices  que permitan controlar proyectos de inversión en términos contractuales, presupuestales, de planeación y de supervisión."/>
    <s v="Linemiento establecido"/>
    <s v="1 linemianto socializado"/>
    <n v="100"/>
    <s v="Oficina Asesora Jurídica_x000a_Oficina Asesora de Planeación Subdirección Corporativa y Asuntos Disciplinarios_x000a_Gerencias de Proyecto"/>
    <d v="2021-06-01T00:00:00"/>
    <d v="2022-03-30T00:00:00"/>
    <m/>
    <m/>
    <m/>
    <m/>
    <m/>
    <m/>
    <m/>
    <m/>
    <m/>
    <s v="22/09/2021: lineamientos Se trabajo conjuntamente con el area de planeacion lineamientos desde el area juridica para generar las directrices que permitan controlar proyectos de inversión en términos contractuales, y de supervisión. Se adjuntan lineamiento"/>
    <n v="100"/>
    <s v="Seguimiento corte junio de 2021_x000a_Se identificaron los temas relevantes para la constrcucción de los lineamientos como son:_x000a_Posibles actividades con proyección de reservas prespuestales_x000a_Identificación de contratistas que no han generado oportunamente las cu"/>
    <m/>
    <m/>
    <m/>
    <m/>
    <m/>
    <m/>
    <m/>
    <m/>
    <m/>
    <m/>
    <m/>
    <m/>
    <m/>
    <s v="EN EJECUCIÓN"/>
    <m/>
    <m/>
    <m/>
    <s v="EN EJECUCIÓN"/>
    <m/>
    <m/>
    <s v="EN EJECUCIÓN"/>
    <m/>
    <m/>
    <m/>
    <m/>
    <m/>
    <m/>
    <m/>
    <m/>
    <s v="13/07/2021: Acción en ejecución hasta 2022. Se recomienda revisar y reportar en próximos periodos su avance.DKRP"/>
    <s v="EN EJECUCIÓN"/>
    <n v="1"/>
    <s v="11/10/2021: Se evidenció Comunicación No.  2021IE3377 del 3 de septiembre de 2021, donde se establecen &quot;lineamientos contractuales, presupuestales, de planeación y de supervisión  relacionados con la ejecución de proyectos de inversión IDIGER&quot;,en busca de"/>
    <x v="5"/>
  </r>
  <r>
    <n v="123"/>
    <n v="203"/>
    <n v="2021"/>
    <s v="2021 2021"/>
    <n v="53"/>
    <s v="3.2.1.3"/>
    <n v="1"/>
    <s v="1 01 - AUDITORIA DE REGULARIDAD"/>
    <s v="Control de Resultados"/>
    <s v="Planes, Programas y Proyectos"/>
    <s v="Hallazgo administrativo"/>
    <s v="Hallazgo administrativo con presunta incidencia disciplinaria, por la baja ejecución en los giros de recursos, al finalizar la vigencia 2020, en el marco del proyecto de inversión No.7557 (56.21%), 7558 (56,63%) y 7566_x000a_(64,59%)."/>
    <s v="Establecer un lineamiento institucional para generar las directrices  que permitan controlar proyectos de inversión en términos contractuales, presupuestales, de planeación y de supervisión."/>
    <s v="Linemiento establecido"/>
    <s v="1 lineamiento socializado"/>
    <n v="100"/>
    <s v="Oficina Asesora Jurídica_x000a_Oficina Asesora de Planeación Subdirección Corporativa y Asuntos Disciplinarios_x000a_Gerencias de Proyecto"/>
    <d v="2021-06-01T00:00:00"/>
    <d v="2022-03-30T00:00:00"/>
    <m/>
    <m/>
    <m/>
    <m/>
    <m/>
    <m/>
    <m/>
    <m/>
    <m/>
    <s v="22/09/2021: lineamientos Se trabajo conjuntamente con el area de planeacion lineamientos desde el area juridica para generar las directrices que permitan controlar proyectos de inversión en términos contractuales, y de supervisión. Se adjuntan lineamiento"/>
    <n v="100"/>
    <s v="Seguimiento corte junio de 2021_x000a_Se identificaron los temas relevantes para la constrcucción de los lineamientos como son:_x000a_Posibles actividades con proyección de reservas prespuestales_x000a_Identificación de contratistas que no han generado oportunamente las cu"/>
    <m/>
    <m/>
    <m/>
    <m/>
    <m/>
    <m/>
    <m/>
    <m/>
    <m/>
    <m/>
    <m/>
    <m/>
    <m/>
    <s v="EN EJECUCIÓN"/>
    <m/>
    <m/>
    <m/>
    <s v="EN EJECUCIÓN"/>
    <m/>
    <m/>
    <s v="EN EJECUCIÓN"/>
    <m/>
    <m/>
    <m/>
    <m/>
    <m/>
    <m/>
    <m/>
    <m/>
    <s v="13/07/2021: Acción en ejecución hasta 2022. Se recomienda revisar y reportar en próximos periodos su avance.DKRP"/>
    <s v="EN EJECUCIÓN"/>
    <n v="1"/>
    <s v="11/10/2021: Se evidenció Comunicación No.  2021IE3377 del 3 de septiembre de 2021, donde se establecen &quot;lineamientos contractuales, presupuestales, de planeación y de supervisión  relacionados con la ejecución de proyectos de inversión IDIGER&quot;,en busca de"/>
    <x v="5"/>
  </r>
  <r>
    <n v="124"/>
    <n v="203"/>
    <n v="2021"/>
    <s v="2021 2021"/>
    <n v="53"/>
    <s v="3.2.2.1"/>
    <n v="1"/>
    <s v="1 01 - AUDITORIA DE REGULARIDAD"/>
    <s v="Control de Resultados"/>
    <s v="Planes, Programas y Proyectos"/>
    <s v="Hallazgo administrativo"/>
    <s v="Hallazgo administrativo, por no presentar los resultados de gestión de la obra de mitigación de riesgo en el barrio Granjas de San Pablo-Localidad Rafael Uribe Uribe para la meta ambiental “Construir 4 obras de mitigación para la reducción del riesgo” del"/>
    <s v="Realizar mesas de trabajo con el área encargada de PACA de la Contraloría  y de PACA de la Secretaría Distrital de Ambiente-SDA para de aclarar la aplicación de los instructivos relacionados"/>
    <s v="Mesas de trabajo PACA"/>
    <s v="Número de mesas de trabajo / Número de mesas programadas"/>
    <n v="100"/>
    <s v="Subdirección Corporativa y Asuntos Disciplinarios _x000a_Subdirección de Reducción del Riesgo y Adaptación al Cambio Climático_x000a_Oficina Asesora de Planeación_x000a_"/>
    <d v="2021-06-01T00:00:00"/>
    <d v="2022-03-30T00:00:00"/>
    <m/>
    <m/>
    <m/>
    <s v="2021-07-12 Se desarrolló una reunión entre las áreas responsables de la acción, para contextualizar el tema entre los integrantes y coordinar la realización de la mesa de trabajo con las entidades correspondientes. Se está en proceso de contacto con los r"/>
    <n v="1"/>
    <m/>
    <m/>
    <s v="2021-07-12 Se desarrolló una reunión entre las Subdirecciones de Corporativa y Reducción en conjunto con la Oficina Asesora de Planeación, para identificar los principales actores en el PACA de la entidad y socializar el la observación hecha por al Contra"/>
    <m/>
    <m/>
    <n v="100"/>
    <s v="Se realizó reunión el   viernes  9 de Julio de 2021  con el obejtivo de  revisar la presente acción, así las cosas   los temas a tratar fueron:_x000a__x000a_Objetivo :  Revisar la presente acción_x000a_Invitados:  Subdirección Cooporativa y Asuntos Disciplinarios,  Oficina"/>
    <m/>
    <m/>
    <m/>
    <m/>
    <m/>
    <m/>
    <m/>
    <m/>
    <m/>
    <m/>
    <m/>
    <m/>
    <m/>
    <s v="EN EJECUCIÓN"/>
    <m/>
    <m/>
    <m/>
    <s v="EN EJECUCIÓN"/>
    <m/>
    <m/>
    <s v="EN EJECUCIÓN"/>
    <m/>
    <m/>
    <m/>
    <m/>
    <m/>
    <m/>
    <m/>
    <m/>
    <s v="12/07/2021  La Oficina de Control Interno observó la evidencia presentada por la Subdirección de Reducción, determinando que se realizó una &quot;reunion entre las áreas responsables de la acción, para contextualizar el tema entre los integrantes y coordinar l"/>
    <s v="EN EJECUCIÓN"/>
    <n v="1"/>
    <s v="13/10/2021. Se evidencia acta de reunión del día 02/09/2021 realizada por Microsoft Teams, con el objetivo &quot;Hablar acerca del hallazgo referente a Granjas de San Pablo en la Localidad Rafael Uribe Uribe. En la Auditoría 2021&quot;, mediante se da claridad sobr"/>
    <x v="5"/>
  </r>
  <r>
    <n v="125"/>
    <n v="203"/>
    <n v="2021"/>
    <s v="2021 2021"/>
    <n v="53"/>
    <s v="3.3.1.1"/>
    <n v="1"/>
    <s v="1 01 - AUDITORIA DE REGULARIDAD"/>
    <s v="Control de Resultados"/>
    <s v="Estados Financieros"/>
    <s v="Hallazgo administrativo"/>
    <s v="Hallazgo administrativo por falta de control y seguimiento al permanecer las cuentas de ahorros de Bancolombia inactivas durante la vigencia 2020, sin que se hubiese realizado ninguna operación de depósito, retiro, trasferencia o cualquier débito o crédit"/>
    <s v="_x000a__x000a_Elaborar un instrumento donde se establezca la politica de operación y/o manejo de cuentas bancarias con posible riesgo de inactividad. _x000a__x000a_"/>
    <s v="Instrumento establecido"/>
    <s v="1 Instrumento elaborado"/>
    <n v="100"/>
    <s v="Subdirección Corporativa y Asuntos Disciplinarios _x000a_"/>
    <d v="2021-06-01T00:00:00"/>
    <d v="2022-03-30T00:00:00"/>
    <m/>
    <m/>
    <m/>
    <m/>
    <m/>
    <m/>
    <m/>
    <s v="13/12/2021_x000a_Se elabora instrumento donde se establece la política de operación y/o manejo de cuentas bancarias con posible riesgo de inactividad de las cuentas bancarias IDIGER. Se anexa documento. Con esta evidencias se solicita cerrar el hallazgo."/>
    <m/>
    <m/>
    <m/>
    <m/>
    <m/>
    <m/>
    <m/>
    <m/>
    <m/>
    <m/>
    <m/>
    <m/>
    <m/>
    <m/>
    <m/>
    <m/>
    <m/>
    <s v="EN EJECUCIÓN"/>
    <m/>
    <m/>
    <m/>
    <s v="EN EJECUCIÓN"/>
    <m/>
    <m/>
    <s v="EN EJECUCIÓN"/>
    <m/>
    <m/>
    <m/>
    <m/>
    <m/>
    <m/>
    <m/>
    <m/>
    <m/>
    <s v="EN EJECUCIÓN"/>
    <n v="0"/>
    <s v="14/10/2021. Durante el presente seguimiento, el área no reporta avance. La actividad se encuentra en ejecución.LCIR"/>
    <x v="7"/>
  </r>
  <r>
    <n v="126"/>
    <n v="203"/>
    <n v="2021"/>
    <s v="2021 2021"/>
    <n v="53"/>
    <s v="3.3.1.1"/>
    <n v="2"/>
    <s v="1 01 - AUDITORIA DE REGULARIDAD"/>
    <s v="Control de Resultados"/>
    <s v="Estados Financieros"/>
    <s v="Hallazgo administrativo"/>
    <s v="Hallazgo administrativo por falta de control y seguimiento al permanecer las cuentas de ahorros de Bancolombia inactivas durante la vigencia 2020, sin que se hubiese realizado ninguna operación de depósito, retiro, trasferencia o cualquier débito o crédit"/>
    <s v="Socializar la politica descrita  con el grupo de trabajo que intervienen en esta acción."/>
    <s v="Política socializada"/>
    <s v="Socializaciones realizadas /Socializaciones programadas"/>
    <n v="100"/>
    <s v="Subdirección Corporativa y Asuntos Disciplinarios _x000a_"/>
    <d v="2021-06-01T00:00:00"/>
    <d v="2022-03-30T00:00:00"/>
    <m/>
    <m/>
    <m/>
    <m/>
    <m/>
    <m/>
    <m/>
    <s v="13/12/2021_x000a_Se ha socializado y dado aplicación a la política de operación y/o manejo de cuentas bancarias con posible riesgo de inactividad durante los comités de seguimiento y control financiero IDIGER - FONDIGER, de los meses de julio, agosto, septiembr"/>
    <m/>
    <m/>
    <m/>
    <m/>
    <m/>
    <m/>
    <m/>
    <m/>
    <m/>
    <m/>
    <m/>
    <m/>
    <m/>
    <m/>
    <m/>
    <m/>
    <m/>
    <s v="EN EJECUCIÓN"/>
    <m/>
    <m/>
    <m/>
    <s v="EN EJECUCIÓN"/>
    <m/>
    <m/>
    <s v="EN EJECUCIÓN"/>
    <m/>
    <m/>
    <m/>
    <m/>
    <m/>
    <m/>
    <m/>
    <m/>
    <m/>
    <s v="EN EJECUCIÓN"/>
    <n v="0"/>
    <s v="14/10/2021. Durante el presente seguimiento, el área no reporta avance. La actividad se encuentra en ejecución.LCIR"/>
    <x v="7"/>
  </r>
  <r>
    <n v="127"/>
    <n v="203"/>
    <n v="2021"/>
    <s v="2021 2021"/>
    <n v="53"/>
    <s v="3.3.1.2"/>
    <n v="1"/>
    <s v="1 01 - AUDITORIA DE REGULARIDAD"/>
    <s v="Control de Resultados"/>
    <s v="Estados Financieros"/>
    <s v="Hallazgo administrativo"/>
    <s v="Hallazgo administrativo por no registrar dos (2) transacciones bancarias fielmente de acuerdo con los hechos económicos según el Marco Conceptual para la Preparación y Presentación de Información Financiera de la Contaduría General de la Nación –CGN."/>
    <s v="Crear un instrumento que soporte el hecho economico para su reconocimiento para así tener un control posterior a las operaciones bancarias."/>
    <s v="Instrumento establecido"/>
    <s v="1 Instrumento elaborado"/>
    <n v="100"/>
    <s v="Subdirección Corporativa y Asuntos Disciplinarios _x000a_"/>
    <d v="2021-06-01T00:00:00"/>
    <d v="2022-03-30T00:00:00"/>
    <m/>
    <m/>
    <m/>
    <m/>
    <m/>
    <m/>
    <m/>
    <s v="14/10/2021_x000a_Para cumplir con la acción propuesta, se desarrollo e implemento en los módulos de Tesorería y SISFONDIGER, la funcionalidad para registrar los hechos economicos que no estén sujetos a compromisos presupuestales (Ordenes de Pago), por tanto, en"/>
    <m/>
    <m/>
    <m/>
    <m/>
    <m/>
    <m/>
    <m/>
    <m/>
    <m/>
    <m/>
    <m/>
    <m/>
    <m/>
    <m/>
    <m/>
    <m/>
    <m/>
    <s v="EN EJECUCIÓN"/>
    <m/>
    <m/>
    <m/>
    <s v="EN EJECUCIÓN"/>
    <m/>
    <m/>
    <s v="EN EJECUCIÓN"/>
    <m/>
    <m/>
    <m/>
    <m/>
    <m/>
    <m/>
    <m/>
    <m/>
    <m/>
    <s v="EN EJECUCIÓN"/>
    <n v="1"/>
    <s v="14/10/2021. Se evidencia como herrramienta el desarrollo de la implementación en el módulo SisFondiger la funcionalidad  para registrar los ingresos avalados mediante junta directiva al presupuesto de Fondiger y en el módulo de tesoreria se desarrolló la "/>
    <x v="5"/>
  </r>
  <r>
    <n v="128"/>
    <n v="203"/>
    <n v="2021"/>
    <s v="2021 2021"/>
    <n v="53"/>
    <s v="3.3.1.3"/>
    <n v="1"/>
    <s v="1 01 - AUDITORIA DE REGULARIDAD"/>
    <s v="Control de Resultados"/>
    <s v="Estados Financieros"/>
    <s v="Hallazgo administrativo"/>
    <s v="Hallazgo administrativo por contener información incompleta en el formato CB-0905 “Cuentas por cobrar” y error en la transcripción de cifras en las “Notas a los Estados Financieros formato CBN-0906” rendidos a través del aplicativo SIVICOF de la Contralor"/>
    <s v="Crear formato para verificar la calidad de la información registrada en  los formatos."/>
    <s v="Formato implementado"/>
    <s v="1 formato de verificación implementado"/>
    <n v="100"/>
    <s v="Subdirección Corporativa y Asuntos Disciplinarios _x000a_"/>
    <d v="2021-06-01T00:00:00"/>
    <d v="2022-03-30T00:00:00"/>
    <m/>
    <m/>
    <m/>
    <m/>
    <m/>
    <m/>
    <m/>
    <s v="13/10/2021_x000a_Se adjunta el formato que trabajo el grupo contable para llevar control de la información contable realizada, con esto se cumple con el 100% de la acción"/>
    <m/>
    <m/>
    <m/>
    <m/>
    <m/>
    <m/>
    <m/>
    <m/>
    <m/>
    <m/>
    <m/>
    <m/>
    <m/>
    <m/>
    <m/>
    <m/>
    <m/>
    <s v="EN EJECUCIÓN"/>
    <m/>
    <m/>
    <m/>
    <s v="EN EJECUCIÓN"/>
    <m/>
    <m/>
    <s v="EN EJECUCIÓN"/>
    <m/>
    <m/>
    <m/>
    <m/>
    <m/>
    <m/>
    <m/>
    <m/>
    <m/>
    <s v="EN EJECUCIÓN"/>
    <n v="1"/>
    <s v="14/10/2021. _x000a_Se evidencia el formato &quot;Conciliación Formato CB-0905 - Cuentas por cobrar&quot;, Libros Contables IDIGER, con su debido registro de información._x000a__x000a_Se evidencia acta de reunión del día 23/08/2021, mediante meet.google.com/uex-kzzv-cj, con el orden "/>
    <x v="5"/>
  </r>
  <r>
    <n v="129"/>
    <n v="203"/>
    <n v="2021"/>
    <s v="2021 2021"/>
    <n v="53"/>
    <s v="3.3.1.3"/>
    <n v="2"/>
    <s v="1 01 - AUDITORIA DE REGULARIDAD"/>
    <s v="Control de Resultados"/>
    <s v="Estados Financieros"/>
    <s v="Hallazgo administrativo"/>
    <s v="Hallazgo administrativo por contener información incompleta en el formato CB-0905 “Cuentas por cobrar” y error en la transcripción de cifras en las “Notas a los Estados Financieros formato CBN-0906” rendidos a través del aplicativo SIVICOF de la Contralor"/>
    <s v="Realizar el rol de par verificador en el  equipo contable para validar la consistencia y razonabilidad de la información consignada   en los formatos."/>
    <s v="Ejercer el rol de profesional verificador de la información"/>
    <s v="1 rol de profesional verificador de la información"/>
    <n v="100"/>
    <s v="Subdirección Corporativa y Asuntos Disciplinarios _x000a_"/>
    <d v="2021-06-01T00:00:00"/>
    <d v="2022-03-30T00:00:00"/>
    <m/>
    <m/>
    <m/>
    <m/>
    <m/>
    <m/>
    <m/>
    <s v="13/10/2021_x000a_Se adjunta acta de mesa de trabajo donde formaliza el rol de cada referente de gestión contable para que cada uno verifique la politica contable de la Entidad, con esto se cumple con el 100% de acción."/>
    <m/>
    <m/>
    <m/>
    <m/>
    <m/>
    <m/>
    <m/>
    <m/>
    <m/>
    <m/>
    <m/>
    <m/>
    <m/>
    <m/>
    <m/>
    <m/>
    <m/>
    <s v="EN EJECUCIÓN"/>
    <m/>
    <m/>
    <m/>
    <s v="EN EJECUCIÓN"/>
    <m/>
    <m/>
    <s v="EN EJECUCIÓN"/>
    <m/>
    <m/>
    <m/>
    <m/>
    <m/>
    <m/>
    <m/>
    <m/>
    <m/>
    <s v="EN EJECUCIÓN"/>
    <n v="1"/>
    <s v="14/10/2021. _x000a_Se evidencia el formato &quot;&quot;Conciliación Formato CB-0905 - Cuentas por cobrar&quot;&quot;, Libros Contables IDIGER, con su debido registro de información._x000a__x000a_Se evidencia acta de reunión del día 23/08/2021, mediante meet.google.com/uex-kzzv-cj, con el orde"/>
    <x v="5"/>
  </r>
  <r>
    <n v="130"/>
    <n v="203"/>
    <n v="2021"/>
    <s v="2021 2021"/>
    <n v="53"/>
    <s v="3.3.1.5"/>
    <n v="1"/>
    <s v="1 01 - AUDITORIA DE REGULARIDAD"/>
    <s v="Control de Resultados"/>
    <s v="Estados Financieros"/>
    <s v="Hallazgo administrativo"/>
    <s v="Hallazgo administrativo por falta de seguimiento, control, liquidación y recuperación de fondos de los convenios interadministrativos No. 657 de 2009 2009, 537 de 2010 y 602 de 2010 con la Unidad Administrativa Especial De Rehabilitación y Mantenimiento V"/>
    <s v="Solicitar a la UNMV los pagos de los rendimientos financieros para  liberar  saldos y poder concluir el cierre de los procesos."/>
    <s v="Solicitudes de pago a la UMV"/>
    <s v="Solicitudes de pago realizadas a UMV/solicitudes de pago UMV programadas"/>
    <n v="100"/>
    <s v="_x000a_Subdirección de Análisis de Riesgos y Efectos del Cambio Climático _x000a_Oficina Asesora Jurídica "/>
    <d v="2021-06-01T00:00:00"/>
    <d v="2022-04-30T00:00:00"/>
    <n v="0.3"/>
    <s v="En el marco del proceso de seguimiento y desarrollo del plan de acción para la culminación y cierre de los convenios suscritos entre el IDIGER y la UMV;  la UMV liberó el saldo pendiente por ejecutar por valor de $29.027.926 y canceló los rendimientos fin"/>
    <m/>
    <m/>
    <m/>
    <m/>
    <m/>
    <m/>
    <m/>
    <m/>
    <m/>
    <m/>
    <m/>
    <m/>
    <m/>
    <m/>
    <m/>
    <m/>
    <m/>
    <m/>
    <m/>
    <m/>
    <m/>
    <m/>
    <m/>
    <s v="EN EJECUCIÓN"/>
    <m/>
    <m/>
    <m/>
    <s v="EN EJECUCIÓN"/>
    <m/>
    <m/>
    <s v="EN EJECUCIÓN"/>
    <m/>
    <m/>
    <m/>
    <n v="0"/>
    <m/>
    <s v="CUMPLIDA"/>
    <m/>
    <m/>
    <s v="13/07/2021: Acción en ejecución hasta 2022. Se recomienda revisar y reportar en próximos periodos su avance.DKRP"/>
    <s v="EN EJECUCIÓN"/>
    <n v="0.3"/>
    <s v="14/10/21 De acuerdo a la revisión realizada por la OCI, y conforme a lo manifestado por la dependencia responsable, se verificó que mediante oficio con radicado 2021EE13451 , se solicitó la liberación del saldo y el pago de los rendimientos financieros de"/>
    <x v="7"/>
  </r>
  <r>
    <n v="131"/>
    <n v="203"/>
    <n v="2021"/>
    <s v="2021 2021"/>
    <n v="53"/>
    <s v="3.3.1.5"/>
    <n v="2"/>
    <s v="1 01 - AUDITORIA DE REGULARIDAD"/>
    <s v="Control de Resultados"/>
    <s v="Estados Financieros"/>
    <s v="Hallazgo administrativo"/>
    <s v="Hallazgo administrativo por falta de seguimiento, control, liquidación y recuperación de fondos de los convenios interadministrativos No. 657 de 2009 2009, 537 de 2010 y 602 de 2010 con la Unidad Administrativa Especial De Rehabilitación y Mantenimiento V"/>
    <s v="Realizar mesas de trabajo con el grupo interdisciplinario encargado del proceso de cierre de los convenios esto con  el objetivo de realizar seguimiento, control  liquidación y recuperación de fondos de los convenios interadministrativos"/>
    <s v="Mesas de trabajo liquidación de convenios"/>
    <s v="Mesas de trabajo realizadas/Mesas de trabajo programadas"/>
    <n v="100"/>
    <s v="_x000a_Subdirección de Análisis de Riesgos y efectos del Cambio Climático _x000a_Oficina Asesora Jurídica "/>
    <d v="2021-06-01T00:00:00"/>
    <d v="2022-04-30T00:00:00"/>
    <n v="0.1"/>
    <s v="Reunión programada de seguimiento entre los equipos de la UAERMV y el IDIGER el dia 15 de Julio de 2:00 Pm a 4:00 Pm por la plataforma meet en el link https://meet.google.com/sni-utmo-cgf._x000a_Septiembre 30 de 2021: Se solicito a la UAERMV mediante radicado d"/>
    <m/>
    <m/>
    <m/>
    <m/>
    <m/>
    <m/>
    <m/>
    <m/>
    <m/>
    <m/>
    <m/>
    <m/>
    <m/>
    <m/>
    <m/>
    <m/>
    <m/>
    <m/>
    <m/>
    <m/>
    <m/>
    <m/>
    <m/>
    <s v="EN EJECUCIÓN"/>
    <m/>
    <m/>
    <m/>
    <s v="EN EJECUCIÓN"/>
    <m/>
    <m/>
    <s v="EN EJECUCIÓN"/>
    <m/>
    <m/>
    <m/>
    <n v="0"/>
    <m/>
    <s v="CUMPLIDA"/>
    <m/>
    <m/>
    <s v="13/07/2021: Acción en ejecución hasta 2022. Se recomienda revisar y reportar en próximos periodos su avance.DKRP"/>
    <s v="EN EJECUCIÓN"/>
    <n v="0.1"/>
    <s v="14/10/21 De acuerdo a la revisión realizada por la OCI, y conforme a lo manifestado por la dependencia responsable, se verificó que mediante oficio con radicado 2021EE13451, se solicito a la UAERMV, información sobre los avances y las dificultades present"/>
    <x v="7"/>
  </r>
  <r>
    <n v="132"/>
    <n v="203"/>
    <n v="2021"/>
    <s v="2021 2021"/>
    <n v="53"/>
    <s v="3.3.3.1"/>
    <n v="1"/>
    <s v="1 01 - AUDITORIA DE REGULARIDAD"/>
    <s v="Control de Resultados"/>
    <s v="Gestión Presupuestal"/>
    <s v="Hallazgo administrativo"/>
    <s v="Hallazgo administrativo por deficiencias en la gestión oportuna, para la aplicación de los recursos conforme a los principios de planeación y anualidad, que obliga a la constitución de reservas al cierre de la vigencia 2020."/>
    <s v="Establecer un lineamiento institucional para generar las directrices  que permitan controlar proyectos de inversión en términos contractuales, presupuestales, de planeación y de supervisión."/>
    <s v="Linemiento establecido"/>
    <s v="1 lineamiento socializado"/>
    <n v="100"/>
    <s v="Oficina Asesora Jurídica_x000a_Oficina Asesora de Planeación Subdirección Corporativa y Asuntos Disciplinarios_x000a_Gerencias de Proyecto"/>
    <d v="2021-06-01T00:00:00"/>
    <d v="2022-03-30T00:00:00"/>
    <m/>
    <m/>
    <m/>
    <m/>
    <m/>
    <m/>
    <m/>
    <m/>
    <m/>
    <s v="22/09/2021: lineamientos Se trabajo conjuntamente con el area de planeacion lineamientos desde el area juridica para generar las directrices que permitan controlar proyectos de inversión en términos contractuales, y de supervisión. Se adjuntan lineamiento"/>
    <n v="100"/>
    <s v="Seguimiento corte junio de 2021_x000a_Se identificaron los temas relevantes para la constrcucción de los lineamientos como son:_x000a_Posibles actividades con proyección de reservas prespuestales_x000a_Identificación de contratistas que no han generado oportunamente las cu"/>
    <m/>
    <m/>
    <m/>
    <m/>
    <m/>
    <m/>
    <m/>
    <m/>
    <m/>
    <m/>
    <m/>
    <m/>
    <m/>
    <s v="EN EJECUCIÓN"/>
    <m/>
    <m/>
    <m/>
    <s v="EN EJECUCIÓN"/>
    <m/>
    <m/>
    <s v="EN EJECUCIÓN"/>
    <m/>
    <m/>
    <m/>
    <m/>
    <m/>
    <m/>
    <m/>
    <m/>
    <s v="13/07/2021: Acción en ejecución hasta 2022. Se recomienda revisar y reportar en próximos periodos su avance.DKRP"/>
    <s v="EN EJECUCIÓN"/>
    <n v="1"/>
    <s v="11/10/2021: Se evidenció Comunicación No.  2021IE3377 del 3 de septiembre de 2021, donde se establecen &quot;lineamientos contractuales, presupuestales, de planeación y de supervisión  relacionados con la ejecución de proyectos de inversión IDIGER&quot;,en busca de"/>
    <x v="5"/>
  </r>
</pivotCacheRecords>
</file>

<file path=xl/pivotCache/pivotCacheRecords1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2">
  <r>
    <n v="1"/>
    <n v="203"/>
    <n v="2018"/>
    <s v="2018 2018"/>
    <n v="52"/>
    <s v="3.1.4.4.4.1"/>
    <n v="1"/>
    <s v="01 - AUDITORIA DE REGULARIDAD"/>
    <s v="Control Gestión"/>
    <s v="Gestión Contractual"/>
    <s v="Hallazgo administrativo"/>
    <s v="Hallazgo administrativo por Constitución de Reservas, contraviniendo los principios de Anualidad y Planeación establecidos en el Estatuto Orgánico del Presupuesto y otras normas."/>
    <s v="Realizar mesas de trabajo para realizar seguimiento presupuestal y concienciación frente a la constitución y ejecución de reservas en las dependencias"/>
    <s v="Realización mesas de seguimiento"/>
    <s v="(Mesas de trabajo realizadas/Mesas de trabajo programadas)*100"/>
    <n v="1"/>
    <s v="Subdirección Corporativa y de Asuntos Disciplinarios"/>
    <d v="2018-06-01T00:00:00"/>
    <d v="2019-02-28T00:00:00"/>
    <m/>
    <m/>
    <m/>
    <m/>
    <m/>
    <m/>
    <n v="1"/>
    <s v="Se identifican mesas de seguimiento en las cuales se realiza el seguimiento presupuestal de reservas y vigencia. Como soporte consta las mesas de trabajo del es de junio a septiembre de 2018 con las dependencia cabezas de proyecto. Se identifican a la fec"/>
    <m/>
    <m/>
    <m/>
    <m/>
    <m/>
    <m/>
    <n v="64"/>
    <s v="Seguimiento 17/05/2019_x000a_Se evidencia acta de reunión No.27 del 23/11/2018 Tema: Sub de Manejo Emergencias, seguimiento presupuestal proyecto 1178, con cinco (5) participantes. Se evidencia acta de reunión No.28 del 23/11/2018 Tema: Sub de Corporativa, segu"/>
    <n v="1"/>
    <s v="19/07/2019_x000a_Se realizaron 10 mesas adicionales de  seguimiento para un total de 23  (Seguimiento pasado 14). El indicador  se valora en 23422= 109%  garantizandose el 100% de cumplimiento.  Esta estrategia se llevará a cabo de forma sostenible como control"/>
    <m/>
    <m/>
    <n v="1"/>
    <s v="Se identifican mesas de seguimiento en las cuales se realiza el seguimiento presupuestal de reservas y vigencia con las diferentes dependencias del Idiger que gerencian los diferentes proyectos de inversión. Como soporte consta en actas  las mesas de trab"/>
    <s v="CUMPLIDA"/>
    <n v="1"/>
    <s v="Se identifican mesas de seguimiento en las cuales se realiza el seguimiento presupuestal de reservas y vigencia con las diferentes dependencias del Idiger que gerencian los diferentes proyectos de inversión. Como soporte consta en actas  las mesas de trab"/>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2"/>
    <n v="203"/>
    <n v="2018"/>
    <s v="2018 2018"/>
    <n v="52"/>
    <s v="3.1.2.1"/>
    <n v="1"/>
    <s v="01 - AUDITORIA DE REGULARIDAD"/>
    <s v="Control Gestión"/>
    <s v="Plan de mejoramiento"/>
    <s v="Hallazgo Administrativo con presunta incidencia disciplinaria"/>
    <s v="Hallazgo administrativo con presunta incidencia disciplinaria, por no atender dentro de los plazos legales varios derechos de petición, radicados en la entidad durante la vigencia 2017"/>
    <s v="Continuar con las estrategias de monitoreo y seguimiento con las diferentes dependencias frente a la gestión de pqrs"/>
    <s v="Desarrollo de Acciones de monitoreo y seguimeinto"/>
    <s v="(Acciones monitoreo y seguimiento desarrolladas/Acc. Programadas)*100"/>
    <n v="1"/>
    <s v="Subdirección Corporativa y de Asuntos Disciplinarios"/>
    <d v="2018-05-25T00:00:00"/>
    <d v="2019-03-30T00:00:00"/>
    <m/>
    <m/>
    <m/>
    <m/>
    <m/>
    <m/>
    <n v="1.67"/>
    <s v="La Subdirección manifiesta que se han seguido realizando acciones de monitoreo y seguimiento: _x000a_  - Seguimiento semanal de los PQRS por cada dependencia, con las respectivas alertas_x000a_  - Generación de alertas automáticas a las diferentes dependencias, envia"/>
    <m/>
    <m/>
    <m/>
    <m/>
    <m/>
    <m/>
    <n v="100"/>
    <s v="Seguimiento 17/05/2019_x000a_Se evidencia 105 acciones (correos electrónicos) remitidos por el área de atención al ciudadano a las diferentes áreas del IDIGER, con el correspondiente seguimiento a los radicados PQRS, correspondientes a los meses de noviembre y "/>
    <n v="100"/>
    <s v="19/07/2019  Se mantiene estrategia de seguimiento a la fecha. DKRP"/>
    <m/>
    <m/>
    <n v="1"/>
    <s v="La Subdirección manifiesta que se han seguido realizando acciones de monitoreo y seguimiento: _x000a_  - Seguimiento semanal de los PQRS por cada dependencia, con las respectivas alertas_x000a_  - Generación de alertas automáticas a las diferentes dependencias, envia"/>
    <s v="CUMPLIDA"/>
    <n v="1"/>
    <s v="La Subdirección manifiesta que se han seguido realizando acciones de monitoreo y seguimiento: _x000a_  - Seguimiento semanal de los PQRS por cada dependencia, con las respectivas alertas_x000a_  - Generación de alertas automáticas a las diferentes dependencias, envia"/>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3"/>
    <n v="203"/>
    <n v="2018"/>
    <s v="2018 2018"/>
    <n v="52"/>
    <s v="3.3.1.1"/>
    <n v="1"/>
    <s v="01 - AUDITORIA DE REGULARIDAD"/>
    <s v="Control Financiero"/>
    <s v="Estados Contables"/>
    <s v="Hallazgo Administrativo con presunta incidencia disciplinaria"/>
    <s v="Hallazgo Administrativo con presunta incidencia disciplinaria por diferencias presentadas en el Balance General y el Estado de Actividad Financiera, Económica, Social y Ambiental, reportado en el aplicativo SIVICOF y los Libros Auxiliares presentados por "/>
    <s v="Solicitar a la Contraloría de Bogotá un concepto sobre que trámites deben realizarse en caso de posterior modificación de la información financiera reportada en el sistema SIVICOF y proceder de conformidad"/>
    <s v="Solicitud de Concepto"/>
    <s v="Un concepto solicitado y aplicado"/>
    <n v="1"/>
    <s v="Subdirección Corporativa y Asuntos Disciplinarios- Área Contable"/>
    <d v="2018-06-15T00:00:00"/>
    <d v="2019-03-31T00:00:00"/>
    <m/>
    <m/>
    <m/>
    <m/>
    <m/>
    <m/>
    <n v="1"/>
    <s v="Se identifica que la dependencia realizó solicitud de concepto a la Contaduría General de la Nación por modificación de información financiera bajo EE 11504 de 2018. La Contaduría responde mediante comunicación 2018 er 15148 que manifiesta en su cuerpo: a"/>
    <m/>
    <m/>
    <m/>
    <m/>
    <m/>
    <m/>
    <n v="100"/>
    <s v="Seguimiento 17/05/2019_x000a__x000a_Se evidencia comunicado oficial 2018EE11504 del 15/08/2018, radicado el día 18 de agosto de 2018 del IDIGER a la CONTADURÍA GENERAL DE LA NACIÓN, realizando “consulta informes contables presentados a la Contaduría en el sistema CHI"/>
    <n v="50"/>
    <s v="La SCAD  reiteró  solicitud mediante comunicación externa enviada con radicado No.2019EE9986 del 18 de julio de 2019.  Si  no se obtiene respuesta  se solicitará una mesa de trabajo .Continua al 50%. DKRP"/>
    <n v="0.5"/>
    <s v="Se han solicitado dos conceptos sin respuesta por parte de la Contraloría. En la entidad se hicieron los ajustes respectivos en los formatos reportados a Contaduría General de la Nación. Queda pendiente una tercera solicitud a Contraloría. DKRP_x000a__x000a_Se identi"/>
    <n v="1"/>
    <s v="Se evidencia comunicado oficial 2018EE11504 del 15/08/2018, radicado el día 18 de agosto de 2018 del IDIGER a la CONTADURÍA GENERAL DE LA NACIÓN, realizando “consulta informes contables presentados a la Contaduría en el sistema CHIP”.  Esta responde media"/>
    <s v="CUMPLIDA"/>
    <n v="1"/>
    <s v="Se evidencia comunicado oficial 2018EE11504 del 15/08/2018, radicado el día 18 de agosto de 2018 del IDIGER a la CONTADURÍA GENERAL DE LA NACIÓN, realizando “consulta informes contables presentados a la Contaduría en el sistema CHIP”.  Esta responde media"/>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4"/>
    <n v="203"/>
    <n v="2018"/>
    <s v="2018 2018"/>
    <n v="52"/>
    <s v="3.1.3.1"/>
    <n v="1"/>
    <s v="01 - AUDITORIA DE REGULARIDAD"/>
    <s v="Control Gestión"/>
    <s v="Gestión Contractual"/>
    <s v="HALLAZGO ADMINISTRATIVO CON INCIDENCIA FISCAL Y  PRESUNTA INCIDENCIA DISCIPLINARIA"/>
    <s v="Hallazgo administrativo con incidencia fiscal por mayor valor pagado en cuantía de $20.981.084, por pago inadecuado del recurso humano, y presunta incidencia disciplinaria, por debilidades en la interventoría asociadas al control del personal en el Contra"/>
    <s v="Elaborar y comunicar lineamiento de presentación de soportes de pago del componente PMT a las interventorías de las obras contratadas"/>
    <s v="Lineamiento elaborado y comunicado"/>
    <s v="(Lineamientos elaborados y comunicado a interventorias/No. Interventorías Contratadas)*100"/>
    <n v="1"/>
    <s v="Subdirección de Reducción y Adaptación al Cambio Climático"/>
    <d v="2018-09-01T00:00:00"/>
    <d v="2019-05-01T00:00:00"/>
    <m/>
    <m/>
    <n v="1"/>
    <s v="Se elaboró e implementó un formato denominado 4.1 CERTIFICADO DE APORTES A SEGURIDAD SOCIAL Y PARAFISCALES, mediante el cual la Interventoría correspondiente debe certificar mes a mes, el pago de los salarios, salud, pension, ARL y parafiscales, de todo e"/>
    <m/>
    <m/>
    <m/>
    <m/>
    <m/>
    <m/>
    <m/>
    <m/>
    <m/>
    <m/>
    <n v="0"/>
    <s v=" SEGUIMIENTO ABRIL 2019 OCI: Se evidencia matriz de seguimiento al pago de Seguridad Social y Parafiscales y soportes correspondiente al Contrato 213 de 2018. No obstante la acción hace referencia a la elaboración y comunicación de un lineamiento, por lo "/>
    <n v="50"/>
    <s v="SEGUIMIENTO JULIO 2019 OCI: Se evidencia documento con radicado 2019EE5577 dirigido a la empresa &quot;INGECO&quot; en esta comunicación se observan instrucciones con relacion al Plan de Trabajo, Plan General de Obra, Formatos y Pagos, con relacion al contrato de i"/>
    <n v="100"/>
    <s v="SEGUIMIENTO OCTUBRE DE 2019: La dependencia remite comunicaciones remitidas a las seis interventorías de obras contratadas en donde entre otros temas se dan instrucciones para la presentación de soportes de pagos de parafiscales. Las comunicaciones eviden"/>
    <n v="1"/>
    <s v=" La dependencia presenta  comunicaciones remitidas a 10 interventorías de obras contratadas en donde entre otros temas se dan instrucciones para la presentación de soportes de pagos de parafiscales. Se adjuntan como evidencia los lineamientos elaborados y"/>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5"/>
    <n v="203"/>
    <n v="2018"/>
    <s v="2018 2018"/>
    <n v="52"/>
    <s v="3.1.3.14"/>
    <n v="1"/>
    <s v="01 - AUDITORIA DE REGULARIDAD"/>
    <s v="Control Gestión"/>
    <s v="Gestión Contractual"/>
    <s v="Hallazgo administrativo"/>
    <s v="Hallazgo administrativo por la inadecuada estructuración de la modificación del Contrato de Interventoría 436 de 2016."/>
    <s v="Especificar el perfil de formación académica y la idoneidad (experiencia general y específica) de los profesionales que se requieran en el formato de solicitud y prórroga"/>
    <s v="Registro Perfiles de formación especificos"/>
    <s v="(Registro Perfiles de formación especificos/Modificaciones de contrato que incluyan personal)*100"/>
    <n v="1"/>
    <s v="Subdirección de Reducción y Adaptación al Cambio Climático"/>
    <d v="2018-09-01T00:00:00"/>
    <d v="2019-05-01T00:00:00"/>
    <m/>
    <m/>
    <n v="1"/>
    <s v="Se elaboró el formato que incorpora en la solicitud y prórroga los requerimientos del perfil de la formación académica y la idoneidad en términos de experiencia general y específica. Se identifica en IV. JUSTIFICACIÓN DE LA MODIFICACIÓN SOLICITADA Se adju"/>
    <m/>
    <m/>
    <m/>
    <m/>
    <m/>
    <m/>
    <m/>
    <m/>
    <m/>
    <m/>
    <n v="0"/>
    <s v=" _x000a_SEGUIMIENTO ABRIL 2019 OCI: El formato de solicitud de prorroga no se presenta de acuerdo a lo establecido en la acción: &quot;Especificar el perfil de formación académica y la idoneidad (experiencia general y específica) de los profesionales que se requiera"/>
    <n v="0"/>
    <s v="SEGUIMIENTO JULIO 2019 OCI: En los formatos de solicitud de prorroga remitidos no se evidencia la expecificacion frente al perfil de formación académica y la idoneidad (Registro Perfiles de formación especificos/Modificaciones de contrato que incluyan per"/>
    <n v="80"/>
    <s v="SEGUIMIENTO OCTUBRE 2019 OCI: La dependencia remite formato con apartado para perfil y solcitud a la OAP para revisión y formalización del formato. Se dara por cumplida la acción una vez  el formato sea publicado en mapa de procesos."/>
    <n v="1"/>
    <s v="De acuerdo con lo manigestado por la Oficina Asesora Juridica y la oficina de planeación el formato existente &quot; GCT-FT-20 Solicitud de Prorroga, Adicion o Modificacion contractual&quot;, es se puede usar para este fin en caso de ser requerido, sin necesidad de"/>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6"/>
    <n v="203"/>
    <n v="2018"/>
    <s v="2018 2018"/>
    <n v="52"/>
    <s v="3.1.3.7"/>
    <n v="1"/>
    <s v="01 - AUDITORIA DE REGULARIDAD"/>
    <s v="Control Gestión"/>
    <s v="Gestión Contractual"/>
    <s v="Hallazgo Administrativo con presunta incidencia disciplinaria"/>
    <s v="Hallazgo administrativo con presunta incidencia disciplinaria, por no acreditar el pago de los aportes a la Aseguradora de Riesgos Laborales en el Contrato de Obra 145 de 2016"/>
    <s v="Fijar un lineamiento de control sobre la presentación de soportes de pago de ARL a las interventorías de las obras contratadas"/>
    <s v="Control implementado"/>
    <s v="(Control ARL implementado por interventoría /Interventorías contratadas)*100"/>
    <n v="1"/>
    <s v="Subdirección de Reducción y Adaptación al Cambio Climático"/>
    <d v="2018-09-01T00:00:00"/>
    <d v="2019-05-01T00:00:00"/>
    <m/>
    <m/>
    <n v="1"/>
    <s v="Se elaboró e implementó un formato denominado 4.1 CERTIFICADO DE APORTES A SEGURIDAD SOCIAL Y PARAFISCALES, mediante el cual la Interventoría correspondiente debe certificar mes a mes, el pago de los salarios, salud, pension, ARL y parafiscales, de todo e"/>
    <m/>
    <m/>
    <m/>
    <m/>
    <m/>
    <m/>
    <m/>
    <m/>
    <m/>
    <m/>
    <n v="0"/>
    <s v=" SEGUIMIENTO ABRIL OCI: Se evidencia matriz de seguimiento al pago de Seguridad Social y Parafiscales y soportes correspondiente al Contrato 213 de 2018. No obstante la acción hace referencia a la elaboración y comunicación de un lineamiento, por lo tanto"/>
    <n v="0"/>
    <s v="SEGUIMIENTO JULIO DE 2019: Se evidencian soportes de pago de seguridad social correspondiente a las obras de CODITO Y SOTAVENTO. La Oficina de Control Interno reitera  la acción hace referencia a la elaboración y comunicación de un lineamiento, por lo tan"/>
    <n v="100"/>
    <s v="SEGUIMIENTO OCTUBRE DE 2019: La dependencia remite comunicaciones remitidas a las seis interventorías de obras contratadas en donde entre otros temas se dan instrucciones para la presentación de soportes de pagos de parafiscales. Las comunicaciones eviden"/>
    <n v="1"/>
    <s v=" La dependencia remite comunicaciones remitidas a las 10 interventorías de obras contratadas en donde entre otros temas se dan instrucciones para la presentación de soportes de pagos de parafiscales. Se adjuntan como evidencia los lineamientos elaborados "/>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7"/>
    <n v="203"/>
    <n v="2018"/>
    <s v="2018 2018"/>
    <n v="52"/>
    <s v="3.1.3.6"/>
    <n v="1"/>
    <s v="01 - AUDITORIA DE REGULARIDAD"/>
    <s v="Control Gestión"/>
    <s v="Gestión Contractual"/>
    <s v="Hallazgo Administrativo con presunta incidencia disciplinaria"/>
    <s v="Hallazgo administrativo con presunta incidencia disciplinaria, por la falta de oportunidad para dar inicio al Contrato de Obra 145 de 2016"/>
    <s v="Realizar la correspondiente visita de campo para suscribir acta de inicio del contratos de obra e interventoría"/>
    <s v="Visitas de campo realizada"/>
    <s v="(Visitas de campo contratos de obras /Contratos de obra adjudicados)*100"/>
    <n v="1"/>
    <s v="Subdirección de Reducción y Adaptación al Cambio Climático"/>
    <d v="2018-09-01T00:00:00"/>
    <d v="2019-05-01T00:00:00"/>
    <m/>
    <m/>
    <n v="1"/>
    <s v="Se implementó en el procedimiento del Grupo de Obra, una visita al sitio de intervención al momento de dar inicio al Contrato de Obra, con objeto de dar a conocer el sitio y describir las obras a ejecutar._x000a_  -Acta de visita al sitio de obra Contrato 214/2"/>
    <m/>
    <m/>
    <m/>
    <m/>
    <m/>
    <m/>
    <m/>
    <m/>
    <m/>
    <m/>
    <n v="0"/>
    <s v="SEGUIMIENTO ABRIL 2019 OCI: Se evidencia acta de reunión del 07 de noviembre de 2018, Obra Sotavento cuyo lugar de ejecución fueron las instalaciones del IDIGER. La evidencia no cumple con la acción, toda vez que la acción hace referencia a visitas desarr"/>
    <n v="100"/>
    <s v="SEGUIMIENTO JULIO 2019: Se evidencian actas de visita de campo a &quot;CASAGRANDE&quot; &quot;PARQUE PORVENIR 2&quot; y &quot;JJ RONDON&quot; con compromisos a suscribir acta de inicio posterior a la visita._x000a__x000a_Para el cierre de la acción se requiere se informe cuales fueron los contrat"/>
    <n v="100"/>
    <s v="SEGUIMIENTO OCTUBRE DE 2019: La dependencia informa que se han suscrito los siguientes contratos:_x000a_*Casagrande_x000a_*Porvenir_x000a_*Serranías_x000a_*Arabia(UM)_x000a_*La Estrada (UM)_x000a_*Juan Jose Rondon (UM)_x000a__x000a_Para cada obra remite acta de visita de reconocimeinto para la suscripc"/>
    <n v="1"/>
    <s v="Se implementó en el procedimiento del Grupo de Obra, una visita al sitio de intervención al momento de dar inicio al Contrato de Obra, con objeto de dar a conocer el sitio y describir las obras a ejecutaR. Se adjuntan como evidencia las actas de visita de"/>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8"/>
    <n v="203"/>
    <n v="2018"/>
    <s v="2018 2018"/>
    <n v="52"/>
    <s v="3.1.3.9"/>
    <n v="1"/>
    <s v="01 - AUDITORIA DE REGULARIDAD"/>
    <s v="Control Gestión"/>
    <s v="Gestión Contractual"/>
    <s v="Hallazgo Administrativo con presunta incidencia disciplinaria"/>
    <s v="Hallazgo administrativo con presunta incidencia disciplinaria, por no realizar análisis de mercado a los ítems no previstos en el marco del Contrato de Interventoría 171 de 2016"/>
    <s v="Solicitar en la entrega de informes de interventoría el listado y ubicación de las cotizaciones de los nuevos precios de ítems no previstos frente al Análisis de Precios Unitarios"/>
    <s v="Informe con listado NPs y soportes"/>
    <s v="(Informe con listado NPs y soportes/Interventorías contratadas)*100"/>
    <n v="1"/>
    <s v="Subdirección de Reducción y Adaptación al Cambio Climático"/>
    <d v="2018-09-01T00:00:00"/>
    <d v="2019-05-01T00:00:00"/>
    <m/>
    <m/>
    <n v="1"/>
    <s v="Se adjunta informes de interventoria donde se evidencia Informe con listado NPs . Informe Final punto 10 del contrato de interventoria 171 de 2016 en JJ rondon no se presentaron no previstas y recien inician 3 obras. Continua en desarrollo_x000a_ _x000a_04/06/2019 Se"/>
    <m/>
    <m/>
    <m/>
    <m/>
    <m/>
    <m/>
    <m/>
    <m/>
    <m/>
    <m/>
    <n v="100"/>
    <s v="04/06/2019 Se ha cumplido con el procedimiento definido para probación de Nps, se encuentran en los expedientes en físico y en el NAS las actas y cotizaciones para ala aprobación de NPS._x000a_Evidencias:_x000a_Actas de aprobación de Nps y Cotizaciones"/>
    <m/>
    <m/>
    <n v="100"/>
    <s v="SEGUIMIENTO OCTUBRE DE 2019: Se evidencian documentos emitidos con lineamientos respectos al trámite de No Previstos, para la obras de Casagrande,  Porvenir Usme, Arabia y Serranías (obras que requirieron aprobación de no previstos), adicionalmente la dep"/>
    <n v="1"/>
    <s v="Se evidencian documentos emitidos con lineamientos respectos al trámite de No Previstos, para la obras de Casagrande,  Porvenir Usme, Arabia y Serranías (obras que requirieron aprobación de no previstos), adicionalmente la dependencia manifiesta que ha cu"/>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9"/>
    <n v="203"/>
    <n v="2018"/>
    <s v="2018 2018"/>
    <n v="52"/>
    <s v="3.1.2.1"/>
    <n v="2"/>
    <s v="01 - AUDITORIA DE REGULARIDAD"/>
    <s v="Control Gestión"/>
    <s v="Plan de mejoramiento"/>
    <s v="Hallazgo Administrativo con presunta incidencia disciplinaria"/>
    <s v="Hallazgo administrativo con presunta incidencia disciplinaria, por no atender dentro de los plazos legales varios derechos de petición, radicados en la entidad durante la vigencia 2017"/>
    <s v="Desarrollar estrategias de control en la SARECC frente al posible aumento de demanda de respuesta a derechos de petición, concientizando a los profesionales de las implicaciones en el manejo de la correspondencia, reiterar la posibilidad de cortar término"/>
    <s v="Cumplimiento en la estrategia de control de la SARECC"/>
    <s v="(Actividades de la estrategia ejecutada / Acts. de estrat. programadas)*100"/>
    <n v="1"/>
    <s v="Grupo Conceptos Técnicos para Proyectos Públicos _x000a_  Grupo Asistencia Técnica"/>
    <d v="2018-05-23T00:00:00"/>
    <d v="2019-05-17T00:00:00"/>
    <n v="100"/>
    <s v="Generación de alertas semanales a cada uno de los profesionales de acuerdo con las solicitudes que tiene a cargo. Se han realizado corte de términos. Priorización de los documentos que requieren respuesta urgente. Actualmente, está en período de prueba la"/>
    <m/>
    <m/>
    <m/>
    <m/>
    <m/>
    <m/>
    <m/>
    <m/>
    <m/>
    <m/>
    <m/>
    <m/>
    <n v="0"/>
    <s v="SEGUIMIENTO MAYO OCI: Se solicita remitir a la OCI, soportes que permitan evidenciar las actividades descritas."/>
    <n v="100"/>
    <s v="SEGUIMIENTO JULIO OCI: La dependencia informa que como estrategia el grupo de conceptos técnicos para proyectos públicos se realizando una priorización  desde el momento de la asignación a cada profesional de las solicitudes,  esta se realiza dependiendo "/>
    <m/>
    <m/>
    <n v="1"/>
    <s v="La dependencia informa que como estrategia el grupo de conceptos técnicos para proyectos públicos se realizando una priorización  desde el momento de la asignación a cada profesional de las solicitudes,  esta se realiza dependiendo del tipo de soliictud ("/>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10"/>
    <n v="203"/>
    <n v="2018"/>
    <s v="2018 2018"/>
    <n v="52"/>
    <s v="3.2.1.1"/>
    <n v="2"/>
    <s v="01 - AUDITORIA DE REGULARIDAD"/>
    <s v="Control de Resultados"/>
    <s v="Planes, Programas y Proyectos"/>
    <s v="Hallazgo Administrativo con presunta incidencia disciplinaria"/>
    <s v="Hallazgo administrativo con presunta incidencia disciplinaria, por el bajo porcentaje de ejecución de la meta 2 del proyecto 1158 y de la meta 1 del proyecto 1178 del Plan de Desarrollo “Bogotá Mejor para Todos” 2016 - 2020."/>
    <s v="Elaboración de la programación para la elaboración de la Guía para la elaboración de las Estrategias Institucionales de Respuesta-EIR indicando el peso por actividad y guía EIR elaborada."/>
    <s v="Guía para la elaboración de las Estrategias Institucionales de Respuesta-EIR"/>
    <s v="Sumatoria de los porcentajes de avance de las actividades en cumplimiento de la Guía para la elaboración de las Estrategias Institucionales de Respuesta - EIR -."/>
    <n v="1"/>
    <s v="Claudia Coca - Subdirección de Manejo e Emergencias y Desastres"/>
    <d v="2018-06-01T00:00:00"/>
    <d v="2019-05-17T00:00:00"/>
    <m/>
    <m/>
    <m/>
    <m/>
    <n v="1"/>
    <s v="En el 2018 se estructuró la EIR de la Sec de Integración Social y se establecio como documento tipo, mediante el cual se van a realizart la EIR de las otras entidades. el área manifiesta: Se estructuró la EIR de la Subdirección Distrital de Integración So"/>
    <m/>
    <m/>
    <m/>
    <m/>
    <m/>
    <m/>
    <m/>
    <m/>
    <n v="0"/>
    <s v=" _x000a_SEGUIMIENTO MAYO OCI: La acción hace referencia a una programación y a la Guía Metodologica, se requiere se adjunte la programación para la generación de la guía metodologica y se recomienda se anexe una guía metodologica toda vez que un documento tipo "/>
    <n v="100"/>
    <s v="SEGUIMIENTO JULIO DE 2019: A pesar de las observaciones realizadas por la Oficina de Control Interno, la dependencia manifiesta cumplir con la acción y presenta como evidencia documento remitido a la Oficina de Control Interno en respuesta al Seguimiento "/>
    <m/>
    <m/>
    <n v="1"/>
    <s v="_x000a_Se adjunta el documento reportado como modelo y guia  para la elaboración de las Estrategias Institucionales de Respuesta-EIR . Tambien la dependencia informa que teniendo en cuenta lo dispuesto en la vigencia 2019 frente a la meta &quot;Desarrollar e impleme"/>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11"/>
    <n v="203"/>
    <n v="2018"/>
    <s v="2018 2018"/>
    <n v="52"/>
    <s v="3.2.1.2"/>
    <n v="1"/>
    <s v="01 - AUDITORIA DE REGULARIDAD"/>
    <s v="Control de Resultados"/>
    <s v="Planes, Programas y Proyectos"/>
    <s v="Hallazgo administrativo"/>
    <s v="Hallazgo administrativo por suscripción de varios contratos de prestación de servicios profesionales, que no guardaron relación directa con la meta 2 del proyecto 1158."/>
    <s v="En próximas contrataciones se ajustarán los objetos contractuales de profesionales de apoyo acorde a meta proy"/>
    <s v="Minutas contractuales"/>
    <s v="(Minutas contractuales ajustadas / Minutas contractuales de personal de apoyo)*100"/>
    <n v="1"/>
    <s v="Subdirección de Reducción y Adaptación al Cambio Climático"/>
    <d v="2019-01-01T00:00:00"/>
    <d v="2019-05-17T00:00:00"/>
    <m/>
    <m/>
    <n v="1"/>
    <s v="Los próximos contratos seran realizados con cargo al proyecto 1158 en la linea de inversión : Recurso Humano, concepto 0323: Personas para la Gestión del Riesgo. Continúa en desarrollo._x000a_ _x000a_ 04/09/2019 Para el periodo no se han realizado contrataciones de S"/>
    <m/>
    <m/>
    <m/>
    <m/>
    <m/>
    <m/>
    <m/>
    <m/>
    <m/>
    <m/>
    <n v="100"/>
    <s v="SEGUIMIENTO ABRIL OCI: Se recomienda dar estricto cumplimiento a la acción formulada en el momento de suscribir contratos de apoyo. _x000a__x000a_"/>
    <n v="100"/>
    <s v="SEGUIMEINTO JULIO OCI: La Subdirección de Reducción manifiesta que para el periodo no se han realizado contrataciones de Servicios de apoyo, no obstante una vez se realicen se velará por que guarden relación directa con la meta del proyecto._x000a__x000a_La Oficina d"/>
    <n v="100"/>
    <s v="SEGUIMEINTO JULIO OCI: La Subdirección de Reducción manifiesta que para el periodo no se han realizado contrataciones de Servicios de apoyo, no obstante una vez se realicen se velará por que guarden relación directa con la meta del proyecto._x000a__x000a_La Oficina d"/>
    <n v="1"/>
    <s v="La Subdirección de Reducción manifiesta que para el periodo no se han realizado contrataciones de Servicios de apoyo, no obstante una vez se realicen se velará por que guarden relación directa con la meta del proyecto."/>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12"/>
    <n v="203"/>
    <n v="2018"/>
    <s v="2018 2018"/>
    <n v="52"/>
    <s v="3.2.1.1"/>
    <n v="1"/>
    <s v="01 - AUDITORIA DE REGULARIDAD"/>
    <s v="Control de Resultados"/>
    <s v="Planes, Programas y Proyectos"/>
    <s v="Hallazgo Administrativo con presunta incidencia disciplinaria"/>
    <s v="Hallazgo administrativo con presunta incidencia disciplinaria, por el bajo porcentaje de ejecución de la meta 2 del proyecto 1158 y de la meta 1 del proyecto 1178 del Plan de Desarrollo “Bogotá Mejor para Todos” 2016 - 2020."/>
    <s v="Establecer un mecanismo de monitoreo mensual sobre las obras contratadas para garantizar la contratación y ejecución de obras en tiempos oportunos"/>
    <s v="Ejecución de Obras"/>
    <s v="(# de Obras ejecutadas /Obras programadas)*100"/>
    <n v="1"/>
    <s v="Subdirección de Reducción y Adaptación al Cambio Climático"/>
    <d v="2018-09-01T00:00:00"/>
    <d v="2019-05-17T00:00:00"/>
    <m/>
    <m/>
    <n v="0.5"/>
    <s v="A la fecha se mejorado en términos agilizar los tiempos y los procesos para la contratación de las obras, lo cual ha permitido adjudicar los procesos _x000a_  Madrid_x000a_  Brisas del Volador fase II_x000a_  Sotavento_x000a_  Se adjunta como evidencia las resoluciones de adjudi"/>
    <m/>
    <m/>
    <m/>
    <m/>
    <m/>
    <m/>
    <m/>
    <m/>
    <m/>
    <m/>
    <n v="0"/>
    <s v=" SEGUIMIENTO ABRIL OCI: La evidencia es adecuada para dar cumplimiento a la acción, se recomienda determinara en qué nivel de avance deben encontrase las obras de acuerdo a la contratación con corte a 17 de mayo de 2019, para calcular el cumplimiento del "/>
    <n v="50"/>
    <s v="SEGUIMIENTO JULIO OCI: La Subdirección de Reducción de Riesgos y Adaptaciòn al Cambio Climático, remite como evidencia las resoluciones de adjudicación de tres obras: Casagrande, Serranias y Porvenir._x000a__x000a_Se solicta remitir los soportes de monitoreo correspo"/>
    <n v="100"/>
    <s v="SEGUIMIENTO OCTUBRE OCI:La dependencia remite actas de comites de las obras Casagrande,  Porvenir, Serranias, Arabia, La Estrada y Juan Jose Rondon y los informes de monitoreo semanal realizados por la interventoria."/>
    <n v="1"/>
    <s v="La dependencia remite actas de comites de las obras Casagrande,  Porvenir, Serranias, Arabia, La Estrada y Juan Jose Rondon y los informes de monitoreo semanal realizados por la interventoria. Se ha mejorado  los tiempos en  los procesos para la contratac"/>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13"/>
    <n v="203"/>
    <n v="2018"/>
    <s v="2018 2018"/>
    <n v="52"/>
    <s v="3.2.2.2"/>
    <n v="1"/>
    <s v="01 - AUDITORIA DE REGULARIDAD"/>
    <s v="Control de Resultados"/>
    <s v="Planes, Programas y Proyectos"/>
    <s v="Hallazgo administrativo"/>
    <s v="Hallazgo administrativo por el inadecuado estado en que se encuentran los predios de los Libertadores; Arrayanes V; Quiba; Lucero Sur; Bellavista Lucero Alto, adquiridos por el IDIGER."/>
    <s v="Fortalecer la gestiòn intersectorial a través de los gestores locales de IDIGER, socializando el estado de los predios a intervenir y el avance en los procesos de adecuación."/>
    <s v="Reporte del estado de adecuación de predios a las localidades."/>
    <s v="(No. Reportes periodicos de predios priorizados por localidad/ Reportes programados)*100"/>
    <n v="1"/>
    <s v="Subdirección de Reducción y Adaptación al Cambio Climático"/>
    <d v="2018-06-10T00:00:00"/>
    <d v="2019-05-17T00:00:00"/>
    <m/>
    <m/>
    <n v="0.3"/>
    <s v="La subdireccion menciona que se realizarán reuniones de articulación con los gestores locales entregando reportes del estado de adecuación de los predios por localidad, asi como las priorizaciones que se propongan para los nuevos procesos de adecuación . "/>
    <m/>
    <m/>
    <m/>
    <m/>
    <m/>
    <m/>
    <m/>
    <m/>
    <m/>
    <m/>
    <n v="30"/>
    <s v="SEGUIMIENTO ABRIL OCI: Se recomienda dar estricto cumplimiento a la acción formulada realizando los reportes a las localidades con predios en adecuación de acuerdo a la programación, es importante mencionar que el cumplimiento de la acción está previsto p"/>
    <n v="50"/>
    <s v="SEGUIMIENTO JULIO OCI: Se evidencian actas del 10 de junio de 2019 y del 13 de mayo de 2019, en donde se presentan como temas del dia el reporte del estado de las adecuaciones de predios y se generan compromisos por parte de los grupos de Gestión Local y "/>
    <n v="100"/>
    <s v="SEGUIMIENTO ABRIL OCI: La dependencia remite soportes de las reuniones desarrolladas entre los grupos funcionales de adecuación predial y gestión local, adicionalmente remite soportes de recorridos a puntos críticos y reuniones de los Consejos locales de "/>
    <n v="1"/>
    <s v="La dependencia remite soportes de las reuniones desarrolladas entre los grupos funcionales de adecuación predial y gestión local, adicionalmente remite soportes de recorridos a puntos críticos y reuniones de los Consejos Locales de Gestión de Riesgo y Cam"/>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14"/>
    <n v="203"/>
    <n v="2018"/>
    <s v="2018 2018"/>
    <n v="52"/>
    <s v="3.2.1.3"/>
    <n v="1"/>
    <s v="01 - AUDITORIA DE REGULARIDAD"/>
    <s v="Control de Resultados"/>
    <s v="Planes, Programas y Proyectos"/>
    <s v="Hallazgo administrativo"/>
    <s v="Hallazgo administrativo por falta de gestión frente a la información contenida en el documento “Estudio detallado de amenaza y riesgo por movimientos en masa y diseños de medidas de mitigación en el barrio bella flor de la localidad de Ciudad Bolívar en B"/>
    <s v="Gestionar la contratación y construcción de obra de medidas de mitigación en el barrio bella flor de la localidad de Ciudad Bolívar derivada del Estudio detallado de amenaza y riesgo por movimientos en masa y diseños de medidas de mitigación en el barrio "/>
    <s v="Construcción de obra bella flor"/>
    <s v="(Actividades ejecutadas obra mitigación bella flor/Actividades programadas Obra mitigación bella flor)*100"/>
    <n v="1"/>
    <s v="Subdirección de Reducción y Adaptación al Cambio Climático"/>
    <d v="2018-06-01T00:00:00"/>
    <d v="2019-05-17T00:00:00"/>
    <m/>
    <m/>
    <n v="0.7"/>
    <s v="En el momento estasn desarrollando todos los trámites y documentos precontractuales necesarios para dar apertura a los concursos para la adjudicación de la obra (Licitación Pública) e interventoría (Concurso de Méritos). Todos estos tramites se traducen e"/>
    <m/>
    <m/>
    <m/>
    <m/>
    <m/>
    <m/>
    <m/>
    <m/>
    <m/>
    <m/>
    <n v="0"/>
    <s v="SEGUIMIENTO OCI 2019: El plazo de ejecución de la acción vence el 17 de mayo de 2019, se recomienda priorizar esta acción. 06/05/2019 En el momento se avanza en las acciones de reasentamiento y demás tramites de orden predial, conjuntamente con la Caja de"/>
    <n v="0"/>
    <s v="SEGUIMIENTO JULIO 2019: La Subdirección de Reducciòn informa que esta acción se encuentra en proceso de implementación y solicita ampliar el plazo de ejecución de la acción dado que se requieren tramites que  están siendo adelantados por otras entidades._x000a_"/>
    <n v="10"/>
    <s v="SEGUIMIENTO OCTUBRE DE 2019: De acuerdo a lo informado por la dependencia no se ha iniciado el proceso de obra toda vez que en el terreno se encuentran predios aún en proceso de adquisición predial. La dependencia remite soportes de gestión con la Caja de"/>
    <n v="1"/>
    <s v="Se identifica la solicitud de actualización de la información geográfica de los predios incluidos al programa de reasentamiento, generada por la SRRACC con  2019IE4113, donde  la SARECC emitio el Concepto Técnico CT-8691, adenda al CT 4091 de 2004; actual"/>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15"/>
    <n v="203"/>
    <n v="2018"/>
    <s v="2018 2018"/>
    <n v="52"/>
    <s v="3.2.2.2"/>
    <n v="2"/>
    <s v="01 - AUDITORIA DE REGULARIDAD"/>
    <s v="Control de Resultados"/>
    <s v="Planes, Programas y Proyectos"/>
    <s v="Hallazgo administrativo"/>
    <s v="Hallazgo administrativo por el inadecuado estado en que se encuentran los predios de los Libertadores; Arrayanes V; Quiba; Lucero Sur; Bellavista Lucero Alto, adquiridos por el IDIGER."/>
    <s v="Implementar una estrategia de mantenimiento de los predios adecuados adquiridos por IDIGER"/>
    <s v="Implementaciòn de la estrategia"/>
    <s v="(Acciones de la estrategia ejecutadas / Acciones de la estrategia programadas)*100"/>
    <n v="1"/>
    <s v="Subdirección de Reducción y Adaptación al Cambio Climático"/>
    <d v="2018-07-15T00:00:00"/>
    <d v="2019-05-17T00:00:00"/>
    <m/>
    <m/>
    <n v="0.1"/>
    <s v="La dependencia manifiesta que se tendran en cuenta los barrios reportados para incluirlos en priorizaciones del contrato 328 de 2017 de Aguas de Bogotá, de acuerdo al alcance del contrato y en proximos procesos que se ejecutaran en 2019 para el mantenimie"/>
    <m/>
    <m/>
    <m/>
    <m/>
    <m/>
    <m/>
    <m/>
    <m/>
    <m/>
    <m/>
    <n v="0"/>
    <s v="SEGUIMIENTO ABRIL OCI: Se recomienda dar estricto cumplimiento a la acción formulada realizando los reportes a las localidades con predios en adecuación de acuerdo a la programación, es importante mencionar que el cumplimiento de la acción está previsto p"/>
    <n v="0"/>
    <s v="SEGUIMIENTO JULIO OCI: Se requiere sea remitida la estrategia formulada (documento avalado) en la cual se discrimine cada una de las acciones programdas con los soporets de ejecución de estas acciones para calificación del indicador."/>
    <n v="100"/>
    <s v="SEGUIMIENTO OCTUBRE OCI: La dependencia informa sobre la formulación de una estrategia y la implementación de la misma a través del desarrollo de las acciones propuestas, se evidencia acta de socialización de la estrategia con fecha 29/03/2019, así como r"/>
    <n v="1"/>
    <s v="La dependencia informa sobre la formulación de una estrategia y la implementación de la misma a través del desarrollo de las acciones propuestas, se evidencia acta de socialización de la estrategia con fecha 29/03/2019, así como reporte de las visitas rea"/>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16"/>
    <n v="203"/>
    <n v="2018"/>
    <s v="2018 2018"/>
    <n v="58"/>
    <s v="3.2.3"/>
    <n v="1"/>
    <s v="02 - AUDITORIA DE DESEMPEÑO"/>
    <s v="Control Gestión"/>
    <s v="Gestión Contractual"/>
    <s v="HALLAZGO ADMINISTRATIVO CON INCIDENCIA FISCAL Y  PRESUNTA INCIDENCIA DISCIPLINARIA"/>
    <s v="Hallazgo administrativo con presunta incidencia disciplinaria y fiscal por la suma de $235.521.249,60, al pagar 371,86 metros cuadrados que no fueron recibidos en el inmueble arrendado por IDIGER con el contrato N° 391 de 2016"/>
    <s v="Solicitar a la Oficina Jurídica se incluya una cláusula dentro de los contratos de arrendamiento, en la cual se especifique los conceptos de área construida y área del lote a arrendar"/>
    <s v="Contratos de arrendamiento de la SMEyD con cláusula aclaratoria"/>
    <s v="N° de contratos de arrendamiento adelantados con la respectiva cláusula aclaratoria/N° de contratos de arrendamiento de la SMEyD adelantados a partir del segundo semestre de 2018"/>
    <n v="1"/>
    <s v="Sub. Para el Manejo de Emergencias y Desastres"/>
    <d v="2018-12-01T00:00:00"/>
    <d v="2019-06-01T00:00:00"/>
    <n v="0"/>
    <m/>
    <m/>
    <m/>
    <n v="1"/>
    <s v="12-04-2019: A la fecha del seguimiento, no se ha requerido adelantar procesos contractuales para el arrendamiento de inmuebles en la Subdirección para el Manejo de Emergencias y Desastres, en los cuales se incluya la respectiva clausula aclaratoria confor"/>
    <m/>
    <m/>
    <m/>
    <m/>
    <m/>
    <m/>
    <m/>
    <m/>
    <n v="0"/>
    <s v="12-04-2019: A la fecha del seguimiento, no se ha requerido adelantar procesos contractuales para el arrendamiento de inmuebles en la Subdirección para el Manejo de Emergencias y Desastres, en los cuales se incluya la respectiva clausula aclaratoria confor"/>
    <n v="0"/>
    <s v="La dependencia manifiesta que a la fecha del seguimiento, no se ha requerido adelantar procesos contractuales para el arrendamiento de inmuebles en la Subdirección para el Manejo de Emergencias y Desastres, en los cuales se incluya la respectiva clausula "/>
    <m/>
    <m/>
    <n v="1"/>
    <s v="El 20 de septiembre de 2019 se firmó el contrato 442 de 2019, mediante el cual se contrató a título de arrendamiento un inmueble para la operación del CDLYR y la SMEYD. En el capitulo 2 aspectos técnicos del contrato 2.5 Descripción de espacios generales "/>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17"/>
    <n v="203"/>
    <n v="2018"/>
    <s v="2018 2018"/>
    <n v="58"/>
    <s v="3.2.4"/>
    <n v="1"/>
    <s v="02 - AUDITORIA DE DESEMPEÑO"/>
    <s v="Control Gestión"/>
    <s v="Gestión Contractual"/>
    <s v="HALLAZGO ADMINISTRATIVO CON INCIDENCIA FISCAL Y  PRESUNTA INCIDENCIA DISCIPLINARIA"/>
    <s v="Hallazgo administrativo con presunta incidencia disciplinaria y fiscal por mayor valor pagado en cuantía de $370.534.272 dentro del Contrato de Arrendamiento N° 391 de 2016"/>
    <s v="Elaborar los estudios de mercado y documentos precontractuales para el arrendamiento, que se adelante en el año 2018, con los detalles necesarios que permitan la escogencia de los inmuebles más favorables para las necesidades de la entidad"/>
    <s v="Estudios de mercado y doc contractuales detallados que permitan escogencia oferta mas favorable"/>
    <s v="N° estudios de mercado y documentos contractuales detallados que permitan la escogencia de la oferta mas favorable/N° de contratos de arrendamiento adelantados en la SMEyD"/>
    <n v="1"/>
    <s v="Sub. Para el Manejo de Emergencias y Desastres"/>
    <d v="2018-12-01T00:00:00"/>
    <d v="2019-06-01T00:00:00"/>
    <m/>
    <m/>
    <m/>
    <m/>
    <n v="1"/>
    <s v="12-04-2019: A la fecha del seguimiento no se ha requerido adelantar procesos contractuales para el arrendamiento de inmuebles en la Subdirección para el Manejo de Emergencias y Desastres, frente a los cuales se requiera elaborar estudios de mercados u otr"/>
    <m/>
    <m/>
    <m/>
    <m/>
    <m/>
    <m/>
    <m/>
    <m/>
    <n v="0"/>
    <s v="12-04-2019: A la fecha del seguimiento no se ha requerido adelantar procesos contractuales para el arrendamiento de inmuebles en la Subdirección para el Manejo de Emergencias y Desastres, frente a los cuales se requiera elaborar estudios de mercados u otr"/>
    <n v="100"/>
    <s v="A la fecha del seguimiento, no se ha requerido adelantar procesos contractuales para el arrendamiento de inmuebles en la Subdirección para el Manejo de Emergencias y Desastres, en los cuales se incluya la respectiva clausula aclaratoria conforme a la acci"/>
    <m/>
    <m/>
    <n v="1"/>
    <s v="El 20 de septiembre de 2019 se firmó el contrato 442 de 2019, mediante el cual se contrató a título de arrendamiento un inmueble para la operación del CDLYR y la SMEYD. Los estudios previos elaborados para la escogencia del contratista, incluyeron un estu"/>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18"/>
    <n v="203"/>
    <n v="2018"/>
    <s v="2018 2018"/>
    <n v="58"/>
    <s v="3.2.6"/>
    <n v="1"/>
    <s v="02 - AUDITORIA DE DESEMPEÑO"/>
    <s v="Control Gestión"/>
    <s v="Gestión Contractual"/>
    <s v="Hallazgo Administrativo con presunta incidencia disciplinaria"/>
    <s v="Hallazgo administrativo con presunta incidencia disciplinaria por falta de seguimiento por parte del IDIGER a la cancelación de la contribución parafiscal al Fondo Nacional de Formación Profesional de la Industria de la Construcción (FIC) dentro de los co"/>
    <s v="Incluir en los estudios previos y en la Minuta del contrato de obra la cancelación al Fondo Nacional de Formación Profesional de la Industria de la Construcción (FIC)."/>
    <s v="Contratos de obra con cancelación del FIC"/>
    <s v="Número de Contratos de Obra ejecutados con cancelación de FIC/ número de contratos de obra ejecutados"/>
    <n v="1"/>
    <s v="Sub. Reducción del Riesgo y Adaptación al Cambio Climático"/>
    <d v="2018-11-14T00:00:00"/>
    <d v="2019-06-28T00:00:00"/>
    <m/>
    <m/>
    <n v="1"/>
    <s v="04/09/2019 Se incluyó en los estudios previos y en la Minuta del contrato de obra la cancelación al Fondo Nacional de Formación Profesional de la Industria de la Construcción (FIC)._x000a_ Evidencias:_x000a_ Estudios previos_x000a_ _x000a_ SEGUIMIENTO OCI 2019: El indicador hace"/>
    <m/>
    <m/>
    <m/>
    <m/>
    <m/>
    <m/>
    <m/>
    <m/>
    <m/>
    <m/>
    <n v="0"/>
    <s v=" SEGUIMIENTO ABRIL OCI 2019: El indicador hace referencia a la cancelación del FIC para los contratos ejecutados, por lo tanto esta es la evidencia que se debe presentar. Teniendo en cuenta que el Contrato de Obras de Serranías, aun no inicia y posiblemen"/>
    <n v="50"/>
    <s v="SEGUIMIENTO JULIO OCI : Se evidencian soportes de pago del FIC para obras en JJRONDON, MADRID Y SOTAVENTO, entre los mese de octubre a febrero, asi como solicitudes del pago de FIC via correo electronico._x000a__x000a_Adicionalmente se evidencian estudios previos cor"/>
    <n v="90"/>
    <s v="SEGUIMIENTO OCTUBRE OCI: De acuerdo a lo informado por la dependencia el pago del FIC, se realiza una vez ejecutados los contratos y es requisito para la liquidación del contrato. En cumplimiento de la acción la dependencia remite los estudios previos y m"/>
    <n v="1"/>
    <s v="Se incluyó en los estudios previos y en la Minuta del contrato de obras obras de contratos de obra la cancelación al Fondo Nacional de Formación Profesional de la Industria de la Construcción (FIC):  Casagrande, Porvenir Usme, Arabia, Serranías, La Estrad"/>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19"/>
    <n v="203"/>
    <n v="2018"/>
    <s v="2018 2018"/>
    <n v="58"/>
    <s v="3.2.11"/>
    <n v="1"/>
    <s v="02 - AUDITORIA DE DESEMPEÑO"/>
    <s v="Control Gestión"/>
    <s v="Gestión Contractual"/>
    <s v="Hallazgo Administrativo con presunta incidencia disciplinaria"/>
    <s v="Hallazgo administrativo con presunta incidencia disciplinaria por recibir elementos que no cumplen con las especificaciones establecidas en los estudios previos del contrato 463 de 2016"/>
    <s v="Almacenar de manera diferencial los elementos del CDLyR con respecto el número del contrato mediante el cual fue adquirido."/>
    <s v="Elementos del CDLyR almacenados de manera diferencial"/>
    <s v="N° de elementos almacenados de manera diferencial/N° de elementos del CDLyR recibidos desde el segundo semestre de 2018"/>
    <n v="1"/>
    <s v="Sub. Para el Manejo de Emergencias y Desastres. Servicios de Logística"/>
    <d v="2018-12-01T00:00:00"/>
    <d v="2019-06-01T00:00:00"/>
    <m/>
    <m/>
    <m/>
    <m/>
    <n v="1"/>
    <s v="12-04-2019: A la fecha de seguimiento se han almacenado de manera diferencial los elementos del CDLyR, con respecto al contrato mediante el cual fue adquirido. De esta forma se han almacenado (5.197) elementos del contrato 407 de 2017 y (848) del Contrato"/>
    <m/>
    <m/>
    <m/>
    <m/>
    <m/>
    <m/>
    <m/>
    <m/>
    <n v="100"/>
    <s v="12-04-2019: A la fecha de seguimiento se han almacenado de manera diferencial los elementos del CDLyR, con respecto al contrato mediante el cual fue adquirido. De esta forma se han almacenado (5.197) elementos del contrato 407 de 2017 y (848) del Contrato"/>
    <n v="100"/>
    <s v="22-07-2019:  A la fecha de seguimiento se han almacenado de manera diferencial los elementos del CDLyR, con respecto al contrato mediante el cual fue adquirido. De esta forma se han almacenado (13.362) de los siguientes contratos:_x000a_•        Contrato 463 de"/>
    <m/>
    <m/>
    <n v="1"/>
    <s v="A 31 de diciembre se han almacenado de manera diferencial los elementos del CDLyR, con respecto al contrato mediante el cual fue adquirido. De esta forma se han almacenado (13.362) de los siguientes contratos:_x000a_•        Contrato 463 de 2016: Colchonetas: 2"/>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20"/>
    <n v="203"/>
    <n v="2018"/>
    <s v="2018 2018"/>
    <n v="58"/>
    <s v="3.2.11"/>
    <n v="2"/>
    <s v="02 - AUDITORIA DE DESEMPEÑO"/>
    <s v="Control Gestión"/>
    <s v="Gestión Contractual"/>
    <s v="Hallazgo Administrativo con presunta incidencia disciplinaria"/>
    <s v="Hallazgo administrativo con presunta incidencia disciplinaria por recibir elementos que no cumplen con las especificaciones establecidas en los estudios previos del contrato 463 de 2016"/>
    <s v="Solicitar en próximas contrataciones que se incluya el número del contrato en el sticker o sistema de marcación de los elementos que conforman el kit noche."/>
    <s v="Elementos con el número de contrato en su sticker o sistema de marcación definido por la Entidad"/>
    <s v=". N° elementos con el número de contrato en su sticker o sistema de marcación definido por la entidad/ N° elementos adquiridos desde el segundo semestre de 2018 que componen kits noche"/>
    <n v="1"/>
    <s v="Sub. Para el Manejo de Emergencias y Desastres. Servicios de Logística"/>
    <d v="2019-03-01T00:00:00"/>
    <d v="2019-11-06T00:00:00"/>
    <m/>
    <m/>
    <m/>
    <m/>
    <n v="0.5"/>
    <s v="12-04-2019: A la fecha del seguimiento, no se han adelantado procesos de contratación para la adquisición de kit´s noche, por lo tanto en cuanto se requiera, se adelantará el contrato con las respectivas especificaciones que incluya el número del contrato"/>
    <m/>
    <m/>
    <m/>
    <m/>
    <m/>
    <m/>
    <m/>
    <m/>
    <n v="0"/>
    <s v="12-04-2019: A la fecha del seguimiento, no se han adelantado procesos de contratación para la adquisición de kit´s noche, por lo tanto en cuanto se requiera, se adelantará el contrato con las respectivas especificaciones que incluya el número del contrato"/>
    <n v="0"/>
    <s v="La dependencia manifiesta que a la fecha no se han adelantado proceos que pemitan ejecutar la acción. La acción se encuentra en desarrollo."/>
    <n v="0"/>
    <s v="La dependencia informa que a la fecha se está adelantando estudio de mercado para  el proceso de adquisicón de los kits noche, se incluirá en este la necesidad de marcar el número del contrato en el stiker o incorporar un  sistema de marcación de los elem"/>
    <n v="1"/>
    <s v="El proceso para el suministro de los kits noche se viene adelantando, dentro de las especificaciones de los elementos se señalo que estos deben llevar estampado el logo de IDIGER,   el texto “PROHIBIDA SU VENTA Y COMERCIALIZACIÓN&quot;  y el número del contrat"/>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21"/>
    <n v="203"/>
    <n v="2018"/>
    <s v="2018 2018"/>
    <n v="58"/>
    <s v="3.2.12"/>
    <n v="2"/>
    <s v="02 - AUDITORIA DE DESEMPEÑO"/>
    <s v="Control Gestión"/>
    <s v="Gestión Contractual"/>
    <s v="Hallazgo Administrativo con presunta incidencia disciplinaria"/>
    <s v="Hallazgo administrativo con presunta incidencia disciplinaria por carencia de documentos soporte en el Convenio 018 de 2017 y falta de unicidad en el expediente contractual Convenio No. 199 de 2017"/>
    <s v="Actualizar los procedimientos de Gestión Documental relacionados con la centralización de archivos de gestión"/>
    <s v="Actualización de los procedimientos del proceso de Gestión Documental"/>
    <s v="No. De procedimientos actualizados/No. Prcedimientos a actualizar"/>
    <n v="1"/>
    <s v="Subdirección Corporativa y de Asuntos Disciplinarios"/>
    <d v="2018-12-01T00:00:00"/>
    <d v="2019-06-30T00:00:00"/>
    <m/>
    <m/>
    <m/>
    <m/>
    <m/>
    <m/>
    <n v="1"/>
    <s v="Al momento del seguimiento, la Sub. Corporativa y Asuntos Disciplinarios no ha realizado actividad alguna para el cumplimiento de la acción._x000a_ _x000a_ ABRIL 10DE 2019: Se elaboraron, aprobaron, socializaron y publicaron2 procedimientos con sus respectivas GUIAS,"/>
    <m/>
    <m/>
    <m/>
    <m/>
    <m/>
    <m/>
    <n v="100"/>
    <s v="_x000a_Seguimiento 17/05/2019_x000a_Se evidencia actualización de los procedimientos; Control de Información Documentada 18/12/2018, Gestión de Comunicaciones Oficiales, 08/02/2019 y Procedimiento para la conformación Organización y Administración CAD , 12/04/2019. S"/>
    <m/>
    <m/>
    <m/>
    <m/>
    <n v="1"/>
    <s v="Se evidencia actualización de los procedimientos; Control de Información Documentada 18/12/2018, Gestión de Comunicaciones Oficiales, 08/02/2019 y Procedimiento para la conformación Organización y Administración CAD , 12/04/2019. Se evidencia en el LINK h"/>
    <s v="CUMPLIDA"/>
    <n v="1"/>
    <s v="Se evidencia actualización de los procedimientos; Control de Información Documentada 18/12/2018, Gestión de Comunicaciones Oficiales, 08/02/2019 y Procedimiento para la conformación Organización y Administración CAD , 12/04/2019. Se evidencia en el LINK h"/>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22"/>
    <n v="203"/>
    <n v="2018"/>
    <s v="2018 2018"/>
    <n v="58"/>
    <s v="3.2.15"/>
    <n v="1"/>
    <s v="02 - AUDITORIA DE DESEMPEÑO"/>
    <s v="Control Gestión"/>
    <s v="Gestión Contractual"/>
    <s v="Hallazgo administrativo"/>
    <s v="Hallazgo administrativo por la adición del contrato de Interventoría No. 468 de 2017, sin que medie acto administrativo y contraviniendo lo establecido en los estudios previos y en la minuta del contrato"/>
    <s v="Aplicar la Guía del Supervisor del IDIGER."/>
    <s v="Contratos de interventoria a obras cumpliendo con la Guía del Supervisor."/>
    <s v="Número de Contratos de interventoria a obras cumpliendo con la Guía del Supervisor /Número de contratos de interventoria a obras suscritos"/>
    <n v="1"/>
    <s v="Sub. Reducción del Riesgo y Adaptación al Cambio Climático"/>
    <d v="2018-11-15T00:00:00"/>
    <d v="2019-06-28T00:00:00"/>
    <m/>
    <m/>
    <n v="1"/>
    <s v="04/09/2019 Se cumple a cabalidad lo establecido en la guía de la supervisión de la entidad _x000a_ Evidencias: estudios previos_x000a_ _x000a_ SEGUIMIENTO ABRIL OCI: Debe anexarse un soporte en el que se pueda evidenciar la verificación del cumplimiento de la Guía del supe"/>
    <m/>
    <m/>
    <m/>
    <m/>
    <m/>
    <m/>
    <m/>
    <m/>
    <m/>
    <m/>
    <n v="0"/>
    <s v="SEGUIMIENTO ABRIL OCI: Debe anexarse un soporte en el que se pueda evidenciar la verificación del cumplimiento de la Guía del supervisor, como por ejemplo una lista de chequeo._x000a_ "/>
    <n v="0"/>
    <s v="SEGUIMIENTO JULIO 2019: La evidencia suministrada no corresponde con lo propuesto en la acción, se reitera nuevamente que el soporte debe dar cuenta del cumplimiento de la guia del supervisor como por ejemplo una lista de chequeo en la se verifiquen cada "/>
    <n v="100"/>
    <s v="SEGUIMIENTO OCTUBRE: Se recomienda gestionar la formalización y publicación del formato de manera prioritaria para que se pueda utilizar en los procesos._x000a_Por otra parte se evidencian listas de verificacion del cumplimiento de las funciones del supervisor "/>
    <n v="1"/>
    <s v="Se evidencian listas de verificacion del cumplimiento de las funciones del supervisor de acuerdo con lo establecido en el “capítulo V” denominado “Supervisión e interventoría” de la Resolución N° 689 de 2016 “Por la cual se adopta el Manual de Contratació"/>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23"/>
    <n v="203"/>
    <n v="2018"/>
    <s v="2018 2018"/>
    <n v="58"/>
    <s v="3.2.15"/>
    <n v="2"/>
    <s v="02 - AUDITORIA DE DESEMPEÑO"/>
    <s v="Control Gestión"/>
    <s v="Gestión Contractual"/>
    <s v="Hallazgo administrativo"/>
    <s v="Hallazgo administrativo por la adición del contrato de Interventoría No. 468 de 2017, sin que medie acto administrativo y contraviniendo lo establecido en los estudios previos y en la minuta del contrato"/>
    <s v="Generar controles a través del líder del Área de Obras de la Subdirección (revisiones, check list, )"/>
    <s v="Control Contratos de interventoria a obras cumpliendo con la Guía del Supervisor."/>
    <s v="Número de controles aplicados / número de controles establecidos."/>
    <n v="1"/>
    <s v="Sub. Reducción del Riesgo y Adaptación al Cambio Climático"/>
    <d v="2018-11-15T00:00:00"/>
    <d v="2019-06-28T00:00:00"/>
    <m/>
    <m/>
    <n v="1"/>
    <s v="04/06/2019 Se realiza el control respectivo a los procesos de los cuales se han tramitado las adiciones, se cuenta con las justificaciones técnicas y con la trazabilidad de todo el proceso._x000a_Evidencias:_x000a__x000a_06/27/2019 Se realizó en las reuniones de coordinaci"/>
    <m/>
    <m/>
    <m/>
    <m/>
    <m/>
    <m/>
    <m/>
    <m/>
    <m/>
    <m/>
    <n v="0"/>
    <s v="04/06/2019 Se realiza el control respectivo a los procesos de los cuales se han tramitado las adiciones, se cuenta con las justificaciones técnicas y con la trazabilidad de todo el proceso._x000a_Evidencias:"/>
    <n v="0"/>
    <s v="SEGUIMIENTO JULIO 2019: Se requiere se informe cual ha sido el control establecido y como y a que procesos se han aplicado._x000a__x000a_Se reitera la importancia de cumplir estrictamente con la acción."/>
    <n v="100"/>
    <s v="SEGUIMIENTO OCTUBRE OCI: La dependencia informa que los controles establecidos corresponden a la realización de las reuniones de coordinación de obras de mitigación y las matrices de seguimiento de obra, la dependencia remite tres actas de reunión del gru"/>
    <n v="1"/>
    <s v="La dependencia informa que los controles establecidos corresponden a la realización de las reuniones de coordinación de obras de mitigación y las matrices de seguimiento de obra, la dependencia remite tres actas de reunión del grupo de obras de mitigación"/>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24"/>
    <n v="203"/>
    <n v="2018"/>
    <s v="2018 2018"/>
    <n v="58"/>
    <s v="3.2.16"/>
    <n v="1"/>
    <s v="02 - AUDITORIA DE DESEMPEÑO"/>
    <s v="Control Gestión"/>
    <s v="Gestión Contractual"/>
    <s v="Hallazgo administrativo"/>
    <s v="Hallazgo administrativo por la ausencia de un procedimiento para el Sistema de Modelación de Amenaza y Riesgo de Bogotá – SISMARB y por no dejar constancia de los productos recibidos en el momento de la terminación del contrato de prestación de servicios "/>
    <s v="Expedir Comunicación Interna, recordando a los Supervisores , la necesidad de recibir a satisfacción el objeto, obligaciones y productos del contrato."/>
    <s v="Comunicación Interna"/>
    <s v="Comunicaciones Internas proyectadas/Comunicaciones Internas remitidas"/>
    <n v="1"/>
    <s v="Oficina Asesora Jurídica"/>
    <d v="2018-11-15T00:00:00"/>
    <d v="2019-03-15T00:00:00"/>
    <m/>
    <m/>
    <m/>
    <m/>
    <m/>
    <m/>
    <m/>
    <m/>
    <n v="1"/>
    <s v="Comunicaciones Internas proyectadas = 1 /Comunicaciones Internas remitidas = 1_x000a_  _x000a_  Al momento del seguimiento, el área emitió el memorando 2019IE33 del 04/01/2019 donde se recuerda a los Supervisores, la necesidad de recibir a satisfacción el objeto, obl"/>
    <m/>
    <m/>
    <m/>
    <m/>
    <n v="100"/>
    <s v="Comunicaciones Internas proyectadas = 1 /Comunicaciones Internas remitidas = 1_x000a_  _x000a_  Al momento del seguimiento, el área emitió el memorando 2019IE33 del 04/01/2019 donde se recuerda a los Supervisores, la necesidad de recibir a satisfacción el objeto, obl"/>
    <n v="100"/>
    <s v="En el primer trimestre se completo el resultado del indicador de las acciones. DFRCH"/>
    <m/>
    <m/>
    <n v="1"/>
    <s v="Al momento del seguimiento, el área emitió el memorando 2019IE33 del 04/01/2019 donde se recuerda a los Supervisores, la necesidad de recibir a satisfacción el objeto, obligaciones y productos del contrato._x000a__x000a_10/10/2019: Mediante la comunicacion interna No"/>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25"/>
    <n v="203"/>
    <n v="2018"/>
    <s v="2018 2018"/>
    <n v="58"/>
    <s v="3.2.16"/>
    <n v="2"/>
    <s v="02 - AUDITORIA DE DESEMPEÑO"/>
    <s v="Control Gestión"/>
    <s v="Gestión Contractual"/>
    <s v="Hallazgo administrativo"/>
    <s v="Hallazgo administrativo por la ausencia de un procedimiento para el Sistema de Modelación de Amenaza y Riesgo de Bogotá – SISMARB y por no dejar constancia de los productos recibidos en el momento de la terminación del contrato de prestación de servicios "/>
    <s v="Desarrollar y socializar un documento del uso y operación para el funcionamiento de la herramienta SISMARB dentro del sistema de gestión de calidad de la entidad."/>
    <s v="Avance desarrollo del documento del SISMARB."/>
    <s v="Doc elaborado/Doc Proyectado"/>
    <n v="1"/>
    <s v="Sub. Análisis_x000a_  Análisis de Riesgos y Efectos del Cambio Climático"/>
    <d v="2018-11-15T00:00:00"/>
    <d v="2019-03-15T00:00:00"/>
    <n v="1"/>
    <s v="El grupo de riesgo sísmico de la Subdirección de Análisis y Gestión de Riesgos y Efectos del Cambio Climático contactó a la Oficina Asesora de Planeación con el fin de incluir un procedimiento para el SISMARB en el sistema de gestión de calidad de la enti"/>
    <m/>
    <m/>
    <m/>
    <m/>
    <m/>
    <m/>
    <m/>
    <m/>
    <m/>
    <m/>
    <m/>
    <m/>
    <n v="80"/>
    <s v="SEGUIMIENTO MAYO OCI: Se recomienda priorizar la oficialización del documento asi como su socialización y remitir los soportes de cumplimiento a la Oficina de Control Interno toda vez que la acción se encuentra vencida desde el mes de marzo de 2019."/>
    <n v="90"/>
    <s v="SEGUIMIENTO JULIO DE 2019: Se evidencian soportes de gestión asi como documento definitivo aprobado por las areas pertinentes, al verificar mapa de procesos este aun no se encuentra publicado, se requiere agilizar el proceso de publicación para el cierre "/>
    <m/>
    <s v="No se registro reporte"/>
    <n v="1"/>
    <s v="Se cuenta con  publicación  del Instructivo SISMARB en el mapa de procesos, en el siguiente link: https://www.idiger.gov.co/web/guest/conocimiento. --&gt; Caracterización de escenarios de riesgo --&gt; CR-IN-02 Instructivo para la Modelación de Escenarios de Ri"/>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26"/>
    <n v="203"/>
    <n v="2018"/>
    <s v="2018 2018"/>
    <n v="58"/>
    <s v="3.2.17"/>
    <n v="1"/>
    <s v="02 - AUDITORIA DE DESEMPEÑO"/>
    <s v="Control Gestión"/>
    <s v="Gestión Contractual"/>
    <s v="Hallazgo administrativo"/>
    <s v="Hallazgo administrativo por inconsistencias en el inventario del CDLyR y los formatos de entrega de ayuda humanitaria de los Kits de noche adquiridos bajo el contrato 463 de 2016"/>
    <s v="Registrar como novedad en las acta de cliente externo, cuando se entreguen elementos adquiridos mediante contratos diferentes, con el fin de contar con total claridad sobre el origen de los elementos entregados, cuando se entreguen elementos de contratos "/>
    <s v="Actas con entregas de elementos de diferentes contratos con registro de novedades"/>
    <s v="N° de actas de cliente externo con novedades de entrega de elementos de diferentes contratos/N° Actas de cliente externo en las cuales se entregan elementos de diferentes contratos"/>
    <n v="1"/>
    <s v="Sub. Para el Manejo de Emergencias y Desastres. Servicios de Logística"/>
    <d v="2018-12-01T00:00:00"/>
    <d v="2019-11-06T00:00:00"/>
    <m/>
    <m/>
    <m/>
    <m/>
    <n v="1"/>
    <s v="12-04-2019: Desde diciembre de 2018 a la fecha se registran las novedades en las actas de cliente externo, respecto a la entrega de ayudas humanitarias de diferentes contratos, con el proposito de realizar mejor trazabilidad sobre las ayudas entregadas. D"/>
    <m/>
    <m/>
    <m/>
    <m/>
    <m/>
    <m/>
    <m/>
    <m/>
    <n v="0"/>
    <s v="12-04-2019: Desde diciembre de 2018 a la fecha se registran las novedades en las actas de cliente externo, respecto a la entrega de ayudas humanitarias de diferentes contratos, con el proposito de realizar mejor trazabilidad sobre las ayudas entregadas. D"/>
    <n v="80"/>
    <s v="La dependencia manifiesta que desde diciembre de 2018 a la fecha se registran las novedades en las actas de cliente externo, respecto a la entrega de ayudas humanitarias de diferentes contratos, con el proposito de realizar mejor trazabilidad sobre las ay"/>
    <m/>
    <m/>
    <n v="1"/>
    <s v="Desde diciembre de 2018 a la fecha se registran las novedades en las actas de cliente externo, respecto a la entrega de ayudas humanitarias de diferentes contratos, con el propósito de realizar mejor trazabilidad sobre las ayudas entregadas. Para el perío"/>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27"/>
    <n v="203"/>
    <n v="2018"/>
    <s v="2018 2018"/>
    <n v="58"/>
    <s v="3.2.18"/>
    <n v="1"/>
    <s v="02 - AUDITORIA DE DESEMPEÑO"/>
    <s v="Control Gestión"/>
    <s v="Gestión Contractual"/>
    <s v="Hallazgo administrativo"/>
    <s v="Hallazgo administrativo por falta de identificación efectiva en los elementos entregados bajo el contrato N° 463 de 2016 con el fin de prevenir su comercialización"/>
    <s v="En los próximos procesos que se adelanten para la adquisición de kits noche, incluir que la identificación o marcación de los elementos que componen el kit, se realice directamente en estos . Esta marcación puede ser bordada o estampada para reducir la po"/>
    <s v="Suscripción de contratos que incluya elementos con marcación en bordado o estampado"/>
    <s v="N° de elementos del kit noche marcados o identificados directamente en estos/N° de elementos adquiridos de kits noche"/>
    <n v="1"/>
    <s v="Sub. Para el Manejo de Emergencias y Desastres. Servicios de Logística"/>
    <d v="2019-03-01T00:00:00"/>
    <d v="2019-11-06T00:00:00"/>
    <m/>
    <m/>
    <m/>
    <m/>
    <n v="0.5"/>
    <s v="12-04-2019: A la fecha del seguimiento no requiriío adelantar procesos contractuales para la adquisición de kits noche para el CDLyR, en los cuales se incluyan las especificaciones de marcado directo en los kits._x000a_22-07-2019: 12-04-2019: A la fecha del seg"/>
    <m/>
    <m/>
    <m/>
    <m/>
    <m/>
    <m/>
    <m/>
    <m/>
    <n v="0"/>
    <s v="12-04-2019: A la fecha del seguimiento no requiriío adelantar procesos contractuales para la adquisición de kits noche para el CDLyR, en los cuales se incluyan las especificaciones de marcado directo en los kits."/>
    <n v="0"/>
    <s v="La dependencia manifiesta que a la fecha del seguimiento no requiriío adelantar procesos contractuales para la adquisición de kits noche para el CDLyR, en los cuales se incluyan las especificaciones de marcado directo en los kits. Es importante aclarar qu"/>
    <m/>
    <m/>
    <n v="1"/>
    <s v="El proceso para el suministro de los kits noche se viene adelantando, dentro de las especificaciones de los elementos se señalo que estos deben llevar estampado el logo de IDIGER,   el texto “PROHIBIDA SU VENTA Y COMERCIALIZACIÓN&quot;  y el número del contrat"/>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28"/>
    <n v="203"/>
    <n v="2018"/>
    <s v="2018 2018"/>
    <n v="58"/>
    <s v="3.2.19"/>
    <n v="1"/>
    <s v="02 - AUDITORIA DE DESEMPEÑO"/>
    <s v="Control Gestión"/>
    <s v="Gestión Contractual"/>
    <s v="Hallazgo administrativo"/>
    <s v="Hallazgo administrativo por no encontrarse liquidado el convenio interadministrativo 018 de 2017"/>
    <s v="Suscribir Acta de Liquidación o solicitar el Acta de Liquidación a quien sea supervisor del Convenio interadministrativo, en los tiempos establecidos por la normatividad vigente."/>
    <s v="Acta de Liquidación."/>
    <s v="Actas de Liquidación gestionadas ante supervisión EAAB Convenio limpieza canales y quebradas / Convenio limpieza canales y quebradas finalizados"/>
    <n v="1"/>
    <s v="Sub. Reducción del Riesgo y Adaptación al Cambio Climático"/>
    <d v="2018-11-14T00:00:00"/>
    <d v="2019-07-15T00:00:00"/>
    <m/>
    <m/>
    <n v="0.8"/>
    <s v="04/09/2019 A la fecha se gestiono el acta de liquidación del Convenio 018 de 2017 se encuentra para firma por parte de la EAAB ya firmado por IDIGER. _x000a_ Evidencias acta Firmada por Idiger_x000a_ _x000a_SEGUIMIENTO OCI 2019: El documento remitido hace referencia a una "/>
    <m/>
    <m/>
    <m/>
    <m/>
    <m/>
    <m/>
    <m/>
    <m/>
    <m/>
    <m/>
    <n v="80"/>
    <s v="SEGUIMIENTO OCI 2019: El documento remitido hace referencia a una liquidación realizada durante el mes de marzo de 2018 por lo cual la evidencia no corresponde a la acción toda vez que el periodo de ejecución de la acción es del 14 de noviembre de 2018 al"/>
    <n v="50"/>
    <s v="SEGUIMIENTO JULIO OCI 2019: La dependencia informa que a la fecha se gestiono por medio de comunicación CR-33562 la solicitud de firma del acta de liquidacion por parte de la EAAB, ya que esta acta se encuentra firmada por párte del IDIGER con fecha marzo"/>
    <n v="100"/>
    <s v="SEGUIMEINTO OCTUBRE OCI: La dependencia remite acta de liquidación firmada por las partes del convenio 018 de 2017, con la cual se evidencia cumplimiento de la acción."/>
    <n v="1"/>
    <s v="La dependencia remite acta de liquidación firmada por las partes del convenio 018 de 2017, con la cual se evidencia cumplimiento de la acción."/>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29"/>
    <n v="203"/>
    <n v="2019"/>
    <s v="2019 2019"/>
    <n v="22"/>
    <s v="3.1.1.1"/>
    <n v="1"/>
    <s v="1 01 - AUDITORIA DE REGULARIDAD"/>
    <s v="Control Gestión"/>
    <s v="Control Fiscal Interno"/>
    <s v="Hallazgo Administrativo con presunta incidencia disciplinaria"/>
    <s v="Hallazgo administrativo con presunta incidencia disciplinaria, por incumplimiento del procedimiento para la aprobación de ítems no previstos, fijado en el numeral 23 del procedimiento de ejecución de obras código GMR-PD-01 Versión 4"/>
    <s v="Comunicar al contratista de obra e interventoria mediante oficio los lineamientos para proceder en los casos en los que sea necesario la creación de los Items No previstos NPs."/>
    <s v="Items No previstos NPs."/>
    <s v="Un oficio generado"/>
    <n v="1"/>
    <s v="Subdirección de Reducción de Riesgos y Adaptación a Cambio Climático"/>
    <d v="2019-04-24T00:00:00"/>
    <d v="2020-03-31T00:00:00"/>
    <m/>
    <m/>
    <n v="100"/>
    <s v="06/27/2019  Se elaboró el oficio  de los lineamientos para proceder en los casos en los que sea necesario la creación de los Ítems No previstos NPs._x000a__x000a_Evidencias: oficio_x000a__x000a_10/01/2019 Acciones desarrolladas  _x000a_Se elaboraron los oficios   de los lineamientos  "/>
    <m/>
    <m/>
    <m/>
    <m/>
    <m/>
    <m/>
    <m/>
    <m/>
    <m/>
    <m/>
    <n v="0"/>
    <m/>
    <n v="0"/>
    <s v="SEGUIMIENTO JULIO DE 2019: La dependencia remite oficio proyectado pero no se evidencia que este hay sido remitiod al contratista. La acciòn se encuentra dentro de terminos."/>
    <n v="100"/>
    <s v="SEGUIMIENTO OCTUBRE DE 2019: Se evidencian documentos emitidos con lineamientos respectos al trámite de No Previstos, para la obras de Casagrande,  Porvenir Usme, y Arabia (obras que requirieron aprobación de no previstos), adicionalmente la dependencia m"/>
    <m/>
    <s v="Se encuentra en desarrollo la acción hasta 2020"/>
    <s v="CUMPLIDA"/>
    <m/>
    <m/>
    <s v="CUMPLIDA"/>
    <m/>
    <n v="1"/>
    <s v="SEGUIMIENTO OCTUBRE DE 2019: Se evidencian documentos emitidos con lineamientos respectos al trámite de No Previstos, para la obras de Casagrande,  Porvenir Usme, y Arabia (obras que requirieron aprobación de no previstos), adicionalmente la dependencia m"/>
    <s v="CUMPLIDA"/>
    <n v="1"/>
    <s v="SEGUIMIENTO OCTUBRE DE 2019: Se evidencian documentos emitidos con lineamientos respectos al trámite de No Previstos, para la obras de Casagrande,  Porvenir Usme, y Arabia (obras que requirieron aprobación de no previstos), adicionalmente la dependencia m"/>
    <s v="CUMPLIDA"/>
    <n v="1"/>
    <s v="Se evidencian documentos emitidos con lineamientos respectos al trámite de No Previstos (NPS), para la obras de Casagrande,  Porvenir Usme, Arabia y Serranías (obras que requirieron aprobación de no previstos), cumpliendo con  el procedimiento definido pa"/>
    <s v="CUMPLIDA"/>
    <n v="1"/>
    <s v="Se evidencian documentos emitidos con lineamientos respectos al trámite de No Previstos (NPS), para la obras de Casagrande,  Porvenir Usme, Arabia y Serranías (obras que requirieron aprobación de no previstos), cumpliendo con  el procedimiento definido pa"/>
    <s v="CUMPLIDA"/>
    <s v="_x000a_CERRADA AUDITORIA CÓD 53 PAD 2021_x000a_"/>
    <m/>
    <m/>
    <x v="1"/>
  </r>
  <r>
    <n v="30"/>
    <n v="203"/>
    <n v="2019"/>
    <s v="2019 2019"/>
    <n v="22"/>
    <s v="3.1.1.1"/>
    <n v="2"/>
    <s v="1 01 - AUDITORIA DE REGULARIDAD"/>
    <s v="Control Gestión"/>
    <s v="Control Fiscal Interno"/>
    <s v="Hallazgo Administrativo con presunta incidencia disciplinaria"/>
    <s v="Hallazgo administrativo con presunta incidencia disciplinaria, por incumplimiento del procedimiento para la aprobación de ítems no previstos, fijado en el numeral 23 del procedimiento de ejecución de obras código GMR-PD-01 Versión 4"/>
    <s v="Incorporar en los Estudios Previos, los pliegos de condiciones y en la minutas de los contratos de interventoría la obligación de aprobar los ítems no previstos– NP’s, asegurándose de su correspondencia con los precios de los insumos contractuales, precio"/>
    <s v="Tipologia de No Previstos NPs"/>
    <s v="Documento modificado"/>
    <n v="3"/>
    <s v="Subdirección de Reducción de Riesgos y Adaptación a Cambio Climático"/>
    <d v="2019-04-24T00:00:00"/>
    <d v="2019-12-31T00:00:00"/>
    <m/>
    <m/>
    <m/>
    <s v="06/27/2019 Se incorporó en los Estudios Previos, los pliegos de condiciones y en la minutas de los contratos de interventoría la obligación de aprobar los ítems no previstos– NP’s, asegurándose de su correspondencia con los precios de los insumos contract"/>
    <m/>
    <m/>
    <m/>
    <m/>
    <m/>
    <m/>
    <m/>
    <m/>
    <m/>
    <m/>
    <n v="0"/>
    <m/>
    <n v="0"/>
    <s v="SEGUIMIENTO JULIO DE 2019: La dependencia remite estudiso previos de la obra en el barrio el porvenir. La acciòn se encuentra en ejecuciòn se solicita dar cumplimeinto a la acciÓN: Incorporar en los Estudios Previos, los pliegos de condiciones y en la min"/>
    <n v="50"/>
    <s v="SEGUIMIENTO OCTUBRE DE 2019: La dependencia remite las minutas suscritas y los estudios previos correspondientes a los contratos Juan Jose Rondon, Arabia, La estrada, Serranias, Porvenir y casagrande, especificando en la forma de pago lo siguiente:_x000a_&quot;El va"/>
    <n v="1"/>
    <s v="Se incorporó en los Estudios Previos, los pliegos de condiciones y en la minutas de los contratos de interventoría la obligación de aprobar los ítems no previstos– NP’s , así  “32. Efectuar el análisis de precios unitarios de dichas actividades, aseguránd"/>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31"/>
    <n v="203"/>
    <n v="2019"/>
    <s v="2019 2019"/>
    <n v="22"/>
    <s v="3.1.1.2"/>
    <n v="1"/>
    <s v="1 01 - AUDITORIA DE REGULARIDAD"/>
    <s v="Control Gestión"/>
    <s v="Control Fiscal Interno"/>
    <s v="Hallazgo administrativo"/>
    <s v="Hallazgo administrativo por inexactitud del Informe de Gestión de Proyectos Ambientales del PACA y la Información Contractual de los proyectos PACA"/>
    <s v="Articular el procedimiento de formulación y/o seguimiento a los proyectos de inversión o el que haga sus veces con el manual definido por la Secretaria Distrital de Ambiente-SDA para la formulación y seguimiento del PACA o el que haga sus veces."/>
    <s v="Procedimiento Actualizado"/>
    <s v="Un procedimiento actualizado y socializado con el área de planeación y los referentes de cada proyecto."/>
    <n v="1"/>
    <s v="Oficina Asesora de Planeación"/>
    <d v="2019-05-02T00:00:00"/>
    <d v="2019-08-30T00:00:00"/>
    <m/>
    <m/>
    <m/>
    <m/>
    <m/>
    <m/>
    <m/>
    <m/>
    <m/>
    <m/>
    <n v="1"/>
    <s v="_x000a_Seguimiento 31/12/2019_x000a__x000a_Se realizó la actualización del procedimiento Formulación, reformulación y modificación de planes, programas y proyectos de inversión y quedo en la versión 7, en la cual se incluyó dentro de la política el instrumento de Lineamien"/>
    <m/>
    <m/>
    <n v="0"/>
    <m/>
    <n v="0.8"/>
    <s v="Seguimiento18 de julio de 2019: Se evidenció con el líder asignado por la OAP que esta oficina ha venido revisando el procedimiento para la formulación y seguimiento de los proyectos de inversión de la entidad para incorporar diferentes lineamientos reque"/>
    <n v="0.8"/>
    <s v="Seguimiento 15 de Octubre 2019: Se elaboró anexo &quot;ARTICULACIÓN PACA&quot; al procedimiento &quot;Formulación, Reformulación y Modificación de Planes, Programas y Proyectos de Inversión PLE-PD-04”  articulado con el manual definido por la Secretaria Distrital de Amb"/>
    <n v="1"/>
    <s v="Se evidenció la actualización del procedimiento Formulación, reformulación y modificación de planes, programas y proyectos de inversión y quedo en la versión 7, y se evidenció  dentro de la política el instrumento de Lineamientos para la Gestión de Proyec"/>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32"/>
    <n v="203"/>
    <n v="2019"/>
    <s v="2019 2019"/>
    <n v="22"/>
    <s v="3.1.1.3"/>
    <n v="1"/>
    <s v="1 01 - AUDITORIA DE REGULARIDAD"/>
    <s v="Control Gestión"/>
    <s v="Control Fiscal Interno"/>
    <s v="Hallazgo administrativo"/>
    <s v="Hallazgo administrativo por incumplimiento de los lineamientos establecidos en el instructivo CBN-021, para la elaboración del informe de Balance social."/>
    <s v="Solicitar a la Contraloría una capacitación sobre la información establecida en los instructivos con el fin de aclarar dudas en la elaboración de los informes."/>
    <s v="Solicitud de Capacitación."/>
    <s v="Una capacitación solicitada."/>
    <n v="1"/>
    <s v="Oficina Asesora de Planeación"/>
    <d v="2019-09-02T00:00:00"/>
    <d v="2020-02-28T00:00:00"/>
    <m/>
    <m/>
    <m/>
    <m/>
    <m/>
    <m/>
    <m/>
    <m/>
    <m/>
    <m/>
    <n v="1"/>
    <s v="Seguimiento a 30/09/2019:_x000a_Se realizó una reunión adicional con la Secretaria Distrital de Planeación con el fin de aclarar dudas con respecto al reporte de la población en el sistema SEGPLAN._x000a__x000a__x000a_Seguimiento 20/06/2019: _x000a_El 21 de mayo de 2019, la Oficina As"/>
    <m/>
    <m/>
    <n v="0"/>
    <m/>
    <n v="0.7"/>
    <s v="Seguimiento18 de julio de 2019: _x000a_En efecto se evidenció que la OAP solicitó asesoría y acompañamiento de la Contraloría de Bogotá mediante radicado EE6784, en el sentido de tener mayor claridad para realizar el Informe de Balance Social  CBN 0021 de los p"/>
    <n v="1"/>
    <s v="Seguimiento 15 de Octubre 2019:_x000a_Se realizó una reunión  el día 22 de agosto de 2019 con la Secretaria Distrital de Planeación &quot;Orientaciones formulación de proyectos&quot;. de acuerdo a lo sugerido por la contraloría de Bogotá.  y por lo tanto teniendo en cuen"/>
    <m/>
    <s v="Se encuentra en desarrollo la acción hasta 2020"/>
    <s v="CUMPLIDA"/>
    <m/>
    <m/>
    <s v="CUMPLIDA"/>
    <m/>
    <n v="1"/>
    <s v="Seguimiento 15 de Octubre 2019:_x000a_Se realizó una reunión  el día 22 de agosto de 2019 con la Secretaria Distrital de Planeación &quot;Orientaciones formulación de proyectos&quot;. de acuerdo a lo sugerido por la contraloría de Bogotá.  y por lo tanto teniendo en cuen"/>
    <s v="CUMPLIDA"/>
    <n v="1"/>
    <s v="Seguimiento 15 de Octubre 2019:_x000a_Se realizó una reunión  el día 22 de agosto de 2019 con la Secretaria Distrital de Planeación &quot;Orientaciones formulación de proyectos&quot;. de acuerdo a lo sugerido por la contraloría de Bogotá.  y por lo tanto teniendo en cuen"/>
    <s v="CUMPLIDA"/>
    <n v="1"/>
    <s v="_x000a_El 21 de mayo de 2019, la Oficina Asesora de Planeación, realizó la solicitud a la Contraloría de Bogotá a través del Radicado IDIGER EE6784, con el asunto &quot;Solicitud capacitación para la elaboración del informe Balance Social CBN- 0021&quot;, dirigido al Doc"/>
    <s v="CUMPLIDA"/>
    <n v="1"/>
    <s v="El 21 de mayo de 2019, la Oficina Asesora de Planeación, realizó la solicitud a la Contraloría de Bogotá a través del Radicado IDIGER EE6784, con el asunto &quot;Solicitud capacitación para la elaboración del informe Balance Social CBN- 0021&quot;, dirigido al Doct"/>
    <s v="CUMPLIDA"/>
    <s v="_x000a_INEFECTIVA AUDITORIA CÓD 53 PAD 2021_x000a__x000a_(Se constituyó el nuevo hallazgo: 3.1.1.1. en el componente de Control Fiscal Interno)"/>
    <m/>
    <m/>
    <x v="2"/>
  </r>
  <r>
    <n v="33"/>
    <n v="203"/>
    <n v="2019"/>
    <s v="2019 2019"/>
    <n v="22"/>
    <s v="3.1.1.3"/>
    <n v="2"/>
    <s v="1 01 - AUDITORIA DE REGULARIDAD"/>
    <s v="Control Gestión"/>
    <s v="Control Fiscal Interno"/>
    <s v="Hallazgo administrativo"/>
    <s v="Hallazgo administrativo por incumplimiento de los lineamientos establecidos en el instructivo CBN-021, para la elaboración del informe de Balance social."/>
    <s v="Incluir un anexo al procedimiento asociado al seguimiento a los proyectos de inversión con la información relevante para el reporte en SIVICOF."/>
    <s v="Procedimiento Actualizado"/>
    <s v="Un procedimiento actualizado y socializado con el área de planeación del IDIGER."/>
    <n v="1"/>
    <s v="Oficina Asesora de Planeación"/>
    <d v="2019-09-02T00:00:00"/>
    <d v="2020-02-28T00:00:00"/>
    <m/>
    <m/>
    <m/>
    <m/>
    <m/>
    <m/>
    <m/>
    <m/>
    <m/>
    <m/>
    <n v="1"/>
    <s v="_x000a_Seguimiento 31/12/2019_x000a__x000a_Se elaboró el anexo para la rendición de cuentas sistema de vigilancia y control  fiscal – SIVICOF, el cual será vinculado al procedimiento de Seguimiento y Control a la Gestión Institucional._x000a__x000a__x000a_Seguimeinto a 30/09/2019:_x000a__x000a_Se estan"/>
    <m/>
    <m/>
    <n v="0"/>
    <m/>
    <n v="0.1"/>
    <s v="Seguimiento18 de jukio de 2019: _x000a_En efecto se evidenció que la OAP solicitó asesoría y acompañamiento de la Contraloría de Bogotá mediante radicado EE6784, en el sentido de tener mayor claridad para realizar el Informe de Balance Social  CBN 0021 de los p"/>
    <n v="0"/>
    <s v="Seguimiento 15 de Octubre 2019: Se elaboró anexo &quot;ARTICULACIÓN PACA&quot; al procedimiento &quot;Formulación, Reformulación y Modificación de Planes, Programas y Proyectos de Inversión PLE-PD-04”  articulado con el manual definido por la Secretaria Distrital de Amb"/>
    <n v="0.8"/>
    <s v="Seguimiento 31/12/2019_x000a__x000a_Se evidenció la elaboración  del anexo para la rendición de cuentas sistema de vigilancia y control  fiscal – SIVICOF, falta vincularlo  al procedimiento de Seguimiento y Control a la Gestión Institucional."/>
    <s v="EN EJECUCIÓN"/>
    <n v="80"/>
    <s v="Seguimiento 29/04/2020_x000a__x000a_Se evidenció la elaboración  del anexo para la rendición de cuentas sistema de vigilancia y control  fiscal – SIVICOF, sin embargo  se observó  en el mapa de procesos el procedimiento &quot;Seguimiento y_x000a_Control a la Gestión Institucion"/>
    <s v="VENCIDA"/>
    <m/>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 Se presentan evidencias de la inclusion del anexo dentro del procedimiento, debidamente asociado a las politicas de operación del procedimiento DE – PD - 05 Seguimiento y Control a la Gestión Institucional."/>
    <s v="CUMPLIDA"/>
    <n v="1"/>
    <s v=" Se presentan evidencias de la inclusion del anexo dentro del procedimiento, debidamente asociado a las politicas de operación del procedimiento DE – PD - 05 Seguimiento y Control a la Gestión Institucional."/>
    <s v="CUMPLIDA"/>
    <s v="_x000a_INEFECTIVA AUDITORIA CÓD 53 PAD 2021_x000a__x000a_(Se constituyó el nuevo hallazgo: 3.1.1.1. en el componente de Control Fiscal Interno)_x000a_"/>
    <m/>
    <m/>
    <x v="3"/>
  </r>
  <r>
    <n v="34"/>
    <n v="203"/>
    <n v="2019"/>
    <s v="2019 2019"/>
    <n v="22"/>
    <s v="3.1.1.4"/>
    <n v="1"/>
    <s v="1 01 - AUDITORIA DE REGULARIDAD"/>
    <s v="Control Gestión"/>
    <s v="Control Fiscal Interno"/>
    <s v="Hallazgo administrativo"/>
    <s v="Hallazgo administrativo, por omitir la notificación de cambio del supervisor del contrato de interventoría 212 de 2018"/>
    <s v="El Director de la Entidad Notificará a través de Comunicación Interna la designación o cambio de la supervisor."/>
    <s v="Comunicación Interna y Seguimiento"/>
    <s v="Comunicaciones de cambio de supervisión/ Solicitudes del área de cambio de supervisión"/>
    <n v="1"/>
    <s v="Oficina Asesora Jurídica"/>
    <d v="2019-04-23T00:00:00"/>
    <d v="2020-04-07T00:00:00"/>
    <m/>
    <m/>
    <m/>
    <m/>
    <m/>
    <m/>
    <m/>
    <m/>
    <m/>
    <s v="Seguimiento 22/07/2019: El 03 de Julio de 2019, la coordinadora del Grupo de Gestión Contractual remitó correo a los abogados del área, donde se les socializa los diferente formatos de las comunicaciones y delegaciones para firma del ingeniero Richard (1."/>
    <m/>
    <m/>
    <m/>
    <m/>
    <n v="0"/>
    <m/>
    <n v="100"/>
    <s v="Se realiza el seguimiento a la accion que es realizar la socializacion de los diferentes formatos y delegaciones y se evidencio el cumplimiento de la accion de mejora mediante correo electronico enviado por la Dra Olga Serrano el 03/07/2019. DFRCH. _x000a__x000a_Comu"/>
    <n v="100"/>
    <s v="El 16/10/2019 la OAJ remitio el correo electronico de documentos Cordis de 09/10/2019. evidenciando la informacion de cambios en la supervision, comunicacion que estaba descrita en las acciones de mejora. _x000a_el 28/10/2019 fue revisado y evidenciado el prese"/>
    <n v="1"/>
    <s v="27/12/2019 DFRCH. Segun los linemianetos estableciedo en el plan de mejoramiento y seguimiento en la carpeta de contratos digitales, el director a notificado acta de cambio de supervisión, se evidenció tanto acta de cambio de supervisión como correo elect"/>
    <s v="CUMPLIDA"/>
    <n v="1"/>
    <s v="30/04/2020: A traves de la Comunicación Interna No.2019IE4853 del 09-10-2019 la OAJ establecio la Directriz  a los supervisores sobre los cambios en la delegacion de supervisión  por medio de Comunicación Interna a la Oficina Jurídica. en seguimientos ant"/>
    <s v="CUMPLIDA"/>
    <m/>
    <n v="1"/>
    <s v="30/04/2020: A traves de la Comunicación Interna No.2019IE4853 del 09-10-2019 la OAJ establecio la Directriz  a los supervisores sobre los cambios en la delegacion de supervisión  por medio de Comunicación Interna a la Oficina Jurídica. en seguimientos ant"/>
    <s v="CUMPLIDA"/>
    <n v="1"/>
    <s v="30/04/2020: A traves de la Comunicación Interna No.2019IE4853 del 09-10-2019 la OAJ establecio la Directriz  a los supervisores sobre los cambios en la delegacion de supervisión  por medio de Comunicación Interna a la Oficina Jurídica. en seguimientos ant"/>
    <s v="CUMPLIDA"/>
    <n v="1"/>
    <s v="A través de la Comunicación Interna No.2019IE4853 del 09-10-2019 la Oficina Asesora Juridica establecio la Directriz  a los supervisores sobre los cambios en la delegacion de supervisión  por medio de Comunicación Interna a la Oficina Jurídica. Para el añ"/>
    <s v="CUMPLIDA"/>
    <n v="1"/>
    <s v="A través de la Comunicación Interna No.2019IE4853 del 09-10-2019 la Oficina Asesora Juridica establecio la Directriz  a los supervisores sobre los cambios en la delegacion de supervisión  por medio de Comunicación Interna a la Oficina Jurídica. Para el añ"/>
    <s v="CUMPLIDA"/>
    <s v="_x000a_CERRADA AUDITORIA CÓD 53 PAD 2021_x000a_"/>
    <m/>
    <m/>
    <x v="1"/>
  </r>
  <r>
    <n v="35"/>
    <n v="203"/>
    <n v="2019"/>
    <s v="2019 2019"/>
    <n v="22"/>
    <s v="3.1.1.5"/>
    <n v="1"/>
    <s v="1 01 - AUDITORIA DE REGULARIDAD"/>
    <s v="Control Gestión"/>
    <s v="Control Fiscal Interno"/>
    <s v="Hallazgo administrativo"/>
    <s v="Hallazgo administrativo por debilidades en el control de inventarios de los elementos recibidos en el marco del contrato 416 de 2017"/>
    <s v="Elaborar una comunicación trimestral para todos los supervisores en cumplimiento del procedimiento establecido para el manejo y control de bienes de la Entidad"/>
    <s v="comunicación a los supervisores"/>
    <s v="Número de comunicaciones elaboradas/Número de comunicaciones programadas tres"/>
    <n v="100"/>
    <s v="Oficina TICS- Sub. Corporativa Almacén"/>
    <d v="2019-05-02T00:00:00"/>
    <d v="2019-12-31T00:00:00"/>
    <m/>
    <m/>
    <m/>
    <m/>
    <m/>
    <m/>
    <n v="0.66"/>
    <s v="Octubre de 2019_x000a_Se elaboraron las comunicaciones radicadas con los números 2019IE4702 del 2 de octubre de 2019 y 2019IE3491 del 30 de julio de 2019, la cual fue dirigida a los Subdirectores, jefes, servidores y contratistas del IDIGER, sobre cumplimiento "/>
    <m/>
    <m/>
    <m/>
    <m/>
    <n v="100"/>
    <s v="27 de diciembre de 2019 _x000a_Se evidencia correo electrónico del día 27/11/2019 socializando la comunicación radicadas con el número 2019IE5672 del 26 de noviembre de 2019, cumpliendo con las 3 comunicaciones establecidas en la acción a desarrollar. LCIR_x000a__x000a_Se "/>
    <n v="0"/>
    <m/>
    <m/>
    <s v="19/07/2019 No se ha realizado a la fecha, se programa para Julio, Octubre y Diciembre. Continua en ejecución. DKRP."/>
    <n v="0.66"/>
    <s v="Seguimiento 2 de Octubre de 2019:Se remite comunicación el 30/07/2019 a todo los subdirectores,jefes, y servidores y contratistas del IDIGER, con asunto &quot; Cumplimiento procedimiento &quot;administración de bienes y control de Inventarios&quot;_x000a__x000a_El día 2 de agosto  "/>
    <n v="1"/>
    <s v="Se elaboraron las comunicaciones radicadas con los números 2019IE4702 del 2 de octubre de 2019 y 2019IE3491 del 30 de julio de 2019 y el número 2019IE5672 del 26 de noviembre de 2019 la cual fue dirigida a los Subdirectores, jefes, servidores y contratist"/>
    <s v="CUMPLIDA"/>
    <n v="1"/>
    <s v="Se elaboraron las comunicaciones radicadas con los números 2019IE4702 del 2 de octubre de 2019 y 2019IE3491 del 30 de julio de 2019 y el número 2019IE5672 del 26 de noviembre de 2019 la cual fue dirigida a los Subdirectores, jefes, servidores y contratist"/>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36"/>
    <n v="203"/>
    <n v="2019"/>
    <s v="2019 2019"/>
    <n v="22"/>
    <s v="3.1.1.5"/>
    <n v="2"/>
    <s v="1 01 - AUDITORIA DE REGULARIDAD"/>
    <s v="Control Gestión"/>
    <s v="Control Fiscal Interno"/>
    <s v="Hallazgo administrativo"/>
    <s v="Hallazgo administrativo por debilidades en el control de inventarios de los elementos recibidos en el marco del contrato 416 de 2017"/>
    <s v="Identificar los elementos que se encuentran sin placas, y proceder a colocar la placa de inventarios a cada uno de ellos, con base en el contrato de obra y el comprobante de ingreso"/>
    <s v="Identificación y colocación de placas a los bienes"/>
    <s v="Número de bienes con placas colocadas/No bienes identificados"/>
    <n v="100"/>
    <s v="Subdirección Corporativa y de Asuntos Disciplinarios"/>
    <d v="2019-05-02T00:00:00"/>
    <d v="2019-05-31T00:00:00"/>
    <m/>
    <m/>
    <m/>
    <m/>
    <m/>
    <m/>
    <n v="1"/>
    <s v="Octubre de 2019:_x000a__x000a_Mediante contrato 414-2018 se hizo la adquisición de 2130 placas en acero inoxidable con el fin de replaquetear ese mismo número de bienes que por su utilización y exposición requieren una placa de alta durabilidad, se adjunto documento "/>
    <m/>
    <m/>
    <m/>
    <m/>
    <m/>
    <m/>
    <n v="0"/>
    <m/>
    <m/>
    <s v="19/07/2019 Se revisan  fotografías de los elementos donde no se  identificó placa de ingreso en el hallazgo. Se colocaron las placas a cada uno de los elementos que según el contrato 416 de 2017, faltaban de placa. Como evidencia se aporta fotos y comprob"/>
    <n v="1"/>
    <s v="Almacen realizó identificación de 2130 elementos  para replaquetear y se suscribe  contrato 414-2018  para adquisición de estas  placas para  replaqueteo. Del indicador referente a :  Número de bienes con placas colocadas/No bienes identificados se tiene "/>
    <n v="1"/>
    <s v="Almacen realizó identificación de 2130 elementos  para replaquetear y se suscribe  contrato 414-2018  para adquisición de estas  placas para  replaqueteo. Del indicador referente a :  Número de bienes con placas colocadas/No bienes identificados se tiene "/>
    <s v="CUMPLIDA"/>
    <n v="1"/>
    <s v="Almacen realizó identificación de 2130 elementos  para replaquetear y se suscribe  contrato 414-2018  para adquisición de estas  placas para  replaqueteo. Del indicador referente a :  Número de bienes con placas colocadas/No bienes identificados se tiene "/>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37"/>
    <n v="203"/>
    <n v="2019"/>
    <s v="2019 2019"/>
    <n v="22"/>
    <s v="3.1.1.6"/>
    <n v="1"/>
    <s v="1 01 - AUDITORIA DE REGULARIDAD"/>
    <s v="Control Gestión"/>
    <s v="Control Fiscal Interno"/>
    <s v="Hallazgo administrativo"/>
    <s v="Hallazgo administrativo por ausencia de requisitos para los informes de supervisión contenido en el manual de contratación de la entidad, así como falta de control frente a la cancelación de la contribución parafiscal al Fondo Nacional de Formación Profes"/>
    <s v="Se realizara una (1) capacitación a supervisores sobre las obligaciones a tener en cuenta en su labor de supervisión"/>
    <s v="Convocatoria y Capacitación"/>
    <s v="Una (1) Capacitación."/>
    <n v="1"/>
    <s v="Oficina Asesora Jurídica"/>
    <d v="2019-04-23T00:00:00"/>
    <d v="2020-04-07T00:00:00"/>
    <m/>
    <m/>
    <m/>
    <m/>
    <m/>
    <m/>
    <m/>
    <m/>
    <m/>
    <s v="23/07/2019:El 03 de mayo de 2019 la Oficina Asesora Jurídica realizó capacitación a los supervisores en la Jornada de Inducción y Reinducción que adeltanto la Oficina Asesora Jurídica, se anexa listado de asistencia en tres (3) folios anverso y revsero. A"/>
    <m/>
    <m/>
    <m/>
    <m/>
    <n v="0"/>
    <m/>
    <n v="100"/>
    <s v="se evidencia que el dia 03 de mayo de 2019 se realizó asesoria juridica a los supervisores con tema de capacitacion de lass obligaciones a tener en cuenta como supervisor 24/07/2019"/>
    <n v="100"/>
    <s v="El dia 16/10/2019 la OAJ remitio correo electronico con la evidencia de la accion descrita sobre capacitacion a supervisores, fue una reunion de lideres que se realizó el 30/08/2019 dando cumplimiento a la accion mencionada en el plan de mejoramiento. _x000a_Co"/>
    <n v="1"/>
    <s v="27/12/2019 DFRCH. La OAJ Realizó capacitación a los lideres en el mes de mayo y el 30 de agosto una segunda capacitación quedando cumplida la acción. Lorena Barón. "/>
    <s v="CUMPLIDA"/>
    <n v="1"/>
    <s v="30/04/2020: La capacitacion en supervición contractual fue efectuada en el mesde agosto de 2019. SANH"/>
    <s v="CUMPLIDA"/>
    <m/>
    <n v="1"/>
    <s v="30/04/2020: La capacitacion en supervición contractual fue efectuada en el mesde agosto de 2019. SANH"/>
    <s v="CUMPLIDA"/>
    <n v="1"/>
    <s v="30/04/2020: La capacitacion en supervición contractual fue efectuada en el mesde agosto de 2019. SANH"/>
    <s v="CUMPLIDA"/>
    <n v="1"/>
    <s v="Se evidencia capacitacion en supervisión contractual efectuada en el mesde agosto de 2019 y en 2020 se efectuó otra virtual , realizada el 30/07/2020, relacionada con supervisión y apoyo a la supervisión, se adjuntan pantallazo de la mesa de trabajo virtu"/>
    <s v="CUMPLIDA"/>
    <n v="1"/>
    <s v="Se evidencia capacitacion en supervisión contractual efectuada en el mesde agosto de 2019 y en 2020 se efectuó otra virtual , realizada el 30/07/2020, relacionada con supervisión y apoyo a la supervisión, se adjuntan pantallazo de la mesa de trabajo virtu"/>
    <s v="CUMPLIDA"/>
    <s v="_x000a_CERRADA AUDITORIA CÓD 53 PAD 2021_x000a_"/>
    <m/>
    <m/>
    <x v="1"/>
  </r>
  <r>
    <n v="38"/>
    <n v="203"/>
    <n v="2019"/>
    <s v="2019 2019"/>
    <n v="22"/>
    <s v="3.1.1.6"/>
    <n v="2"/>
    <s v="1 01 - AUDITORIA DE REGULARIDAD"/>
    <s v="Control Gestión"/>
    <s v="Control Fiscal Interno"/>
    <s v="Hallazgo administrativo"/>
    <s v="Hallazgo administrativo por ausencia de requisitos para los informes de supervisión contenido en el manual de contratación de la entidad, así como falta de control frente a la cancelación de la contribución parafiscal al Fondo Nacional de Formación Profes"/>
    <s v="Expedir Comunicación Interna a los Supervisores, reiterando el cumplimiento de la Guía para la Supervisión Contractual, en especial las relacionadas en el Capítulo V y solicitando verificar el cumplimiento por parte del contratista de del pago de la contr"/>
    <s v="Comunicación Interna"/>
    <s v="Comunicación Interna proyectada"/>
    <n v="1"/>
    <s v="Oficina Asesora Jurídica"/>
    <d v="2019-04-23T00:00:00"/>
    <d v="2020-04-07T00:00:00"/>
    <m/>
    <m/>
    <m/>
    <m/>
    <m/>
    <m/>
    <m/>
    <m/>
    <m/>
    <s v="23/07/2019: El 31 de mayo de 2019, se remitió a los supervisores Comunicación Interna No. 2019IE2570, en donde la Oficina Asesora Jurídica imparte recomendaciones a los Supervisores, en donde se les solicitá leer integramente los contratos o convenio , lo"/>
    <m/>
    <m/>
    <m/>
    <m/>
    <n v="0"/>
    <m/>
    <n v="100"/>
    <s v="Se evidenció comunicacion interna 2019IE2570 en donde la Oficina Asesora Jurídica imparte recomendaciones a los Supervisores, en donde se les solicitá leer integramente los contratos o convenio , lo estudios y documentos previos, así como las modificacion"/>
    <m/>
    <s v="se obsevó la evidencia correspondiente al la verificacion de pago de parafiscal (FIC) , se evidenció en fisico y en medio digital."/>
    <n v="1"/>
    <s v="27/12/2019 DFRCH. Se observó la expedición a la fecha se evidencio la comunicacion interna IE 4327 del 16 de septiembre donde se imparten las recomendaciones respectivas a los supervisores de acuerdo a la accion establecida en el plan de mejoramiento, que"/>
    <s v="CUMPLIDA"/>
    <n v="1"/>
    <s v="30/04/2020: En los seguimientos anteriores se establecido que la acción ya habia sido cumplida, en este periodo no se observó una comunicación en la cual se recordada el tema del pafgo parafiscal (FIC) por parte del OAJ. SANH."/>
    <s v="CUMPLIDA"/>
    <m/>
    <n v="1"/>
    <s v="30/04/2020: En los seguimientos anteriores se establecido que la acción ya habia sido cumplida, en este periodo no se observó una comunicación en la cual se recordada el tema del pafgo parafiscal (FIC) por parte del OAJ. SANH."/>
    <s v="CUMPLIDA"/>
    <n v="1"/>
    <s v="30/04/2020: En los seguimientos anteriores se establecido que la acción ya habia sido cumplida, en este periodo no se observó una comunicación en la cual se recordada el tema del pafgo parafiscal (FIC) por parte del OAJ. SANH."/>
    <s v="CUMPLIDA"/>
    <n v="1"/>
    <s v="Durante la vigencia 2019 se presentaron comunicaciones internas de radicado 2019ER2549 del 30/05/2019 y 2019ER2570 del 31/05/2019 en los que se hacen recomendaciones a supervisores y apoyos a la supervision en lo relacionado con el FIC._x000a_ _x000a_ Para la vigenci"/>
    <s v="CUMPLIDA"/>
    <n v="1"/>
    <s v="Durante la vigencia 2019 se presentaron comunicaciones internas de radicado 2019ER2549 del 30/05/2019 y 2019ER2570 del 31/05/2019 en los que se hacen recomendaciones a supervisores y apoyos a la supervision en lo relacionado con el FIC._x000a_ _x000a_ Para la vigenci"/>
    <s v="CUMPLIDA"/>
    <s v="_x000a_CERRADA AUDITORIA CÓD 53 PAD 2021_x000a_"/>
    <m/>
    <m/>
    <x v="1"/>
  </r>
  <r>
    <n v="39"/>
    <n v="203"/>
    <n v="2019"/>
    <s v="2019 2019"/>
    <n v="22"/>
    <s v="3.1.3.1"/>
    <n v="1"/>
    <s v="1 01 - AUDITORIA DE REGULARIDAD"/>
    <s v="Control Gestión"/>
    <s v="Control Fiscal Interno"/>
    <s v="Hallazgo administrativo"/>
    <s v="Hallazgo administrativo con incidencia fiscal, por valor de $94.037.479,85 y con presunta incidencia disciplinaria por sobrecostos en el contrato de obra No. 214 de 2018"/>
    <s v="Realizar reuniones entre el grupo de Obras de Mitigación y el grupo de Estudios y diseños, previa a la aprobación de los productos de las Consultorías, para la generación de recomendaciones a los productos presentados or dicha consultoria y que seran aval"/>
    <s v="Reuniones de retroalimentación productos de consultoria"/>
    <s v="(No. de reuniones realizadas/No. de poligonos de estudio)*100"/>
    <n v="100"/>
    <s v="Subdirección de Reducción de Riesgos y Adaptación a Cambio Climático"/>
    <d v="2019-04-24T00:00:00"/>
    <d v="2020-03-31T00:00:00"/>
    <m/>
    <m/>
    <m/>
    <s v="06/27/2019  Se han realizado las reuniones entre el grupo de Obras de Mitigación y el grupo de Estudios y diseños._x000a_Evidencia _x000a_Actas de reuniones _x000a__x000a_10/01/2019 Acciones desarrolladas  _x000a_Se realizaron las reuniones entre el grupo de Obras de Mitigación y el g"/>
    <m/>
    <m/>
    <m/>
    <m/>
    <m/>
    <m/>
    <m/>
    <m/>
    <m/>
    <m/>
    <n v="0"/>
    <m/>
    <n v="50"/>
    <s v="SEGUIMIENTO JULIO DE 2019: Se evidencian soportes de reuniones entre los grupos de Obras y Diseños correspondienets a los meses de febrero, abril, mayo y junio. La acción se encuentra en desarrollo"/>
    <n v="60"/>
    <s v="_x000a__x000a_SEGUIMIENTO OCTUBRE DE 2019: La dependencia reporta el desarrollo de reuniones para cada uno de los polígonos objeto de estudio. La acción vence en marzo de 2020, se solicita remitir los soportes que se vayan generando de las reuniones desarrolladas has"/>
    <n v="0.73"/>
    <s v="Se identifican soportes de las  reuniones entre el Equipo de Obras de Mitigación y el Equipo de Estudios y diseños  donde se  generaron recomendaciones a los productos presentados por las consultorías.  _x000a_Evidencias :_x000a_Se adjuntan como evidencias las actas "/>
    <s v="EN EJECUCIÓN"/>
    <m/>
    <s v="La dependencia no cuenta con referente de plan de mejoramiento designado, por lo que debe gestionarse lo más pronto posible para seguimientos posteriores. El Profesional especializado Grupo de OBras remite las siguientes evidencias: Se realizaron las reun"/>
    <s v="VENCIDA"/>
    <m/>
    <n v="1"/>
    <s v="28 Julio 2020: Se revisan actas de coordinación Estudios y diseños Enero _x000a_Actas de coordinación Estudios y diseños Febrero _x000a_Actas de coordinación Estudios y diseños Marzo _x000a_Actas de coordinación Estudios y diseños Abril _x000a_Actas de coordinación Estudios y di"/>
    <s v="CUMPLIDA"/>
    <n v="1"/>
    <s v="28 Julio 2020: Se revisan actas de coordinación Estudios y diseños Enero _x000a_Actas de coordinación Estudios y diseños Febrero _x000a_Actas de coordinación Estudios y diseños Marzo _x000a_Actas de coordinación Estudios y diseños Abril _x000a_Actas de coordinación Estudios y di"/>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s v="_x000a_CERRADA AUDITORIA CÓD 53 PAD 2021_x000a_"/>
    <m/>
    <m/>
    <x v="1"/>
  </r>
  <r>
    <n v="40"/>
    <n v="203"/>
    <n v="2019"/>
    <s v="2019 2019"/>
    <n v="22"/>
    <s v="3.1.3.2"/>
    <n v="1"/>
    <s v="1 01 - AUDITORIA DE REGULARIDAD"/>
    <s v="Control Gestión"/>
    <s v="Control Fiscal Interno"/>
    <s v="HALLAZGO ADMINISTRATIVO CON INCIDENCIA FISCAL Y  PRESUNTA INCIDENCIA DISCIPLINARIA"/>
    <s v="Hallazgo administrativo con incidencia fiscal por valor de $2.606.814 y presunta incidencia disciplinaria, por errores en el cálculo del factor multiplicador, en el contrato de consultoría 231 de 2018"/>
    <s v="Generar e implementar un formato para el factor multiplicador para contratos de consultoría e interventoría de estudios y diseños, en el cual el contratista pueda incluir todos los ítems que considere necesarios para el desarrollo de la actividad a contra"/>
    <s v="Implementación del Cálculo del Factor Multiplicador"/>
    <s v="IFM=(No. Procesos Contratados con revisión del Factor multiplicador/No. De Procesos Contratados) * 100"/>
    <n v="100"/>
    <s v="Subdirección de Análisis de Riesgos y Efectos del Cambio Climático"/>
    <d v="2019-10-01T00:00:00"/>
    <d v="2020-04-01T00:00:00"/>
    <m/>
    <s v="Julio 23 de 2019: Se realiza reunión el día 23 de mayo de 2019, a la cual asisten representantes de la Oficina Asesora Jurídica, Subdirección de Reducción (obras) y Subdirección de Análisis (estudios y diseños), del cual se anexa acta de reunión._x000a_Se reali"/>
    <m/>
    <m/>
    <m/>
    <m/>
    <m/>
    <m/>
    <m/>
    <m/>
    <m/>
    <m/>
    <m/>
    <m/>
    <n v="0"/>
    <m/>
    <n v="0"/>
    <s v="SEGUIMIENTO JULIO DE 2019: La dependencia informa que se realizó reunión el día 23 de mayo de 2019, a la cual asisten representantes de la Oficina Asesora Jurídica, Subdirección de Reducción (obras) y Subdirección de Análisis (estudios y diseños), del cua"/>
    <n v="60"/>
    <s v="SEGUIMIENTO OCI OCTUBRE DE 2019: _x000a_La dependencia presenta el formato de factor multiplicador formulado y informa de su implementación en el proceso precontractual de la consultoría e interventoría del “Estudio detallado de amenaza y riesgo por movimientos"/>
    <m/>
    <s v="Se identifican  factor multiplicador diligenciado por los contratistas de la consultoría e interventoría Gran Colombia, se realizará el respectivo seguimiento contractual. Como evidencia se presentan los formatos diligenciados  . Continuá en ejecución has"/>
    <s v="EN EJECUCIÓN"/>
    <m/>
    <s v="Se identifica factor multiplicador, revisión financiera  en las actas de liquidación de los contratos. Como soporte el área remite  3 actas de liquidación (Contratos 180, 179 y 307); los demás contratos se encuentran en ejecución. Esta acción continua en "/>
    <s v="EN EJECUCIÓN"/>
    <m/>
    <n v="1"/>
    <s v="Se identifica la aplicación del mecanismo correspondiente en los procesos remitidos, se solicita totalizar y enumerar de manera individual para que la dependencia realice el cálculo en cuestión: IFM=(No. Procesos Contratados con revisión del Factor multip"/>
    <s v="CUMPLIDA"/>
    <n v="1"/>
    <s v="Se identifica la aplicación del mecanismo correspondiente en los procesos remitidos, se solicita totalizar y enumerar de manera individual para que la dependencia realice el cálculo en cuestión: IFM=(No. Procesos Contratados con revisión del Factor multip"/>
    <s v="CUMPLIDA"/>
    <n v="1"/>
    <s v="Se identifica la aplicación del mecanismo correspondiente en los procesos remitidos. La Subdirección de Análisis remite los soportes de aplicación del mecansimo en los procesos Gran Colombia y Buenavista, la dependencia informa que esos son los procesos q"/>
    <s v="CUMPLIDA"/>
    <n v="1"/>
    <s v="Se identifica la aplicación del mecanismo correspondiente en los procesos remitidos. La Subdirección de Análisis remite los soportes de aplicación del mecansimo en los procesos Gran Colombia y Buenavista, la dependencia informa que esos son los procesos q"/>
    <s v="CUMPLIDA"/>
    <s v="_x000a_CERRADA AUDITORIA CÓD 53 PAD 2021_x000a_"/>
    <m/>
    <m/>
    <x v="1"/>
  </r>
  <r>
    <n v="41"/>
    <n v="203"/>
    <n v="2019"/>
    <s v="2019 2019"/>
    <n v="22"/>
    <s v="3.1.3.2"/>
    <n v="2"/>
    <s v="1 01 - AUDITORIA DE REGULARIDAD"/>
    <s v="Control Gestión"/>
    <s v="Control Fiscal Interno"/>
    <s v="HALLAZGO ADMINISTRATIVO CON INCIDENCIA FISCAL Y  PRESUNTA INCIDENCIA DISCIPLINARIA"/>
    <s v="Hallazgo administrativo con incidencia fiscal por valor de $2.606.814 y presunta incidencia disciplinaria, por errores en el cálculo del factor multiplicador, en el contrato de consultoría 231 de 2018"/>
    <s v="Realizar el descuento del valor de $ 2.606.814 durante la fase de liquidación del Contrato 231 de 2018, con lo cual se evita el presunto detrimento patrimonial."/>
    <s v="Corrección del Cálculo del Factor Multiplicador de un (1) contrato."/>
    <s v="CFM=Un proceso con corrección del Factor multiplicador"/>
    <n v="1"/>
    <s v="Subdirección de Análisis de Riesgos y Efectos del Cambio Climático"/>
    <d v="2019-05-01T00:00:00"/>
    <d v="2020-04-01T00:00:00"/>
    <m/>
    <s v="Julio 23 de 2019: Se realiza aprobación del informe final de la consultoría N° 231 de 2018, el día 12 de julio de 2019, mediante radicado 2019EE9609, razón por la cual se está realizando el proceso de liquidación del contrato en el cual se tomará esta acc"/>
    <m/>
    <m/>
    <m/>
    <m/>
    <m/>
    <m/>
    <m/>
    <m/>
    <m/>
    <m/>
    <m/>
    <m/>
    <n v="0"/>
    <m/>
    <n v="0"/>
    <s v="La dependencia informa que se realizó aprobación del informe final de la consultoría N° 231 de 2018, el día 12 de julio de 2019, mediante radicado 2019EE9609, razón por la cual se está realizando el proceso de liquidación del contrato en el cual se tomará"/>
    <n v="50"/>
    <s v="La dependencia remite soportes de proceso de liquidación no obstante el proceso no se ha finalizado y por consiguiente el descuento no se ha realizado. La acción se encuentra en ejecución hasta abril del 2020."/>
    <m/>
    <s v="La dependencia manifiesta que el descuento por seguros de $2.606.814 ya fue recomendado por el supervisor sin objeción por el contratista,; como evidencia se adjunta acta de liquidación proyectada y respuesta del contratista._x000a_Se continúa trabajando con la"/>
    <s v="EN EJECUCIÓN"/>
    <n v="0.8"/>
    <s v="Se evidencia comunicado  2020EE4601 dió respuesta al CR 37148 con radicado de salida 2020EE2932, donde aceptan los descuentos.  tambien acta de liquidación proyectada,  se dara por ejecutada hasta contar con acta de liquidación  suscrita.  Continua en eje"/>
    <s v="EN EJECUCIÓN"/>
    <m/>
    <m/>
    <s v="_x000a_Se identifica que el  acta de liquidación se encuentra en ajustes. Se evidencian las gestiones entre la SARECC y la OAJ frente al particular. Comunicacion interna y comunicación interna 2020IE2421 del 25 de junio de 2020. Pasa a estado vencido por la pro"/>
    <s v="VENCIDA"/>
    <n v="50"/>
    <s v="16/10/2020: La SARECC, remite radicado 2020EE9601 del 05 de octubre de 2020, en respuesta a la solicitud 2020ER11486."/>
    <s v="VENCIDA"/>
    <n v="1"/>
    <s v="La SARECC, remite soportes de la gestión que ha realizado para liquidar el contrato de consultoria 231 de 2018 y dar cumplimeinto a la acción, evidenciandose lo siguiente:_x000a_ * Radicado de salida 2020EE7275 del 30 de julio de 2020, dirigido al representante"/>
    <s v="CUMPLIDA"/>
    <n v="1"/>
    <s v="La SARECC, remite soportes de la gestión que ha realizado para liquidar el contrato de consultoria 231 de 2018 y dar cumplimeinto a la acción, evidenciandose lo siguiente:_x000a_ * Radicado de salida 2020EE7275 del 30 de julio de 2020, dirigido al representante"/>
    <s v="CUMPLIDA"/>
    <s v="_x000a_CERRADA AUDITORIA CÓD 53 PAD 2021_x000a_"/>
    <m/>
    <m/>
    <x v="1"/>
  </r>
  <r>
    <n v="42"/>
    <n v="203"/>
    <n v="2019"/>
    <s v="2019 2019"/>
    <n v="22"/>
    <s v="3.1.3.3"/>
    <n v="1"/>
    <s v="1 01 - AUDITORIA DE REGULARIDAD"/>
    <s v="Control Gestión"/>
    <s v="Control Fiscal Interno"/>
    <s v="HALLAZGO ADMINISTRATIVO CON INCIDENCIA FISCAL Y  PRESUNTA INCIDENCIA DISCIPLINARIA"/>
    <s v="Hallazgo administrativo con incidencia fiscal, por $4.386.891 y presunta incidencia disciplinaria, por incluir en el factor multiplicador el componente denominado ICBF y cancelar dicho valor al contratista, sin que fuera ejecutado por el mismo, en el cont"/>
    <s v="Analizar la viabilidad de solicitar o no la discriminación del factor multiplicador en la oferta"/>
    <s v="Aplicación de documento de analisis"/>
    <s v="Documento de analisis"/>
    <n v="100"/>
    <s v="Oficina Asesora Juridica y Subdirección de Reducción de Riesgos y Adaptación al Cambio Climático"/>
    <d v="2019-04-24T00:00:00"/>
    <d v="2019-12-31T00:00:00"/>
    <m/>
    <m/>
    <m/>
    <s v="10/01/2019 Acciones desarrolladas  _x000a_A continuación se detallan las acciones realizadas:_x000a_• En la comunicación interna 2019IE2095 de fecha 02 de mayo de 2019, la Oficina Asesora Jurídica dio respuesta a solicitud de concepto Jurídico, solicitado por la Subd"/>
    <m/>
    <m/>
    <m/>
    <m/>
    <m/>
    <s v="23/07/2019:  En comunicación interna 2019IE2095 de fecha 02 de mayo de 2019, la Oficina Asesora Jurídica dio respuesta a solicitud de concepto Jurídico, solicitado por la Subdirección de Análisis de Riegos y Efectos del Cambio Climático, relacionado sobre"/>
    <m/>
    <m/>
    <m/>
    <m/>
    <n v="0"/>
    <m/>
    <n v="70"/>
    <s v="Realizando el seguimiento a la presente accion de mejora se evidenció uno por uno cada uno de los soportes establecido en el compromiso de accion entre los cuales se detallan los siguientes: _x000a_1) En comunicación interna 2019IE2095 de fecha 02 de mayo de 20"/>
    <n v="70"/>
    <s v="SEGUIMIENTO OCTUBRE DE 2019: La dependencia reporta la gestión realizada para realizar el análisis de viabilidad y remite soportes._x000a__x000a_La Oficina de control interno recomienda generar un documento por cada contrato suscrito en el que se presente el analisis"/>
    <n v="1"/>
    <s v="La viabilidad se documenta en  los estudios previos se evidenció documento en fisico y en medio digital donde se les da las pautas a los proponentes, señalando que el factor multiplicador no es evaluable en la presentacion de la propuesta, sino un requisi"/>
    <s v="CUMPLIDA"/>
    <n v="1"/>
    <s v="30/04/2020: La acción fue cerrada por la Contraloría de Bogotá (COD 57 PAD 2020) SANH"/>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43"/>
    <n v="203"/>
    <n v="2019"/>
    <s v="2019 2019"/>
    <n v="22"/>
    <s v="3.1.3.4"/>
    <n v="1"/>
    <s v="1 01 - AUDITORIA DE REGULARIDAD"/>
    <s v="Control Gestión"/>
    <s v="Control Fiscal Interno"/>
    <s v="HALLAZGO ADMINISTRATIVO CON INCIDENCIA FISCAL Y  PRESUNTA INCIDENCIA DISCIPLINARIA"/>
    <s v="Hallazgo administrativo con incidencia fiscal, por valor de $39.792.960 y presunta incidencia disciplinaria, por sobrecostos en el contrato de obra No. 318 de 2018"/>
    <s v="Hacer previo a la solicitud de la oferta el análisis del mercado."/>
    <s v="Documento análisis del mercado"/>
    <s v="Un documento generado"/>
    <n v="1"/>
    <s v="Subdirección de Reducción de Riesgos y Adaptación al Cambio Climático y Oficina Asesora Jurídica"/>
    <d v="2019-04-24T00:00:00"/>
    <d v="2020-03-31T00:00:00"/>
    <m/>
    <m/>
    <n v="100"/>
    <s v="06/27/2019  Se ajustó en los  contratos la denominación de los ítems y se realizó el desglose de las actividades referentes a los Ítems de manejo y disposición de residuos en el presupuesto._x000a_Evidencias _x000a_Presupuesto _x000a__x000a_10/01/2019 Acciones desarrolladas  _x000a_Se"/>
    <m/>
    <m/>
    <m/>
    <m/>
    <m/>
    <s v="23/07/2019:  En reunión de fecha 23 de julio de 2019, la Oficina Asesora Jurídica Grupo Precontractual, se revisó el procedimiento que realiza este grupo relacionado con el análisis realizado a los estudios de mercado que remiten las diferentes áreas de l"/>
    <m/>
    <m/>
    <m/>
    <m/>
    <n v="0"/>
    <m/>
    <n v="0"/>
    <s v="_x000a__x000a_Se evidenció que el 23/07/2019 se realizó reunion de analisis a los estudios de mercado que remiten las diferentes areas de la entidad, reunion que se comprobó mediante acta al a fecha de inicio de este seguimiento. _x000a_DFRCH 24/07/2019  _x000a__x000a_Frente a lo anal"/>
    <n v="0.7"/>
    <s v="La dependencia remite formatos con cotizaciones para las obras JJ Rondon, La Estrada y Arabia, los documentos remitidos no corresponden a un estudio de mercado. La acción se encuentra vigente hasta marzo de 2020, se recomienda priorizar la recopilación de"/>
    <n v="1"/>
    <s v="27/12/2019 DFRCH. A la fecha se evidenció soporte relacionado con analisis de mercado proceso de seleccion, S.A. MC 024 DE 2019 tipologia contractual obra, dando asi cumplimiento al seguimiento de plan de mejoramiento. Lorena Barón. _x000a_Se identifican:  docu"/>
    <s v="CUMPLIDA"/>
    <m/>
    <s v="30/04/2020: Para el perido objeto de seguimento los responsables no remitieron evidencias del cumplimiento de la acción, en periodos anteriores la OAJ habia recordado los linemientos para los estudios de mercado. SANH. Se requiere que se remita desde la S"/>
    <s v="EN EJECUCIÓN"/>
    <m/>
    <n v="1"/>
    <s v="28 Julio 2020: Para 2020, en términos de obras se expidió la urgencia manifiesta ****  con el Contrato 516 de 2019 - San Martín de Porres. En este contrato ele studio de mercado se realizó un ánálisis de los precios presentados en la Oferta del Contratist"/>
    <s v="CUMPLIDA"/>
    <n v="1"/>
    <s v="28 Julio 2020: Para 2020, en términos de obras se expidió la urgencia manifiesta ****  con el Contrato 516 de 2019 - San Martín de Porres. En este contrato ele studio de mercado se realizó un ánálisis de los precios presentados en la Oferta del Contratist"/>
    <s v="CUMPLIDA"/>
    <n v="1"/>
    <s v="A la fecha la Subdirección de Reducción presenta los documentos relacionados con Analisis y estudios de mercado de Casagrande - Porvenir - Serranías - Juan José Rondón - Arabia - Estrada -. Divino Niño - Monterrey - Parque Nacional - San Martín de Porres "/>
    <s v="CUMPLIDA"/>
    <n v="1"/>
    <s v="A la fecha la Subdirección de Reducción presenta los documentos relacionados con Analisis y estudios de mercado de Casagrande - Porvenir - Serranías - Juan José Rondón - Arabia - Estrada -. Divino Niño - Monterrey - Parque Nacional - San Martín de Porres "/>
    <s v="CUMPLIDA"/>
    <s v="_x000a_CERRADA AUDITORIA CÓD 53 PAD 2021_x000a_"/>
    <m/>
    <m/>
    <x v="1"/>
  </r>
  <r>
    <n v="44"/>
    <n v="203"/>
    <n v="2019"/>
    <s v="2019 2019"/>
    <n v="22"/>
    <s v="3.1.3.4"/>
    <n v="2"/>
    <s v="1 01 - AUDITORIA DE REGULARIDAD"/>
    <s v="Control Gestión"/>
    <s v="Control Fiscal Interno"/>
    <s v="HALLAZGO ADMINISTRATIVO CON INCIDENCIA FISCAL Y  PRESUNTA INCIDENCIA DISCIPLINARIA"/>
    <s v="Hallazgo administrativo con incidencia fiscal, por valor de $39.792.960 y presunta incidencia disciplinaria, por sobrecostos en el contrato de obra No. 318 de 2018"/>
    <s v="Ajustar en los próximos contratos la denominación de los items y realizar el desglose de las actividades referentes a los Items de manejo y disposición de residuos en el presupuesto."/>
    <s v="Item de transporte y disposición de residuos"/>
    <s v="Un documento modificado"/>
    <n v="1"/>
    <s v="Subdirección de Reducción de Riesgos y Adaptación a Cambio Climático"/>
    <d v="2019-04-24T00:00:00"/>
    <d v="2019-12-31T00:00:00"/>
    <m/>
    <m/>
    <m/>
    <m/>
    <m/>
    <m/>
    <m/>
    <m/>
    <m/>
    <m/>
    <m/>
    <m/>
    <m/>
    <m/>
    <n v="0"/>
    <m/>
    <n v="0"/>
    <s v="_x000a__x000a_SEGUIMIENTO JULIO DE 2019:   A la fecha la depdenencia remite  análisis de precios realizados por lo que se insta a  determinar las actividades con la Subdirección de Analisis para definir de forma concertada los requerimientos en las consultorías._x000a_  _x000a_S"/>
    <n v="0"/>
    <s v="SEGUIMIENTO OCTUBRE DE 2019: La dependencia solicita traslado de la acción al grupo de Estudios y Diseños de la SARRECC, lo cual no es posible toda vez que la Oficina de Control Interno no se encuentra facultada para realizar modificaciones al Plan de Mej"/>
    <n v="1"/>
    <s v="Se realizó el ajuste la desagregación en el  ítems &quot;3.00&quot; correspondiente a &quot;transporte y disposición de residuos&quot;  y &quot;derecho a botadero&quot; en los presupuestos de los  contratos de obra de Parque nacional.y  Casagrande. Contrato 464 de 2019. Parque naciona"/>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45"/>
    <n v="203"/>
    <n v="2019"/>
    <s v="2019 2019"/>
    <n v="22"/>
    <s v="3.1.3.5"/>
    <n v="1"/>
    <s v="1 01 - AUDITORIA DE REGULARIDAD"/>
    <s v="Control Gestión"/>
    <s v="Control Fiscal Interno"/>
    <s v="HALLAZGO ADMINISTRATIVO CON INCIDENCIA FISCAL Y  PRESUNTA INCIDENCIA DISCIPLINARIA"/>
    <s v="Hallazgo administrativo con incidencia fiscal por valor de $10.967.227 y presunta incidencia disciplinaria, por debilidades en la supervisión asociadas al seguimiento del factor multiplicador pactado en el marco del contrato de interventoría 212 de 2018"/>
    <s v="Analizar la viabilidad de solicitar o no la discriminación del factor multiplicador en la oferta"/>
    <s v="Aplicación de documento de analisis"/>
    <s v="Documento de analisis"/>
    <n v="1"/>
    <s v="Subdirección de Reducción de Riesgos y Adaptación a Cambio Climático"/>
    <d v="2019-04-24T00:00:00"/>
    <d v="2019-12-31T00:00:00"/>
    <m/>
    <m/>
    <m/>
    <s v="06/27/2019  Esta acción se encuentra en proceso de implementación _x000a__x000a_10/01/2019 Acciones desarrolladas  _x000a_A continuación se detallan las acciones realizadas:_x000a_• En la comunicación interna 2019IE2095 de fecha 02 de mayo de 2019, la Oficina Asesora Jurídica di"/>
    <m/>
    <m/>
    <m/>
    <m/>
    <m/>
    <m/>
    <m/>
    <m/>
    <m/>
    <m/>
    <n v="0"/>
    <m/>
    <n v="0"/>
    <s v="sin reporte"/>
    <n v="70"/>
    <s v="SEGUIMIENTO OCTUBRE DE 2019: La dependencia reporta la gestión realizada para realizar el análisis de viabilidad y remite soportes._x000a__x000a_La Oficina de control interno recomienda generar un documento por cada contrato suscrito en el que se presente el analisis"/>
    <n v="1"/>
    <s v="El 23 de mayo de 2019 se realizó reunión convocada por el área de estudios y diseños,  relacionada con el Factor Multiplicador, donde se establecieron unas actividades que deben adelantar los grupos Estudios y Diseños y Obras._x000a_• Se estableció dentro del a"/>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46"/>
    <n v="203"/>
    <n v="2019"/>
    <s v="2019 2019"/>
    <n v="22"/>
    <s v="3.1.3.6"/>
    <n v="1"/>
    <s v="1 01 - AUDITORIA DE REGULARIDAD"/>
    <s v="Control Gestión"/>
    <s v="Control Fiscal Interno"/>
    <s v="HALLAZGO ADMINISTRATIVO CON INCIDENCIA FISCAL Y  PRESUNTA INCIDENCIA DISCIPLINARIA"/>
    <s v="Hallazgo administrativo con incidencia fiscal por valor de $18.083.800 y presunta incidencia disciplinaria, por diferencias en el cálculo de la administración del contrato de obra 321 de 2017"/>
    <s v="Fortalecer la revisión a los documentos en el cálculo de la administración"/>
    <s v="Documentos en el cálculo de la administración"/>
    <s v="Un documento ajustado"/>
    <n v="1"/>
    <s v="Subdirección de Reducción de Riesgos y Adaptación a Cambio Climático"/>
    <d v="2019-04-24T00:00:00"/>
    <d v="2019-12-31T00:00:00"/>
    <m/>
    <m/>
    <m/>
    <s v="06/27/2019  Esta acción se encuentra en proceso de implementación _x000a__x000a_10/01/19 Acciones realizadas _x000a_Se fortaleció la revisión a los documentos en el cálculo de la administración mediante solicitud a los contratistas de oba e interventoria de los mismos y ve"/>
    <m/>
    <m/>
    <m/>
    <m/>
    <m/>
    <m/>
    <m/>
    <m/>
    <m/>
    <m/>
    <n v="0"/>
    <m/>
    <n v="0"/>
    <s v="sin reporte"/>
    <n v="0.8"/>
    <s v="SEGUIMIENTO OCTUBRE DE 2019: La dependencia remite documentos de cálculo de administración correspondientes a las obras Porvenir, Casagrande, Serranías, Arabia y la Estrada, se recomienda continuar con la ejecución de la acción hasta el cierre con corte a"/>
    <n v="1"/>
    <s v="De acuerdo a lo manifestado por la dependencia se realiza de manera sistemática calculo y  revisión del cálculo de la administración. Se identifican los documentos del cálculo de la administración de los siguientes contratos:_x000a_Contrato 321 de 2019. Arabia."/>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47"/>
    <n v="203"/>
    <n v="2019"/>
    <s v="2019 2019"/>
    <n v="22"/>
    <s v="3.1.3.7"/>
    <n v="1"/>
    <s v="1 01 - AUDITORIA DE REGULARIDAD"/>
    <s v="Control Gestión"/>
    <s v="Control Fiscal Interno"/>
    <s v="HALLAZGO ADMINISTRATIVO CON INCIDENCIA FISCAL Y  PRESUNTA INCIDENCIA DISCIPLINARIA"/>
    <s v="Hallazgo administrativo con incidencia fiscal por valor de $2.975.000 y presunta incidencia disciplinaria, por debilidades en la supervisión asociadas al seguimiento del factor multiplicador pactado en el marco del contrato de interventoría 420 de 2017"/>
    <s v="Incorporar en el formato del cálculo del factor multiplicador de los estudios previos y en el pliego de condiciones una nota indicado a los proponentes la necesidad de colocar No Aplica en aquellos ítems que por ley no deban incluir, señalando al pie de p"/>
    <s v="Aplicación de lineamientos calculo factor multiplicador"/>
    <s v="(No. de procesos con factor multiplicado ajustado/No. de procesos en curso)*100"/>
    <n v="100"/>
    <s v="Oficina TICS"/>
    <d v="2019-04-17T00:00:00"/>
    <d v="2020-04-07T00:00:00"/>
    <m/>
    <m/>
    <m/>
    <m/>
    <m/>
    <m/>
    <m/>
    <m/>
    <m/>
    <m/>
    <m/>
    <m/>
    <s v="0/0 "/>
    <s v="09/10/2019 No se han presentado contratos que requieran el factor multiplicador supervisados por la oficina TIC en el periodo de seguimiento. La oficina TIC se encuentra atenta a designaciones por por parte de la direccion general de contratos de este tip"/>
    <n v="0"/>
    <m/>
    <m/>
    <s v="Seguimiento  18 de julio de 2019: No se observó registro de avance por parte de la oficina TICS, debido a que  a al fecha no se han presentado contratos que requieran el uso del factor multiplicador. La acción continua en ejecución hasta 2020. SAN- DKRP J"/>
    <n v="0"/>
    <s v="Seguimiento 11 de Octubre de 2019:Se observó que la Oficina TICS no reporta avance debido  que a la fecha no se han reportado   contratos que requieran el factor multiplicador supervisados por la oficina TICS.La acción culmina en abril de 2020. MLBC"/>
    <m/>
    <s v="Seguimiento 31 de diciembre  de 2019:Se observó que la Oficina TICS no reporta avance debido  que a la fecha no se han reportado   contratos que requieran el factor multiplicador supervisados por la oficina TICS.La acción culmina en abril de 2020. MLBC"/>
    <s v="EN EJECUCIÓN"/>
    <m/>
    <s v="30/04/2020: Se observó que la Oficina TICS no reporta avance , La acción culminó en abril de 2020. MLBC"/>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 una muestra de evidencias de la plataforma SECOP II, en la que abriendo la aplicación anexo económico se desprende el formato correspondiente, relacionado con la desagregación del factor multiplicador, lo que permite identificar cada uno de lo"/>
    <s v="CUMPLIDA"/>
    <n v="1"/>
    <s v="Se presenta una muestra de evidencias de la plataforma SECOP II, en la que abriendo la aplicación anexo económico se desprende el formato correspondiente, relacionado con la desagregación del factor multiplicador, lo que permite identificar cada uno de lo"/>
    <s v="CUMPLIDA"/>
    <s v="_x000a_CERRADA AUDITORIA CÓD 53 PAD 2021_x000a_"/>
    <m/>
    <m/>
    <x v="1"/>
  </r>
  <r>
    <n v="48"/>
    <n v="203"/>
    <n v="2019"/>
    <s v="2019 2019"/>
    <n v="22"/>
    <s v="3.1.3.8"/>
    <n v="1"/>
    <s v="1 01 - AUDITORIA DE REGULARIDAD"/>
    <s v="Control Gestión"/>
    <s v="Control Fiscal Interno"/>
    <s v="Hallazgo Administrativo con presunta incidencia disciplinaria"/>
    <s v="Hallazgo administrativo con presunta incidencia disciplinaria por no contar con análisis económicos y precios del mercado, para determinar el valor de los contratos de obra 214 de 2018, 318 de 2018, 211 de 2018, 321 de 2017 y contrato de consultoría 231 d"/>
    <s v="Realizar reuniones entre el grupo de Obras de Mitigación y el grupo de Estudios y diseños, previa a la aprobación de los productos de las Consultorías, para la generación de recomendaciones a los productos presentados por dicha consultoria y que seran ava"/>
    <s v="Reuniones de retroalimentación productos de consultoria"/>
    <s v="(No. de reuniones realizadas/No. de poligonos de estudio)*100"/>
    <n v="1"/>
    <s v="Subdirección de Reducción de Riesgos y Adaptación a Cambio Climático"/>
    <d v="2019-04-24T00:00:00"/>
    <d v="2020-03-31T00:00:00"/>
    <m/>
    <m/>
    <m/>
    <s v="06/27/2019  Se han realizado las reuniones entre el grupo de Obras de Mitigación y el grupo de Estudios y diseños._x000a_Evidencia _x000a_Actas de reuniones _x000a__x000a_10/01/2019 Acciones desarrolladas  _x000a_Se  aclara que  el presupuesto es un producto de la consultoría realizad"/>
    <m/>
    <m/>
    <m/>
    <m/>
    <m/>
    <m/>
    <m/>
    <m/>
    <m/>
    <m/>
    <n v="0"/>
    <m/>
    <n v="0.5"/>
    <s v="SEGUIMIENTO JULIO DE 2019: Se evidencian soportes de reuniones entre los grupos de Obras y Diseños correspondienets a los meses de febrero, abril, mayo y junio. La acción se encuentra en desarrollo"/>
    <n v="0.6"/>
    <s v="_x000a_SEGUIMIENTO OCTUBRE DE 2019: La dependencia reporta el desarrollo de reuniones para cada uno de los polígonos objeto de estudio. La acción vence en marzo de 2020, se solicita remitir los soportes que se vayan generando de las reuniones desarrolladas hast"/>
    <n v="0.73"/>
    <s v="Se verifican soportes de reuniones entre el Equipo de Obras de Mitigación y el Equipo de Estudios y diseños frente a productos presentados por las consultorías.  _x000a_Soportes:  _x000a_Se adjuntan como evidencias las actas de reunión celebradas con el Equipo de Est"/>
    <s v="EN EJECUCIÓN"/>
    <m/>
    <s v="La dependencia no tiene referente de plan de mejoramiento asignado. El profesional especializado Grupo Obras remite  los siguientes soportes: Se realizaron las reuniones entre el Equipo de Obras de Mitigación y el Equipo de Estudios y diseños y se  genera"/>
    <s v="EN EJECUCIÓN"/>
    <m/>
    <n v="1"/>
    <s v="28 Julio de 2020: En las actas  de enero a Junio de 2020 se identifica el  Seguimiento de los siguientes Polígonos en las actas: Laches, Divino Niño, Santa Rosita las Vegas, Arboleda Sur, Fiscala Fortuna, Mirador, Delicias del Carmen, Juan José Rondón, Ca"/>
    <s v="CUMPLIDA"/>
    <n v="1"/>
    <s v="28 Julio de 2020: En las actas  de enero a Junio de 2020 se identifica el  Seguimiento de los siguientes Polígonos en las actas: Laches, Divino Niño, Santa Rosita las Vegas, Arboleda Sur, Fiscala Fortuna, Mirador, Delicias del Carmen, Juan José Rondón, Ca"/>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s v="_x000a_CERRADA AUDITORIA CÓD 53 PAD 2021_x000a_"/>
    <m/>
    <m/>
    <x v="1"/>
  </r>
  <r>
    <n v="49"/>
    <n v="203"/>
    <n v="2019"/>
    <s v="2019 2019"/>
    <n v="22"/>
    <s v="3.1.3.9"/>
    <n v="1"/>
    <s v="1 01 - AUDITORIA DE REGULARIDAD"/>
    <s v="Control Gestión"/>
    <s v="Control Fiscal Interno"/>
    <s v="Hallazgo Administrativo con presunta incidencia disciplinaria"/>
    <s v="Hallazgo administrativo con presunta incidencia disciplinaria, por incumplimiento en la publicación en el Plan Anual de Adquisiciones de los contratos de obra No. 416 de 2017, 211 de 2018 y 214 de 2018 y los contratos de interventoría No. 420 de 2017 y 21"/>
    <s v="Previo a iniciar cualquier contratación con recursos FONDIGER, se verifica que se encuentre incluido en el Plan de Adquisiciones a partir de la implementación de la nueva politica"/>
    <s v="Verificación Plan Anual de Adquisiciones vs la contrataciones realizadas"/>
    <s v="Contratos suscritos con recursos FONDIGER / Contrados reportados en el Plan Anual de Adquisiciones."/>
    <n v="1"/>
    <s v="Oficina Asesora Jurídica"/>
    <d v="2019-04-23T00:00:00"/>
    <d v="2020-04-07T00:00:00"/>
    <m/>
    <m/>
    <m/>
    <m/>
    <m/>
    <m/>
    <m/>
    <m/>
    <m/>
    <s v="23/07/2019: Verificado la versión 40 del plan de Adquisiciones publicada en el SECOP II y la base de contratos del IDIGER (Recursos FONDIGER), Se encuentra que esta cumpliendo. _x000a__x000a_14/08/2019: Se verifica la Version 43 del Plan de Adquisicones publicada en "/>
    <m/>
    <m/>
    <m/>
    <m/>
    <n v="0"/>
    <m/>
    <n v="100"/>
    <s v="El dia 24 de Julio se realizó verificacion de las evidencias comenzando con la versión 40 del plan de Adquisiciones publicada en el SECOP II y la base de contratos del IDIGER (Recursos FONDIGER) de lo anteriormente mencionado se evidencio que si le estan "/>
    <n v="0"/>
    <s v="DFRCH 28/10/2019 Se evidencío por parte de la OAJ en la pagina del SECOP II la verificacion del PAA tal y como lo implemetó la nueva politica de contratacion publica acorde con los contratos celebrados por IDIGER._x000a_EVIDENCIA: correo electronico con PAA y P"/>
    <n v="0"/>
    <s v="Actividad en ejecución en vigencia 2020"/>
    <s v="EN EJECUCIÓN"/>
    <m/>
    <s v="La Circular Externa No. 1 de 2019 de Colombia Compra Eficiente dispuso la obligación para las entidades de publicar en el SECOP II los procedimientos de contratación que iniciaban a partir del 1 de enero de 2020 , por lo que toda celebración de contrato s"/>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En 2019, la based e contratos con recursos FONDIGER se encuentra incluida en Plan Anual de adquisiciones y en 2020 se anexan los pantallazos donde se evidencia que cada uno de los 8 contratos suscritos con recursos FONDIGER en el año 2020 se encontraba pr"/>
    <s v="CUMPLIDA"/>
    <n v="1"/>
    <s v="En 2019, la based e contratos con recursos FONDIGER se encuentra incluida en Plan Anual de adquisiciones y en 2020 se anexan los pantallazos donde se evidencia que cada uno de los 8 contratos suscritos con recursos FONDIGER en el año 2020 se encontraba pr"/>
    <s v="CUMPLIDA"/>
    <s v="_x000a_CERRADA AUDITORIA CÓD 53 PAD 2021_x000a_"/>
    <m/>
    <m/>
    <x v="1"/>
  </r>
  <r>
    <n v="50"/>
    <n v="203"/>
    <n v="2019"/>
    <s v="2019 2019"/>
    <n v="22"/>
    <s v="3.1.3.10"/>
    <n v="1"/>
    <s v="1 01 - AUDITORIA DE REGULARIDAD"/>
    <s v="Control Gestión"/>
    <s v="Control Fiscal Interno"/>
    <s v="Hallazgo Administrativo con presunta incidencia disciplinaria"/>
    <s v="Hallazgo administrativo con presunta incidencia disciplinaria, por debilidades en la interventoría y la supervisión del contrato de obra No. 211 de 2018 relacionadas con la obtención de permisos y/o licencias"/>
    <s v="Solicitar a futuro para contratos con objeto y obligaciones similares al contratista el seguimiento semanal al estado de los trámites radicado en la SDA, desde la entidad se llevará la trazabilidad de las solicitudes y se realizará la gestión interinstitu"/>
    <s v="Seguimiento a trámites ante SDA"/>
    <s v="(Número de trámites con seguimiento/Numero total de tramites requeridos por obra)*100"/>
    <n v="1"/>
    <s v="Subdirección de Reducción de Riesgos y Adaptación a Cambio Climático"/>
    <d v="2019-04-24T00:00:00"/>
    <d v="2019-12-31T00:00:00"/>
    <m/>
    <m/>
    <m/>
    <s v="06/27/2019  Se han realizado el seguimiento a los trámites requeridos _x000a_Evidencia _x000a_Actas de Comité de obra _x000a__x000a_10/01/19 Acciones realizadas_x000a__x000a_Se han realizado el seguimiento a los trámites requeridos._x000a_Evidencias _x000a_Se adjuntan como evidencias los Radicados de s"/>
    <m/>
    <m/>
    <m/>
    <m/>
    <m/>
    <m/>
    <m/>
    <m/>
    <m/>
    <m/>
    <n v="0"/>
    <m/>
    <n v="0"/>
    <s v="SEGUIMIENTO JULIO DE 2019: Se solictan los soportes que permitan evidenciar los tramites con seguimiento que se han realizado a la fecha ante SDA."/>
    <n v="10"/>
    <s v="La dependencia remite soportes de seguimiento a tramites, se solicita realizar un consolidado de los tramites requeridos con su respectivo seguimiento, para cálculo del indicador."/>
    <n v="1"/>
    <s v="Se han realizado el seguimiento a los trámites requeridos.ante la SDA. Adicionalme, se incluyó en los estudios previos la obligacion de &quot; 8. Durante la ejecución, garantizar el cumplimiento de las obligaciones derivadas de los permisos, licencias y /o aut"/>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51"/>
    <n v="203"/>
    <n v="2019"/>
    <s v="2019 2019"/>
    <n v="22"/>
    <s v="3.1.3.11"/>
    <n v="1"/>
    <s v="1 01 - AUDITORIA DE REGULARIDAD"/>
    <s v="Control Gestión"/>
    <s v="Control Fiscal Interno"/>
    <s v="Hallazgo Administrativo con presunta incidencia disciplinaria"/>
    <s v="Hallazgo administrativo con presunta incidencia disciplinaria, por falta de suficiencia en la garantía de responsabilidad civil exigida en el marco del contrato de obra 321 de 2017"/>
    <s v="Comunicar al contratista de obra e interventoria mediante oficio los lineamientos para proceder en los casos en los que sean necesarias adiciones y prórrogas, en el cual se enfatizará la necesidad de cumplir con lo establecido en el artículo 2.2.1.2.3.1.1"/>
    <s v="Seguimiento a pólizas y garantías"/>
    <s v="Número de garantías aprobadas/ número de adiciones realizadas"/>
    <n v="1"/>
    <s v="Subdirección de Reducción de Riesgos y Adaptación a Cambio Climático"/>
    <d v="2019-04-24T00:00:00"/>
    <d v="2019-12-31T00:00:00"/>
    <m/>
    <m/>
    <m/>
    <s v="06/27/2019 Se cuenta con el formato de  oficio los lineamientos para proceder en los casos en los que sean necesarias adiciones y prórrogas, en el cual se enfatiza la necesidad de cumplir con lo establecido en el artículo 2.2.1.2.3.1.17 del Decreto 1082 d"/>
    <m/>
    <m/>
    <m/>
    <m/>
    <m/>
    <m/>
    <m/>
    <m/>
    <m/>
    <m/>
    <n v="0"/>
    <m/>
    <n v="0"/>
    <s v="SEGUIMIENTO JULIO DE 2019: Se evidencia formato en word de lineamientos para proceder en los casos en los que sean necesarias adiciones y prórrogas, en el cual se enfatiza la necesidad de cumplir con lo establecido en el artículo 2.2.1.2.3.1.17 del Decret"/>
    <n v="90"/>
    <s v="SEGUIMIENTO OCTUBRE OCI: La dependencia informa que se ha entregado a los contratistas oficios con los lineamientos para proceder en los casos en los que se han requerido adiciones y prórrogas, y remite como evidencia las pólizas y garantías y el oficio c"/>
    <n v="1"/>
    <s v="Se ha efectuado el seguimiento a la aprobación de las pólizas para los contratos en los que hubo lugar adiciones y prórrogas. Se adjunta ejemplo de comunicación de lineamientos en caso de adición y prórroga_x000a_Se adjuntan los soportes de  aprobación de las p"/>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52"/>
    <n v="203"/>
    <n v="2019"/>
    <s v="2019 2019"/>
    <n v="22"/>
    <s v="3.1.3.12"/>
    <n v="1"/>
    <s v="1 01 - AUDITORIA DE REGULARIDAD"/>
    <s v="Control Gestión"/>
    <s v="Control Fiscal Interno"/>
    <s v="Hallazgo administrativo"/>
    <s v="Hallazgo administrativo, por omitir una de las reglas pactadas en el pliego de condiciones en el marco del concurso de méritos No. IDIGER-CM-002-2017"/>
    <s v="Dar cumplimiento a las Comunicaciones Internas con lineamientos de la Oficina Asesora Jurídica sobre como se deben estructurar los estudios previos en las diferentes modalidades de selección, teniendo en cuenta la normatividad vigente y los lineamiento de"/>
    <s v="Estudios previos y pliegos de condiciones"/>
    <s v="Dos documentos modificados"/>
    <n v="2"/>
    <s v="Subdirecci de Reducción de Riesgos y Adaptación a Cambio Climático apoyo de Oficina Asesora Jurídica"/>
    <d v="2019-04-24T00:00:00"/>
    <d v="2020-03-31T00:00:00"/>
    <m/>
    <m/>
    <n v="100"/>
    <s v="06/27/2019 Se han socializado en las reuniones de coordinación de obras y se ha remitido por correo electrónico las Comunicaciones Internas con lineamientos de la Oficina Asesora Jurídica sobre como se deben estructurar los estudios previos en las diferen"/>
    <m/>
    <m/>
    <m/>
    <m/>
    <m/>
    <s v="23/07/2019: El 31 de mayo de 2019  se adelantó reunión en la Oficina Asesora Jurídica con el lider del proceso de gestión precontractual con el fin de actualizar los estudio previos de las diferentes modalidades de selección, actualizar los documentos com"/>
    <m/>
    <m/>
    <m/>
    <m/>
    <n v="0"/>
    <m/>
    <n v="50"/>
    <s v="En este segumiento mediante acta de reunion con fecha del 31/05/2019 realizada por la oficina asesora juridica, con el lider del proceso de gestión precontractual con el fin de actualizar los estudio previos de las diferentes modalidades de selección, act"/>
    <n v="50"/>
    <s v="La dependencia indica que de acuerdo a la normatividad vigente se encuentran en el proceso de modificación del formato de estudios previos. Para poder dar cierre a esta acción se debe formalizar y publicar dicho formato y adicionalmente el de pliego de co"/>
    <n v="0.77"/>
    <s v="27/12/2019 DFRCH. Se anexa correo electronico donde se encuentra la trazabilidad del estudio previo de INTERVENTORIA DE OBRA para su visto bueno el cual fue remitido por Anamilena Alvarez el cual se encuentra en revision por parte de la OAJ. _x000a_Se deja como"/>
    <s v="EN EJECUCIÓN"/>
    <n v="100"/>
    <s v="30/04/2020: Se observó la comunicación  2020IE433 del 30/01/220 asunto: obligaciones especificas de los estudios previos, remtida por la OAJ  a los subdirectos y jefes del IDIGER. SANH"/>
    <s v="EN EJECUCIÓN"/>
    <m/>
    <n v="1"/>
    <s v="Julio 2020: Se identifican las  copias digitales de los estudios previos y los pliegos de condiciones correspondientes a los sguientes proyectos de ejecución de obras y _x000a_Contrato 398 de 2019 - Juan José Rondón._x000a_Contrato 490 de 2019 - Monterrey._x000a_Contrato 4"/>
    <s v="CUMPLIDA"/>
    <n v="1"/>
    <s v="Julio 2020: Se identifican las  copias digitales de los estudios previos y los pliegos de condiciones correspondientes a los sguientes proyectos de ejecución de obras y _x000a_Contrato 398 de 2019 - Juan José Rondón._x000a_Contrato 490 de 2019 - Monterrey._x000a_Contrato 4"/>
    <s v="CUMPLIDA"/>
    <n v="1"/>
    <s v="Se identifican las copias digitales de los estudios previos y los pliegos de condiciones correspondientes a los sguientes proyectos de ejecución de obras y _x000a_ Contrato 490-2019 y 491-2019: Monterrey._x000a_ Contrato 488-2019 y 489-2019: Divino Niño._x000a_ Contrato 39"/>
    <s v="CUMPLIDA"/>
    <n v="1"/>
    <s v="Se identifican las copias digitales de los estudios previos y los pliegos de condiciones correspondientes a los sguientes proyectos de ejecución de obras y _x000a_ Contrato 490-2019 y 491-2019: Monterrey._x000a_ Contrato 488-2019 y 489-2019: Divino Niño._x000a_ Contrato 39"/>
    <s v="CUMPLIDA"/>
    <s v="_x000a_CERRADA AUDITORIA CÓD 53 PAD 2021_x000a_"/>
    <m/>
    <m/>
    <x v="1"/>
  </r>
  <r>
    <n v="53"/>
    <n v="203"/>
    <n v="2019"/>
    <s v="2019 2019"/>
    <n v="22"/>
    <s v="3.1.3.12"/>
    <n v="2"/>
    <s v="1 01 - AUDITORIA DE REGULARIDAD"/>
    <s v="Control Gestión"/>
    <s v="Control Fiscal Interno"/>
    <s v="Hallazgo administrativo"/>
    <s v="Hallazgo administrativo, por omitir una de las reglas pactadas en el pliego de condiciones en el marco del concurso de méritos No. IDIGER-CM-002-2017"/>
    <s v="Expedir Comunicaciones Internas a los Subdirectores y Jefes de Oficina con lineamientos de cómo se debe exigir la experiencia específica de los estudios previos , teniendo en cuenta la normatividad vigente y los lineamiento de Colombia Compra Eficiente."/>
    <s v="Comunicación Interna"/>
    <s v="Comunicación Interna proyectada"/>
    <n v="1"/>
    <s v="Subdirecci de Reducción de Riesgos y Adaptación a Cambio Climático apoyo de Oficina Asesora Jurídica"/>
    <d v="2019-04-23T00:00:00"/>
    <d v="2020-04-07T00:00:00"/>
    <m/>
    <m/>
    <m/>
    <s v="06/27/2019  Esta acción se encuentra en proceso de implementación por parte de Juridica_x000a__x000a_12/12/2019 Acciones realizadas: _x000a_Esta acción se encuentra en proceso de implementación por parte de Jurídica_x000a_*Comunicación interna a los supervisores y subdirecciones"/>
    <m/>
    <m/>
    <m/>
    <m/>
    <m/>
    <s v="23/07/2019: Esta adelantando el borrador de la comunicación interna que se remitirá a las Subdirección y Oficina del Idiger, para lo cual el día 23 de Julio de 2019, el Lider del proceso Precontractual remitió insumo para proyectar la comunicación. Igualm"/>
    <m/>
    <m/>
    <m/>
    <m/>
    <n v="0"/>
    <m/>
    <n v="1"/>
    <s v="En seguimiento realizado a la OAJ, cuenta actualmente con el insumo para adelantar la comunicacion y poder ejecutar las acciones correspondientes. pendiente evidencia._x000a_DFRCH 24/07/2019"/>
    <n v="1"/>
    <s v="DFRCH 28/10/2019 De acuerdo a las acciones descritas en este punto se evidenció comunicacion interna a los supervisores y subdirecciones respescto a los lineamientos que establece Colombia Compra Eficiente. _x000a_Documento remitido por la referente de la OAJ p"/>
    <n v="1"/>
    <s v="27/12/2019 DFRCH. _x000a_En el seguimiento que se realizó al plan de mejoramiento se evidenció como se establecen en el proceso de obra la experiencia especifica en un lineamiento que dio la OAJ. _x000a_Lorena Barón. "/>
    <s v="CUMPLIDA"/>
    <n v="100"/>
    <s v="30/04/2020: Se observó la comunicación  2020IE433 del 30/01/220 asunto: obligaciones especificas de los estudios previos, remtida por la OAJ  a los subdirectos y jefes del IDIGER. SANH"/>
    <s v="EN EJECUCIÓN"/>
    <m/>
    <n v="1"/>
    <s v="Se identifica  la comunicacion interna No. 2019IE4877 del 10-10-2019 a todas la Sudiinformando una serie de lineamientos sobre la Experiencia Especifica establecidos por Colombia Compra Eficiente y la Camara Colobiana de la Infraestructura. Dihca comunica"/>
    <s v="CUMPLIDA"/>
    <n v="1"/>
    <s v="Se identifica  la comunicacion interna No. 2019IE4877 del 10-10-2019 a todas la Sudiinformando una serie de lineamientos sobre la Experiencia Especifica establecidos por Colombia Compra Eficiente y la Camara Colobiana de la Infraestructura. Dihca comunica"/>
    <s v="CUMPLIDA"/>
    <n v="1"/>
    <s v="Se identifica la comunicacion interna No. 2019IE4877 del 10-10-2019 a todas la Sudiinformando una serie de lineamientos sobre la Experiencia Especifica establecidos por Colombia Compra Eficiente y la Camara Colobiana de la Infraestructura. DIcha comunicac"/>
    <s v="CUMPLIDA"/>
    <n v="1"/>
    <s v="Se identifica la comunicacion interna No. 2019IE4877 del 10-10-2019 a todas la Sudiinformando una serie de lineamientos sobre la Experiencia Especifica establecidos por Colombia Compra Eficiente y la Camara Colobiana de la Infraestructura. DIcha comunicac"/>
    <s v="CUMPLIDA"/>
    <s v="_x000a_CERRADA AUDITORIA CÓD 53 PAD 2021_x000a_"/>
    <m/>
    <m/>
    <x v="1"/>
  </r>
  <r>
    <n v="54"/>
    <n v="203"/>
    <n v="2019"/>
    <s v="2019 2019"/>
    <n v="22"/>
    <s v="3.1.3.13"/>
    <n v="1"/>
    <s v="1 01 - AUDITORIA DE REGULARIDAD"/>
    <s v="Control Gestión"/>
    <s v="Control Fiscal Interno"/>
    <s v="Hallazgo Administrativo con presunta incidencia disciplinaria"/>
    <s v="Hallazgo administrativo con presunta incidencia disciplinaria, por falta de exigencia, control y seguimiento de las garantías del contrato de obra No. 416 de 2018"/>
    <s v="Establecer en los estudios previos dentro de las obligaciones del idiger el &quot; Realizar el seguimiento a las clausulas contractuales una vez se realicen modificaciones o adiciones a los contratos&quot;"/>
    <s v="Estudios previos y pliegos de condiciones"/>
    <s v="Estudios previos con la obligacion de la entidad / total de procesos de la vigencia"/>
    <n v="100"/>
    <s v="Oficina TICS"/>
    <d v="2019-04-17T00:00:00"/>
    <d v="2020-04-07T00:00:00"/>
    <m/>
    <m/>
    <m/>
    <m/>
    <m/>
    <m/>
    <m/>
    <m/>
    <m/>
    <m/>
    <m/>
    <m/>
    <n v="0.1"/>
    <s v="24/04/2020. Después de la socialización a los funcionarios de la oficina TIC responsables de la elaboración de los estudios previos para incluir la obligación definida en el plan de acción no cursa ninguna elaboración del estudio previo, para entregar ava"/>
    <n v="0"/>
    <m/>
    <m/>
    <s v="Seguimiento  18 de julio de 2019: No se observó registro de avance por parte de la oficina TICS"/>
    <m/>
    <s v="Seguimiento 11 de Octubre de 2019 la Oficina TICS mediante correo electronico envia a los funcionarios responsables de TIC, recordando la inclusión de la obligación en los estudios previos. Esta acción culmina en el mes de abril de 2019"/>
    <m/>
    <s v="Mediante correo electronico del 9 de Octubre de 2019;  envia a los funcionarios responsables de TIC, recordando la inclusión de la obligación en los estudios previos. Esta acción culmina en el mes de abril de 2020"/>
    <s v="EN EJECUCIÓN"/>
    <n v="0.15"/>
    <s v="29/04/2020: Se observó  mediante correo electronico del 9 de Octubre de 2019;  envia a los funcionarios responsables de TIC, recordando la inclusión de la obligación en los estudios previos, sin embargo  de acuerdo a lo reportado por TICS  &quot;no cursa ningu"/>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n evidencias en las que se incorpora en los estudios previos de Estudios Previos Contratación Prestación De Servicios Profesionales  O De Apoyo A La Gestión  GC-FT-22 en el numeral 11. &quot;designación del supervisor del contrato&quot; en la cual indica"/>
    <s v="CUMPLIDA"/>
    <n v="1"/>
    <s v="Se presentan evidencias en las que se incorpora en los estudios previos de Estudios Previos Contratación Prestación De Servicios Profesionales  O De Apoyo A La Gestión  GC-FT-22 en el numeral 11. &quot;designación del supervisor del contrato&quot; en la cual indica"/>
    <s v="CUMPLIDA"/>
    <s v="_x000a_CERRADA AUDITORIA CÓD 53 PAD 2021_x000a_"/>
    <m/>
    <m/>
    <x v="1"/>
  </r>
  <r>
    <n v="55"/>
    <n v="203"/>
    <n v="2019"/>
    <s v="2019 2019"/>
    <n v="22"/>
    <s v="3.1.3.14"/>
    <n v="1"/>
    <s v="1 01 - AUDITORIA DE REGULARIDAD"/>
    <s v="Control Gestión"/>
    <s v="Control Fiscal Interno"/>
    <s v="Hallazgo Administrativo con presunta incidencia disciplinaria"/>
    <s v="Hallazgo administrativo con presunta incidencia disciplinaria, por delegar una supervisión en el marco del contrato de obra 416 de 2017"/>
    <s v="Preveer en los pliegos de condiciones de contrato de obra pública que tenga adicional la entrega de elementos, además de las contratación de la interventoria para la obra la designación de un supervisor para la recepción de los bienes adquiridos."/>
    <s v="Interventoria en los contratos de obra con valor superior a la menor cuantia"/>
    <s v="Contratos de interventoria / Contratos del obras supervisados por la oficina TIC con valor superior a la menor cuantia"/>
    <n v="100"/>
    <s v="Oficina TICS"/>
    <d v="2019-04-17T00:00:00"/>
    <d v="2020-04-07T00:00:00"/>
    <m/>
    <m/>
    <m/>
    <m/>
    <m/>
    <m/>
    <m/>
    <m/>
    <m/>
    <m/>
    <m/>
    <m/>
    <s v="0/0 "/>
    <s v="24/04/2020. No se han presentado contratos de obra ni de interventoria supervisados por la oficina TIC en el periodo de seguimiento. La oficina TIC se encuentra atenta a designaciones por por parte de la direccion general de contratos de este tipo que die"/>
    <n v="0"/>
    <m/>
    <n v="0"/>
    <s v="Seguimiento  18 de julio de 2019: No se observó registro de avance por parte de la oficina TICS"/>
    <n v="0"/>
    <s v="Seguimiento 11 de Octubre de 2019 la Oficina TICS no reporta avance debido a que a la fecha en la oficina TICS no se han presentado contratos de obra ni de interventoria.La acción culmina en abril de 2020.  MLBC"/>
    <n v="0"/>
    <s v="La OFicina TICs manifiesta que  no se han presentado contratos de obra ni de interventoria supervisados por la oficina TIC en el periodo de seguimiento. La oficina TIC se encuentra atenta a designaciones por por parte de la direccion general de contratos "/>
    <s v="EN EJECUCIÓN"/>
    <n v="0"/>
    <s v="29/04/2020:De acuerdo a la Oficina  de informativa y sistemas , &quot;No se han presentado contratos de obra ni de interventoria supervisados por la oficina TIC en el periodo de seguimiento. La oficina TIC se encuentra atenta a designaciones por por parte de l"/>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n evidencias del LINK del proceso de contratación IDIGER-LIC-003-2020 correspondiente a la obra pública a desarrollar en el barrio Los Laches en el cual se pude evidencia que en el documento denominado &quot; Documento Complementario al proyecto de "/>
    <s v="CUMPLIDA"/>
    <n v="1"/>
    <s v="Se presentan evidencias del LINK del proceso de contratación IDIGER-LIC-003-2020 correspondiente a la obra pública a desarrollar en el barrio Los Laches en el cual se pude evidencia que en el documento denominado &quot; Documento Complementario al proyecto de "/>
    <s v="CUMPLIDA"/>
    <s v="_x000a_CERRADA AUDITORIA CÓD 53 PAD 2021_x000a_"/>
    <m/>
    <m/>
    <x v="1"/>
  </r>
  <r>
    <n v="56"/>
    <n v="203"/>
    <n v="2019"/>
    <s v="2019 2019"/>
    <n v="22"/>
    <s v="3.1.3.15"/>
    <n v="1"/>
    <s v="1 01 - AUDITORIA DE REGULARIDAD"/>
    <s v="Control Gestión"/>
    <s v="Control Fiscal Interno"/>
    <s v="Hallazgo Administrativo con presunta incidencia disciplinaria"/>
    <s v="Hallazgo administrativo con presunta incidencia disciplinaria por vulnerar el principio de transparencia en la subasta inversa IDIGER-SA-MC-014-2017"/>
    <s v="En el estudio de mercado de las subastas se solicitara unicamente lo establecido en 2.2.1.2.1.2.1 decreto 1082 2015 y en la matriz de riesgo se establecera el concepto de incompatibilidad de tecnologia, salvo que se trate de un único proveedor."/>
    <s v="Fichas tecnicas ajustadas al decreto"/>
    <s v="Procesos con fichas tecnicas ajustadas al decreto / procesos de subasta de la oficina TIC durante la vigencia"/>
    <n v="100"/>
    <s v="Oficina TICS"/>
    <d v="2019-04-17T00:00:00"/>
    <d v="2020-04-07T00:00:00"/>
    <m/>
    <m/>
    <m/>
    <m/>
    <m/>
    <m/>
    <m/>
    <m/>
    <m/>
    <m/>
    <m/>
    <m/>
    <s v="0/0 "/>
    <s v="24/04/2020 No se han presentado procesos de subasta supervisados por oficina TIC en el periodo de seguimiento. La oficina TIC se encuentra atenta al plan de adquisiciones para implementar la accion en cuanto surja un proceso de tipo subasta_x000a__x000a_20/09/2020_x000a_Pa"/>
    <n v="0"/>
    <m/>
    <m/>
    <s v="Seguimiento  18 de julio de 2019: No se observó registro de avance por parte de la oficina TICS"/>
    <n v="0"/>
    <s v="Seguimiento 11 de Octubre de 2019 la Oficina TICS no reporta avance debido a que a la fecha en la oficina TICS procesos de subasta supervisados por oficina TIC .La acción culmina en abril de 2020. MLBC"/>
    <n v="0"/>
    <s v="la Oficina TICS no reporta avance debido a que a la fecha en la oficina TICS procesos de subasta supervisados por oficina TIC .La acción culmina en abril de 2020. MLBC"/>
    <s v="EN EJECUCIÓN"/>
    <n v="0"/>
    <s v="29/04/2020: De acuerdo a la Oficina  de informativa y sistemas &quot;No se han presentado procesos de subasta supervisados por oficina TIC en el periodo de seguimiento. La oficina TIC se encuentra atenta al plan de adquisiciones para implementar la accion en c"/>
    <s v="EN EJECUCIÓN"/>
    <m/>
    <m/>
    <s v="31/07/2020 Durante este periodo no se presentaron seguimientos, asi como evidencias o soportes  de la gestion de la acción planteada._x000a__x000a_Se recomienda que frente al vencimiento de la accion, se tomen las medidas pertinentes tendientes a gartantizar su cumpl"/>
    <s v="VENCIDA"/>
    <n v="1"/>
    <s v="_x000a_26/10/2020 Según el seguimiento realizado el dia 30/09/2020 el cual  hace referencia de la publicacion de bolsa de repuestos, planteado como una subasta, en la que se indica la la inclusion en la matriz de riesgos por incompatibilidad tecnologica, una ve"/>
    <s v="CUMPLIDA"/>
    <n v="1"/>
    <s v="Se reporta evidencia del Contrato 583 de 2020, el cual de bolsa de repuestos, planteado como una subasta, en la que se indica la la inclusion en la matriz de riesgos por incompatibilidad tecnologica, durante el periodo de ejecucion de la accion no se pres"/>
    <s v="CUMPLIDA"/>
    <n v="1"/>
    <s v="Se reporta evidencia del Contrato 583 de 2020, el cual de bolsa de repuestos, planteado como una subasta, en la que se indica la la inclusion en la matriz de riesgos por incompatibilidad tecnologica, durante el periodo de ejecucion de la accion no se pres"/>
    <s v="CUMPLIDA"/>
    <s v="_x000a_CERRADA AUDITORIA CÓD 53 PAD 2021_x000a_"/>
    <m/>
    <m/>
    <x v="1"/>
  </r>
  <r>
    <n v="57"/>
    <n v="203"/>
    <n v="2019"/>
    <s v="2019 2019"/>
    <n v="22"/>
    <s v="3.1.3.16"/>
    <n v="1"/>
    <s v="1 01 - AUDITORIA DE REGULARIDAD"/>
    <s v="Control Gestión"/>
    <s v="Control Fiscal Interno"/>
    <s v="Hallazgo Administrativo con presunta incidencia disciplinaria"/>
    <s v="Hallazgo administrativo con presunta incidencia disciplinaria, por debilidades en la interventoría y supervisión del contrato de obra 416 de 2017 y contrato de interventoría 420 de 2017"/>
    <s v="Realizar el diseño de el formato &quot;Transferencia de conocimiento de servicios tecnologicos&quot; , registrarlo en el sistema de gestión de calidad e implementarlo en los contratos cuya obligación involucre transferencia de conocimiento por parte del proveedor."/>
    <s v="% de implementacion de los formatos durante la vigencia"/>
    <s v="Formatos diligenciados / Procesos contractuales requeridos"/>
    <n v="100"/>
    <s v="Oficina TICS"/>
    <d v="2019-04-17T00:00:00"/>
    <d v="2020-04-07T00:00:00"/>
    <m/>
    <m/>
    <m/>
    <m/>
    <m/>
    <m/>
    <m/>
    <m/>
    <m/>
    <m/>
    <m/>
    <m/>
    <n v="0.15"/>
    <s v="24/04/2020. El formato TC-FT-18 Formato Transferencia Conocimiento Servicios Tecnologicos. Fué revisado por la oficina de planeación y se envío a Gestión Documental para su revisión y posterior publicación.                             13/05/2020. El forma"/>
    <n v="0"/>
    <m/>
    <m/>
    <s v="Seguimiento  18 de julio de 2019: No se observó registro de avance por parte de la oficina TICS"/>
    <n v="0.15"/>
    <s v="Seguimiento 11 de Octubre de 2019: se evidencia borrador del Acta de transferencia de conocimiento _x000a_de servicios tecnologico.Pendiente de ser aprobado por la Oficina Asesora de Planeación. MLBC"/>
    <m/>
    <s v="31 de diciembre de 2019_x000a_No se reporta avance por parte de la oficina TICS"/>
    <s v="EN EJECUCIÓN"/>
    <n v="100"/>
    <s v="29/04/2020: No se evidenció Realizar el diseño de el formato &quot;Transferencia de conocimiento de servicios tecnologicos&quot; formato TC-FT-18  en el mapa de procesos , de acuerdo a TICS este formato _x000a_ Fué revisado por la oficina de planeación y enviado  a Gesti"/>
    <s v="EN EJECUCIÓN"/>
    <m/>
    <n v="1"/>
    <s v="31/07/2020 El formato en mencion esta implemntado desde el mes de mayo de 2020"/>
    <s v="CUMPLIDA"/>
    <n v="1"/>
    <s v="31/07/2020 El formato en mencion esta implemntado desde el mes de mayo de 2020"/>
    <s v="CUMPLIDA"/>
    <n v="1"/>
    <s v="Se encuentra formato establecido TC-FT-18 Formato Transferencia Conocimiento Servicios Tecnologicos para su uso cuando se presente contratos que lo requieran por su naturaleza en la Oficina de TICS."/>
    <s v="CUMPLIDA"/>
    <n v="1"/>
    <s v="Se encuentra formato establecido TC-FT-18 Formato Transferencia Conocimiento Servicios Tecnologicos para su uso cuando se presente contratos que lo requieran por su naturaleza en la Oficina de TICS."/>
    <s v="CUMPLIDA"/>
    <s v="_x000a_CERRADA AUDITORIA CÓD 53 PAD 2021_x000a_"/>
    <m/>
    <m/>
    <x v="1"/>
  </r>
  <r>
    <n v="58"/>
    <n v="203"/>
    <n v="2019"/>
    <s v="2019 2019"/>
    <n v="22"/>
    <s v="3.1.3.17"/>
    <n v="1"/>
    <s v="1 01 - AUDITORIA DE REGULARIDAD"/>
    <s v="Control Gestión"/>
    <s v="Control Fiscal Interno"/>
    <s v="Hallazgo Administrativo con presunta incidencia disciplinaria"/>
    <s v="Hallazgo administrativo con presunta incidencia disciplinaria, por falta de seguimiento por parte de la interventoría e IDIGER frente a la cancelación de la contribución parafiscal al Fondo Nacional de Formación Profesional de la Industria de la Construcc"/>
    <s v="Incluir la obligacion al contratista: &quot;El contratista deberá anexar el recibo de pago al(FIC)correspondiente a la ejecución del presente contrato de obra, para la suscripción del acta de liquidación&quot; y a la interventoria: &quot;Verificar que el contratista ane"/>
    <s v="% contratos de obra e interventoria con la obligación del FIC"/>
    <s v="contratos con la obligacion FIC/Total de contratos de obra e interventoria de la oficina TIC durante la vigencia"/>
    <n v="100"/>
    <s v="Oficina TICS"/>
    <d v="2019-04-17T00:00:00"/>
    <d v="2020-04-07T00:00:00"/>
    <m/>
    <m/>
    <m/>
    <m/>
    <m/>
    <m/>
    <m/>
    <m/>
    <m/>
    <m/>
    <m/>
    <m/>
    <s v="0/0 "/>
    <s v="24/04/2020. No se han presentado contratos de obra ni de interventoria supervisados por la oficina TIC en el periodo de seguimiento. La oficina TIC se encuentra atenta a designaciones por por parte de la direccion general de contratos de este tipo que die"/>
    <n v="0"/>
    <m/>
    <m/>
    <s v="Seguimiento  18 de julio de 2019: No se observó registro de avance por parte de la oficina TICS"/>
    <n v="0"/>
    <s v="Seguimiento 11 de Octubre de 2019 la Oficina TICS no reporta avance debido a que a la fecha en la oficina TICS no se han presentado contratos de obra ni de interventoria.La acción culmina en abril de 2020.  MLBC"/>
    <m/>
    <s v="la Oficina TICS no reporta avance debido a que a la fecha en la oficina TICS no se han presentado contratos de obra ni de interventoria.La acción culmina en abril de 2020.  MLBC"/>
    <s v="EN EJECUCIÓN"/>
    <n v="0"/>
    <s v="29/04/2020:  De acuerdo a lo informado por TICS&quot; no se han  presentado contratos de obra ni de interventoria supervisados por la oficina TIC en el periodo de seguimiento. La oficina TIC se encuentra atenta a designaciones por por parte de la direccion gen"/>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 evidencia relacionada con el link del proceso de contratación IDIGER-LIC-003-2020correspondiente a la obra pública a desarrollar en el barrio Los Laches en el cual se pude evidencia que en el documento denominado &quot; Documento Complementario al "/>
    <s v="CUMPLIDA"/>
    <n v="1"/>
    <s v="Se presenta evidencia relacionada con el link del proceso de contratación IDIGER-LIC-003-2020correspondiente a la obra pública a desarrollar en el barrio Los Laches en el cual se pude evidencia que en el documento denominado &quot; Documento Complementario al "/>
    <s v="CUMPLIDA"/>
    <s v="_x000a_CERRADA AUDITORIA CÓD 53 PAD 2021_x000a_"/>
    <m/>
    <m/>
    <x v="1"/>
  </r>
  <r>
    <n v="59"/>
    <n v="203"/>
    <n v="2019"/>
    <s v="2019 2019"/>
    <n v="22"/>
    <s v="3.1.3.18"/>
    <n v="1"/>
    <s v="1 01 - AUDITORIA DE REGULARIDAD"/>
    <s v="Control Gestión"/>
    <s v="Control Fiscal Interno"/>
    <s v="Hallazgo administrativo"/>
    <s v="Hallazgo administrativo por deficiencia en los controles de la supervisión y falencias en la planeación de los contratos de logística 345 de 2014 y 290 de 2018"/>
    <s v="Elaborar, implementar y socializar una guía que contenga las instrucciones a seguir por parte de las dependencias solicitantes de los servicios del contrato del apoyo logistíco antes, durante y después del evento"/>
    <s v="Guía de instrucciones para el uso del contrato de apoyo logístico"/>
    <s v="1 Guía elaborada y implementada"/>
    <n v="1"/>
    <s v="Subdirección Corporativa y de Asuntos Disciplinarios"/>
    <d v="2019-05-02T00:00:00"/>
    <d v="2019-06-28T00:00:00"/>
    <m/>
    <m/>
    <m/>
    <m/>
    <m/>
    <m/>
    <n v="1"/>
    <s v="23 de julio de 2019_x000a__x000a_Se elaboró la guía y se remitió a la OAP a través de correo institucional_x000a__x000a_Octubre de 2019_x000a_Se elaboró un instructivo para la programación de servicios de apoyo logísitco, acompañado de un formato de solicitud delevento, documentos que"/>
    <m/>
    <m/>
    <m/>
    <m/>
    <m/>
    <m/>
    <n v="0"/>
    <m/>
    <n v="0.8"/>
    <s v="Se identifican los siguientes soportes: Correo enviado a OAP para aprobación del documento: INSTRUCTIVO PARA LA PROGRAMACION DE SERVICIOS_x000a__x000a_DE APOYO LOGISTICO y el documento  relacionado. SE asigna un 80% de cumplimiento hasta aprobación. Se encuentra Venc"/>
    <n v="1"/>
    <s v="El documento se encuentra publicado en el proceso de Gestión Administrativa en el siguiente link: https://www.idiger.gov.co/web/guest/administrativa se adjuntan:MP-IN-01 Instructivo apoyo Logístico_x000a_MP-FT-01 Formato de solicitud del Evento"/>
    <n v="1"/>
    <s v="El documento se encuentra publicado en el proceso de Gestión Administrativa en el siguiente link: https://www.idiger.gov.co/web/guest/administrativa se adjuntan:MP-IN-01 Instructivo apoyo Logístico_x000a_MP-FT-01 Formato de solicitud del Evento"/>
    <s v="CUMPLIDA"/>
    <n v="1"/>
    <s v="El documento se encuentra publicado en el proceso de Gestión Administrativa en el siguiente link: https://www.idiger.gov.co/web/guest/administrativa se adjuntan:MP-IN-01 Instructivo apoyo Logístico_x000a_MP-FT-01 Formato de solicitud del Evento_x000a__x000a_CERRADA AUDITOR"/>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60"/>
    <n v="203"/>
    <n v="2019"/>
    <s v="2019 2019"/>
    <n v="22"/>
    <s v="3.1.3.18"/>
    <n v="2"/>
    <s v="1 01 - AUDITORIA DE REGULARIDAD"/>
    <s v="Control Gestión"/>
    <s v="Control Fiscal Interno"/>
    <s v="Hallazgo administrativo"/>
    <s v="Hallazgo administrativo por deficiencia en los controles de la supervisión y falencias en la planeación de los contratos de logística 345 de 2014 y 290 de 2018"/>
    <s v="Solicitar a la empresa contratista un informe mensual de la ejecución del contrato"/>
    <s v="Informe de ejecución del contrato"/>
    <s v="Número de informes de ejecución del contrato/Plazo del contrato(meses)"/>
    <n v="100"/>
    <s v="Subdirección Corporativa y de Asuntos Disciplinarios"/>
    <d v="2019-08-01T00:00:00"/>
    <d v="2019-12-31T00:00:00"/>
    <m/>
    <m/>
    <m/>
    <m/>
    <m/>
    <m/>
    <n v="0.5"/>
    <s v="Octubre de 2019:_x000a_No se realizó contrato de apoyo logístico en el IDIGER. En reemplazo se suscribio el contrato de suministro de alimentos No. 447 de 2019, en el cual se establece la obligación específica No. 17: &quot; Entregar con la cuenta de cobro la consta"/>
    <m/>
    <m/>
    <m/>
    <m/>
    <m/>
    <m/>
    <n v="0"/>
    <m/>
    <m/>
    <s v="19/07/2019  La acción se iniciará en agosto de acuerdo a lo programado, pues alli se firmará el nuevo contrato de logística. DKRP"/>
    <m/>
    <s v="La SCAD manifiesta que no se realizó contrato de apoyo logístico en el IDIGE,  sino contrato de suministro de alimentos No. 447 de 2019 (4 meses: El pago se hará en mensualidades contra la presentación de factura), en el cual  esta  la obligación específi"/>
    <n v="1"/>
    <s v="Se evidencia soportes de la ejecución del contrato, en donde se muestra como fue la ejecución del mismo de conformidad con lo solicitado.Se relaciona en un cuadro de excel con 10 refrigerios entregados para un total de $9928170. Empresa ROKY`s FOOD. _x000a_El c"/>
    <s v="CUMPLIDA"/>
    <n v="1"/>
    <s v="Se evidencia soportes de la ejecución del contrato, en donde se muestra como fue la ejecución del mismo de conformidad con lo solicitado.Se relaciona en un cuadro de excel con 10 refrigerios entregados para un total de $9928170. Empresa ROKY`s FOOD. _x000a_El c"/>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61"/>
    <n v="203"/>
    <n v="2019"/>
    <s v="2019 2019"/>
    <n v="22"/>
    <s v="3.2.1.1"/>
    <n v="1"/>
    <s v="1 01 - AUDITORIA DE REGULARIDAD"/>
    <s v="Control Gestión"/>
    <s v="Control Fiscal Interno"/>
    <s v="Hallazgo Administrativo con presunta incidencia disciplinaria"/>
    <s v="Hallazgo administrativo con presunta incidencia disciplinaria, por la baja ejecución presupuestal de los proyectos de inversión 1158 y 1178, contraviniendo el principio de anualidad y planeación establecidos en el Estatuto Orgánico del Presupuesto"/>
    <s v="Realizar inventario semestral de necesidades de herramientas, accesorios y/o equipos que se requieren para garantizar el cumplimiento de las metas del proyecto 1178. Los cuales permitan evidenciar las necesidades de compras para el CDLyR con anterioridad,"/>
    <s v="Inventario semestral de HEAS"/>
    <s v="(N° de invetarios HEAS realizados/ 2 inventarios HEAS)*100"/>
    <n v="100"/>
    <s v="Subd. Manejo de Emergencias"/>
    <d v="2019-04-15T00:00:00"/>
    <d v="2019-12-31T00:00:00"/>
    <m/>
    <m/>
    <m/>
    <m/>
    <n v="1"/>
    <s v="22-07-2019: Se elaboró el plan de adquisiones de la SMEyD, como una herramienta mediante la cual se realiza el inventario de las necesidades de HEAS, identificando y priorizando confome al presupuesto y el tiempo de ejecución. Se adjunta el plan para los "/>
    <m/>
    <m/>
    <m/>
    <m/>
    <m/>
    <m/>
    <m/>
    <m/>
    <n v="0"/>
    <m/>
    <n v="0"/>
    <s v="La dependencia remite como soporte excel con procesos de compra. Como evidncia se reuiere inventario semestral de acuerdo a la acciòn formulada: Realizar inventario semestral de necesidades de herramientas, accesorios y/o equipos que se requieren para gar"/>
    <m/>
    <m/>
    <n v="1"/>
    <s v="Con el propósito de realizar mayor control a las necesidades en recursos, herramientas, equipos y otros, de la Subdirección para el Manejo de Emergencias y Desastres-SMEYD, se elaboró un documento de control en el cual se describen los procesos requeridos"/>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62"/>
    <n v="203"/>
    <n v="2019"/>
    <s v="2019 2019"/>
    <n v="22"/>
    <s v="3.2.1.1"/>
    <n v="2"/>
    <s v="1 01 - AUDITORIA DE REGULARIDAD"/>
    <s v="Control Gestión"/>
    <s v="Control Fiscal Interno"/>
    <s v="Hallazgo Administrativo con presunta incidencia disciplinaria"/>
    <s v="Hallazgo administrativo con presunta incidencia disciplinaria, por la baja ejecución presupuestal de los proyectos de inversión 1158 y 1178, contraviniendo el principio de anualidad y planeación establecidos en el Estatuto Orgánico del Presupuesto"/>
    <s v="Daremos estricto cumplimiento a los decretos 111 de 1996, 714 de 1996 y la ley 819 de 2003."/>
    <s v="Proyecto 1158"/>
    <s v="Presupuesto programado/ Presupuesto aprobado"/>
    <n v="100"/>
    <s v="Subdireccion Reducción"/>
    <d v="2019-04-15T00:00:00"/>
    <d v="2019-12-31T00:00:00"/>
    <m/>
    <m/>
    <m/>
    <s v="10/01/2017 Acciones realizadas _x000a_Se realiza el monitoreo semanal al avance de la ejecución de la meta mediante el informe semanal de interventoría y las actas de Comité de obra. _x000a__x000a_Evidencias_x000a_Se adjuntan como evidencia los informes semanal de ejecución de o"/>
    <m/>
    <m/>
    <m/>
    <m/>
    <m/>
    <m/>
    <m/>
    <m/>
    <m/>
    <m/>
    <n v="0"/>
    <m/>
    <n v="0.25"/>
    <s v="SEGUIMIENTO JULIO DE 2019: La dependencia informa que se ha dado estricto cumplimiento a los decretos 111 de 1996, 714 de 1996 y la ley 819 de 2003, en reporte del PACA con corte  de junio. Se requieren los soportes de cumplimiento."/>
    <n v="0.5"/>
    <s v="SEGUIMIENTO OCTUBRE OCI: La dependencia remite actas de comités de las obras Casagrande, Porvenir, Serranías, Arabia, La Estrada y Juan José Rondón y los informes de monitoreo semanal realizados por la interventoría. Se recomienda continuar con la ejecuci"/>
    <n v="0.88"/>
    <s v="Se presenta a cierre de diciembre de 2019 una ejecución del 88% del proyecto 1158  -Reducción del riesgo y adaptacion al cambio climático. Se adjunta informe de gestión y Ejecución presupuestal asociada y control sobre obras"/>
    <s v="VENC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63"/>
    <n v="203"/>
    <n v="2019"/>
    <s v="2019 2019"/>
    <n v="22"/>
    <s v="3.2.1.2"/>
    <n v="1"/>
    <s v="1 01 - AUDITORIA DE REGULARIDAD"/>
    <s v="Control Gestión"/>
    <s v="Control Fiscal Interno"/>
    <s v="Hallazgo Administrativo con presunta incidencia disciplinaria"/>
    <s v="Hallazgo administrativo con presunta incidencia disciplinaria, por ejecutar recursos de los proyectos de inversión 1172, 1178, 1158 en gastos de funcionamiento, en el contrato No. 290 de 2018"/>
    <s v="Solicitar y aplicar un concepto a la Secretaría Distrital de Planeación sobre la viabilidad de incluir gastos operativos en proyectos de inversión"/>
    <s v="Concepto de la Secretaría Distrital de Planeación"/>
    <s v="1 concepto aplicado"/>
    <n v="1"/>
    <s v="Sub Corporativa y de Asuntos Disciplin - Ofi Asesora Planeac con apoyo gerentes proye 1172-1178-1158"/>
    <d v="2019-05-02T00:00:00"/>
    <d v="2019-07-31T00:00:00"/>
    <m/>
    <m/>
    <m/>
    <m/>
    <m/>
    <m/>
    <n v="1"/>
    <s v="Se solicitó concepto a la Secretaría de Planeación y a la Secretaría de Hacienda Distrital a través de comunicación radicada con el No. 2019EE10053 y 2019EE9986  respectivamente en donde se menciona lo siguiente:_x000a_&quot;Con el fin de aclarar conceptos técnicos "/>
    <m/>
    <m/>
    <m/>
    <m/>
    <m/>
    <m/>
    <n v="0"/>
    <m/>
    <m/>
    <s v="19/07/2019 Se solicitó concepto a la Secretaría de Planeación y a la Secretaría de Hacienda Distrital a través de comunicación radicada con el No. 2019ee10053 y 2019EE9986.  Se valora al 50% en atención a que se cumple con la solicitud a las entidades res"/>
    <n v="1"/>
    <s v="22/08/2019: Se identifican  comunicaciones  por parte de la Secretaría de Hacienda a través de la Comunicación radicada con el Número 2019ER14882 del 8 de agosto de 2019 IDIGER y 2019EE144928 del 2 de agosto de 2019 SH y la Secretaría de Planeación a trav"/>
    <n v="1"/>
    <s v="Se identifican  comunicaciones  por parte de la Secretaría de Hacienda a través de la Comunicación radicada con el Número 2019ER14882 del 8 de agosto de 2019 IDIGER y 2019EE144928 del 2 de agosto de 2019 SH y la Secretaría de Planeación a través de la rad"/>
    <s v="CUMPLIDA"/>
    <n v="0"/>
    <s v="La respuesta y soportes remitidos a la Contraloría como respuesta al Informe Preliminar de Auditoría Cód 57 PAD 2020, finalmente dieron por cerrada la acción en el Informe Definitiva Radicado con Cordis 2020ER6396 del 14/05/2020."/>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64"/>
    <n v="203"/>
    <n v="2019"/>
    <s v="2019 2019"/>
    <n v="22"/>
    <s v="3.2.1.3"/>
    <n v="1"/>
    <s v="1 01 - AUDITORIA DE REGULARIDAD"/>
    <s v="Control Gestión"/>
    <s v="Control Fiscal Interno"/>
    <s v="Hallazgo administrativo"/>
    <s v="Hallazgo administrativo, por la desactualización de las fichas de Estadística Básica de Inversión -EBI y de los documentos de formulación de los Proyectos de inversión 1172, 1158, 1178 y 1166"/>
    <s v="Articular el procedimiento de formulación y/o seguimiento a los proyectos de inversión o el que haga sus veces con los manuales definidos por la Secretaria Distrital de Planeación-SDP y la Secretaría Distrital de Hacienda - SDH en lo referente a modificac"/>
    <s v="Procedimiento Actualizado"/>
    <s v="Un procedimiento actualizado y socializado con el área de planeación y los referentes de cada proyecto."/>
    <n v="1"/>
    <s v="Oficina Asesora de Planeación"/>
    <d v="2019-07-01T00:00:00"/>
    <d v="2020-01-31T00:00:00"/>
    <m/>
    <m/>
    <m/>
    <m/>
    <m/>
    <m/>
    <m/>
    <m/>
    <m/>
    <m/>
    <n v="1"/>
    <s v="Seguimiento 31/12/2019_x000a_Se realizó la actualización del procedimiento Formulación, reformulación y modificación de planes, programas y proyectos de inversión, en la cual se articularon las actividades que se realizan de acuerdo con manuales definidos por l"/>
    <m/>
    <m/>
    <n v="0"/>
    <m/>
    <n v="0.2"/>
    <s v="Seguimiento18 de julio de 2019: Se evidenció con el líder asignado por la OAP que esta oficina ha venido recopilando los lineamientos de la Secretaría Distrital de Planeación que tienen que ver con la actualización de las fichas EBI de los proyectos de in"/>
    <n v="0.2"/>
    <s v="Seguimiento15 de octubre de 2019: Se evidenció que la oficina Asesora de planeación una vez recopilo  los lineamientos de la Secretaría Distrital de Planeación que tienen que ver con la actualización de las fichas EBI de los proyectos de inversión._x000a__x000a_Se re"/>
    <n v="1"/>
    <s v="Seguimiento 31/12/2019_x000a_Se evidenció la actualización del procedimiento Formulación, reformulación y modificación de planes, programas y proyectos de inversión, en la cual se articularon las actividades que se realizan de acuerdo con manuales definidos por"/>
    <s v="CUMPLIDA"/>
    <m/>
    <m/>
    <s v="EN EJECUCIÓN"/>
    <m/>
    <n v="1"/>
    <s v="Seguimiento 31/12/2019_x000a_Se evidenció la actualización del procedimiento Formulación, reformulación y modificación de planes, programas y proyectos de inversión, en la cual se articularon las actividades que se realizan de acuerdo con manuales definidos por"/>
    <s v="CUMPLIDA"/>
    <n v="1"/>
    <s v="Seguimiento 31/12/2019_x000a_Se evidenció la actualización del procedimiento Formulación, reformulación y modificación de planes, programas y proyectos de inversión, en la cual se articularon las actividades que se realizan de acuerdo con manuales definidos por"/>
    <s v="CUMPLIDA"/>
    <n v="1"/>
    <s v="Se evidenció la actualización del procedimiento Formulación, reformulación y modificación de planes, programas y proyectos de inversión, en la cual se articularon las actividades que se realizan de acuerdo con manuales definidos por la Secretaria Distrita"/>
    <s v="CUMPLIDA"/>
    <n v="1"/>
    <s v="Se evidenció la actualización del procedimiento Formulación, reformulación y modificación de planes, programas y proyectos de inversión, en la cual se articularon las actividades que se realizan de acuerdo con manuales definidos por la Secretaria Distrita"/>
    <s v="CUMPLIDA"/>
    <s v="_x000a_CERRADA AUDITORIA CÓD 53 PAD 2021_x000a_"/>
    <m/>
    <m/>
    <x v="1"/>
  </r>
  <r>
    <n v="65"/>
    <n v="203"/>
    <n v="2019"/>
    <s v="2019 2019"/>
    <n v="22"/>
    <s v="3.2.1.4"/>
    <n v="1"/>
    <s v="1 01 - AUDITORIA DE REGULARIDAD"/>
    <s v="Control Gestión"/>
    <s v="Control Fiscal Interno"/>
    <s v="Hallazgo administrativo"/>
    <s v="Hallazgo administrativo, por no contar con evaluación ex-post en los proyectos de inversión 1172, 1158, 1178 y 1166 que permitan determinar el cumplimiento de los objetivos del proyecto"/>
    <s v="Incluir dentro del informe de gestión de los proyectos de inversión de la entidad, la evaluación ex post y oficializar la plantilla de reporte dentro del Sistema Integrado de Gestión del IDIGER."/>
    <s v="Informes de Gestión de los proyectos de inversión con evaluación ex proyectos"/>
    <s v="Número de informes con evaluación expost/ Total de informes de gestión"/>
    <n v="4"/>
    <s v="Oficina Asesora de Planeación"/>
    <d v="2019-07-01T00:00:00"/>
    <d v="2020-01-31T00:00:00"/>
    <m/>
    <m/>
    <m/>
    <m/>
    <m/>
    <m/>
    <m/>
    <m/>
    <m/>
    <m/>
    <n v="1"/>
    <s v="Seguimiento 31/01/2019_x000a__x000a_La oficina Asersora de Planeación cuenta con 4 informes de gestión y la respectiva Evaluación Ex-post._x000a__x000a_Seguimiento 31/12/2019_x000a__x000a_Al momento de cuenta con 3 evaluaciones Ex-post correspondientes a los Proyectos 1166, 1178 y 1158._x000a__x000a__x000a_S"/>
    <m/>
    <m/>
    <n v="0"/>
    <m/>
    <n v="0.5"/>
    <s v="Seguimiento  18 de julio de 2019: Se Observó que la OAP elaboró, público y socializo a través de comunicación interna el formato PLF-FT-48 Evaluación Ex-post frente al primer seguimiento  utilizando dicho formato por parte de los responsables y solicitado"/>
    <n v="0.6"/>
    <s v="Seguimiento 15 de octubre de 2019:  se evidencia 2 evaluaciones Ex-post en el formato establecido para tal fin; el proyecto 1178 &quot;Fortalecimiento del Manejo de Emergencias y Desastres&quot; y el Proyecto 1158- Reducción del riesgo y adaptación al cambio climát"/>
    <n v="0.8"/>
    <s v="Seguimiento 31/12/2019_x000a__x000a_Se evidenció 3 evaluaciones Ex-post correspondientes a los Proyectos 1166, 1178 y 1158."/>
    <s v="EN EJECUCIÓN"/>
    <n v="100"/>
    <s v="29/04/20: Se evidenció que la oficina Asesora de Planeación cuenta  las  Evaluaciónes Ex-post_x000a_de los Proyectos 1166, 1178, 1158 y 1172 que permiten  determinar el cumplimiento de los objetivos de los proyectos . MLBC _x000a_"/>
    <s v="EN EJECUCIÓN"/>
    <m/>
    <n v="1"/>
    <s v="29/04/20: Se evidenció que la oficina Asesora de Planeación cuenta  las  Evaluaciónes Ex-post_x000a_de los Proyectos 1166, 1178, 1158 y 1172 que permiten  determinar el cumplimiento de los objetivos de los proyectos . MLBC _x000a_"/>
    <s v="CUMPLIDA"/>
    <n v="1"/>
    <s v="29/04/20: Se evidenció que la oficina Asesora de Planeación cuenta  las  Evaluaciónes Ex-post_x000a_de los Proyectos 1166, 1178, 1158 y 1172 que permiten  determinar el cumplimiento de los objetivos de los proyectos . MLBC _x000a_"/>
    <s v="CUMPLIDA"/>
    <n v="1"/>
    <s v="Se evidenció que la Oficina Asesora de Planeación cuenta las Evaluaciónes Ex-postde los Proyectos 1166, 1178, 1158 y 1172 que permiten determinar el cumplimiento de los objetivos de los proyectos."/>
    <s v="CUMPLIDA"/>
    <n v="1"/>
    <s v="Se evidenció que la Oficina Asesora de Planeación cuenta las Evaluaciónes Ex-postde los Proyectos 1166, 1178, 1158 y 1172 que permiten determinar el cumplimiento de los objetivos de los proyectos."/>
    <s v="CUMPLIDA"/>
    <s v="_x000a_CERRADA AUDITORIA CÓD 53 PAD 2021_x000a_"/>
    <m/>
    <m/>
    <x v="1"/>
  </r>
  <r>
    <n v="66"/>
    <n v="203"/>
    <n v="2019"/>
    <s v="2019 2019"/>
    <n v="22"/>
    <s v="3.2.1.5"/>
    <n v="1"/>
    <s v="1 01 - AUDITORIA DE REGULARIDAD"/>
    <s v="Control Gestión"/>
    <s v="Control Fiscal Interno"/>
    <s v="Hallazgo administrativo"/>
    <s v="Hallazgo administrativo, por inconsistencias en el Diligenciamiento de la Ficha de Estadística Básica de Inversión Distrital EBI – D de los proyectos de inversión 1172 y 1178"/>
    <s v="Solicitar la SDP orientaciones metodológicas aplicables a la Gestión de Riesgo en la formulación y seguimiento a proyectos."/>
    <s v="Una comunicación dirigida a la SDP solicitando orientación del impacto de la Gestión de Riesgo."/>
    <s v="Una comunicación dirigida a la SDP"/>
    <n v="1"/>
    <s v="Oficina Asesora de Planeación"/>
    <d v="2019-07-01T00:00:00"/>
    <d v="2020-01-31T00:00:00"/>
    <m/>
    <m/>
    <m/>
    <m/>
    <m/>
    <m/>
    <m/>
    <m/>
    <m/>
    <m/>
    <n v="1"/>
    <s v="Seguimiento a 30/09/2019:_x000a_Se realizó una reunión con la SDP, el 22/08/2019, en la cual indica con respecto a este hallazgo que las actualizaciones a las fichas EBI se hacen cuando requieran Concepto Presupuestal de lo contrario no._x000a__x000a_La territorialización "/>
    <m/>
    <m/>
    <n v="0"/>
    <m/>
    <m/>
    <m/>
    <n v="1"/>
    <s v="Seguimiento 16 de octubre de 2019:Se evidencia comunicación 2019EE9199 el 8 de julio de 2019, dirgida a la Secretaria Distrital de Planeación, solicitando orientaciones metodológicas  aplicables a la Gestión de Riesgo en la Formuilación y seguimiento a pr"/>
    <n v="1"/>
    <s v="Se revisara sostenibilidad  en 2020"/>
    <s v="EN EJECUCIÓN"/>
    <n v="1"/>
    <s v="29/04/2020: Se evidencia comunicación 2019EE9199 el 8 de julio de 2019, dirgida a la Secretaria Distrital de Planeación, solicitando orientaciones metodológicas  aplicables a la Gestión de Riesgo en la Formuilación y seguimiento a proyectos. _x000a_Sin embargo "/>
    <s v="EN EJECUCIÓN"/>
    <m/>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Se presentan evidencias de la solicitud de orientaciones metodológicas aplicables a la gestión del riesgo, en la formulación y seguimiento a proyectos, presentada desde el IDIGER ala SDA, según Oficio 2019IE9199, allí se solicitan instrucciones puntuales "/>
    <s v="CUMPLIDA"/>
    <n v="1"/>
    <s v="Se presentan evidencias de la solicitud de orientaciones metodológicas aplicables a la gestión del riesgo, en la formulación y seguimiento a proyectos, presentada desde el IDIGER ala SDA, según Oficio 2019IE9199, allí se solicitan instrucciones puntuales "/>
    <s v="CUMPLIDA"/>
    <s v="_x000a_CERRADA AUDITORIA CÓD 53 PAD 2021_x000a_"/>
    <m/>
    <m/>
    <x v="1"/>
  </r>
  <r>
    <n v="67"/>
    <n v="203"/>
    <n v="2019"/>
    <s v="2019 2019"/>
    <n v="22"/>
    <s v="3.2.1.6"/>
    <n v="1"/>
    <s v="1 01 - AUDITORIA DE REGULARIDAD"/>
    <s v="Control Gestión"/>
    <s v="Control Fiscal Interno"/>
    <s v="Hallazgo administrativo"/>
    <s v="Hallazgo administrativo, por falencias en la clasificación de los contratos en relación a algunas de las metas de los proyectos de inversión"/>
    <s v="Incluir en el formato de ajuste a la ficha del proyecto de inversión un campo de verificación del objeto con respecto al cumplimiento de la meta proyecto."/>
    <s v="Formato de ajuste a la ficha del proyecto de inversión actualizado"/>
    <s v="Un formato actualizado y socializado con el área de planeación y los referentes de cada proyecto."/>
    <n v="1"/>
    <s v="Oficina Asesora de Planeación"/>
    <d v="2019-04-23T00:00:00"/>
    <d v="2020-04-07T00:00:00"/>
    <m/>
    <m/>
    <m/>
    <m/>
    <m/>
    <m/>
    <m/>
    <m/>
    <m/>
    <m/>
    <n v="1"/>
    <s v="_x000a_Seguimiento 31/12/2019:_x000a_Se creó y publico el formato DE-FT-50-v1 Solicitud ajuste fichas proyectos de inversión, en el cual de verificación del objeto con respecto al cumplimiento de la meta proyecto y el campo de conceptos de gasto._x000a_Se socializó con los"/>
    <m/>
    <m/>
    <n v="0"/>
    <m/>
    <n v="0.8"/>
    <s v="Seguimiento 18 de  julio de 2019: Se observó la elaboración del formato SOLICITUD  AJUSTE FICHAS PROYECTOS DE INVERSIÓN PLE-FT-16, no obstante no se observaron en las evidencias remitidas por la líder aplicación del mismo a la fecha, aun queda tiempo para"/>
    <n v="0.8"/>
    <s v="Seguimiento 16 de octubre de 2019:  se evidenció borrador  de el formato &quot;El formato SOLICITUD  AJUSTE FICHAS PROYECTOS DE INVERSIÓN&quot; de acuerdo con la Oficina asesora de Plabeación se encuentra en fase de prueba. avance de acuerdo al indicador es del 0%."/>
    <n v="1"/>
    <s v="Seguimiento 31/12/2019:_x000a_SE evidenció el formato DE-FT-50-v1 Solicitud ajuste fichas proyectos de inversión, en el cual de verificación del objeto con respecto al cumplimiento de la meta proyecto y el campo de conceptos de gasto._x000a_Se socializó con los refer"/>
    <s v="CUMPLIDA"/>
    <m/>
    <m/>
    <s v="EN EJECUCIÓN"/>
    <m/>
    <n v="1"/>
    <s v="Seguimiento 31/12/2019:_x000a_SE evidenció el formato DE-FT-50-v1 Solicitud ajuste fichas proyectos de inversión, en el cual de verificación del objeto con respecto al cumplimiento de la meta proyecto y el campo de conceptos de gasto._x000a_Se socializó con los refer"/>
    <s v="CUMPLIDA"/>
    <n v="1"/>
    <s v="Seguimiento 31/12/2019:_x000a_SE evidenció el formato DE-FT-50-v1 Solicitud ajuste fichas proyectos de inversión, en el cual de verificación del objeto con respecto al cumplimiento de la meta proyecto y el campo de conceptos de gasto._x000a_Se socializó con los refer"/>
    <s v="CUMPLIDA"/>
    <n v="1"/>
    <s v="Se evidenció el formato DE-FT-50-v1 Solicitud ajuste fichas proyectos de inversión, en el cual de verificación del objeto con respecto al cumplimiento de la meta proyecto y el campo de conceptos de gasto. Posteriormente se hizo modificacion de su denomina"/>
    <s v="CUMPLIDA"/>
    <n v="1"/>
    <s v="Se evidenció el formato DE-FT-50-v1 Solicitud ajuste fichas proyectos de inversión, en el cual de verificación del objeto con respecto al cumplimiento de la meta proyecto y el campo de conceptos de gasto. Posteriormente se hizo modificacion de su denomina"/>
    <s v="CUMPLIDA"/>
    <s v="_x000a_CERRADA AUDITORIA CÓD 53 PAD 2021_x000a_"/>
    <m/>
    <m/>
    <x v="1"/>
  </r>
  <r>
    <n v="68"/>
    <n v="203"/>
    <n v="2019"/>
    <s v="2019 2019"/>
    <n v="22"/>
    <s v="3.2.1.6"/>
    <n v="2"/>
    <s v="1 01 - AUDITORIA DE REGULARIDAD"/>
    <s v="Control Gestión"/>
    <s v="Control Fiscal Interno"/>
    <s v="Hallazgo administrativo"/>
    <s v="Hallazgo administrativo, por falencias en la clasificación de los contratos en relación a algunas de las metas de los proyectos de inversión"/>
    <s v="Actualizar el formato de estudios previos, dónde se indique la meta del PDD a la cual le apunta el objeto contractual."/>
    <s v="Formato de ajuste a los estudios previos actualizado"/>
    <s v="Un formato actualizado de estudios previos"/>
    <n v="1"/>
    <s v="Oficina Asesora Jurídica"/>
    <d v="2019-04-23T00:00:00"/>
    <d v="2019-08-11T00:00:00"/>
    <m/>
    <m/>
    <m/>
    <m/>
    <m/>
    <m/>
    <m/>
    <m/>
    <m/>
    <s v="23/07/2019: Se adelantó reunión la Coordinadora de Contratos y la Profesional que tiene a cargo el Plan de Mejoramiento con el fin de establecer fecha para ajustar los estudios previos para adelantar contratación de Prestación de Servicios, con el fin que"/>
    <m/>
    <m/>
    <m/>
    <m/>
    <n v="0"/>
    <m/>
    <n v="100"/>
    <s v="En seguimiento se comprobó que la OAJ adelantó una reunion del 23/07/2019, donde se discute el tema de cambio de formatos para los estudios previos, se evidenció acta de reunion. _x000a_falta evidencia de las acciones aimplementar. _x000a_La ruta de acceso para encon"/>
    <m/>
    <s v=" "/>
    <n v="1"/>
    <s v="Se cumplió con la acción  dado  quedo incluido en el Sistema de Gestión de  la entidad del proceso precontractual, los estudios previos para adelantar los contratos de prestación de servicios de apoyo y profesionales tanto del FONDIGER como del IDIGER.  E"/>
    <s v="CUMPLIDA"/>
    <n v="1"/>
    <s v="30/04/2020: La acción fue cerrada por la Contraloría de Bogotá (COD 57 PAD 2020) SANH"/>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69"/>
    <n v="203"/>
    <n v="2019"/>
    <s v="2019 2019"/>
    <n v="22"/>
    <s v="3.2.2.1"/>
    <n v="1"/>
    <s v="1 01 - AUDITORIA DE REGULARIDAD"/>
    <s v="Control Gestión"/>
    <s v="Control Fiscal Interno"/>
    <s v="Hallazgo administrativo"/>
    <s v="Hallazgo administrativo, por incumplimiento de la meta del proyecto PACA “Construir 16 obras de mitigación, adecuación y recuperación para la reducción del riesgo (Adecuación hidrogeormorfológica de humedales y recuperación y control de la erosión de lagu"/>
    <s v="Articular el procedimiento de formulación y/o seguimiento a los proyectos de inversión o el que haga sus veces con el manual definido por la Secretaria Distrital de Ambiente-SDA para la formulación y seguimiento del PACA o el que haga sus veces."/>
    <s v="Informe de reporte del PACA"/>
    <s v="Documento del informe de reporte del PACA"/>
    <n v="1"/>
    <s v="Subdirecci de Reducción de Riesgos y Adaptación a Cambio Climático con Oficina Asesora de Planeación"/>
    <d v="2019-04-24T00:00:00"/>
    <d v="2019-12-31T00:00:00"/>
    <m/>
    <m/>
    <m/>
    <s v="06/27/2019  Se ha dado estricto cumplimiento a los decretos 111 de 1996, 714 de 1996 y la ley 819 de 2003, en el reporte del PACA con corte de junio._x000a_Evidencia:_x000a_Reporte de PACA                 _x000a__x000a_10/01/2019 _x000a_Se realizó el reporte de PACA de acuerdo a los l"/>
    <m/>
    <m/>
    <m/>
    <m/>
    <m/>
    <m/>
    <n v="1"/>
    <s v="Seguimiento 31/12/2019_x000a_Con respecto a las acciones que debía realizar la Oficina Asesora de Planeación ya se realizó la actualización del procedimiento Formulación, reformulación y modificación de planes, programas y proyectos de inversión y quedo en la v"/>
    <m/>
    <m/>
    <n v="0"/>
    <m/>
    <n v="0.8"/>
    <s v="Seguimiento18 de julio de 2019: Se evidenció con el líder asignado por la OAP que esta oficina ha venido revisando el procedimiento para la formulación y seguimiento de los proyectos de inversión de la entidad para incorporar diferentes lineamientos reque"/>
    <n v="80"/>
    <s v="SEGUIMIENTO OCTUBRE OCI:  La SRRAC remite evidencia del reporte del PACA  de acuerdo a los lineamientos de SDA._x000a__x000a_Con lo anterior se evidencia cumplimiento del indicador_x000a__x000a_No obstante la acción hace referncia a &quot;Articular el procedimiento de formulación y/o"/>
    <n v="1"/>
    <s v="Se identifica  que la Oficina Asesora de Planeación  realizó la actualización del procedimiento Formulación, reformulación y modificación de planes, programas y proyectos de inversión y quedo en la versión 7, en la cual se incluyó dentro de la política el"/>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70"/>
    <n v="203"/>
    <n v="2019"/>
    <s v="2019 2019"/>
    <n v="22"/>
    <s v="3.3.1.1"/>
    <n v="1"/>
    <s v="1 01 - AUDITORIA DE REGULARIDAD"/>
    <s v="Control Financiero"/>
    <s v="Estados Contables"/>
    <s v="Hallazgo administrativo"/>
    <s v="Hallazgo administrativo por diferencias presentadas en las cuentas 1-5-14 – Materiales y Suministros y 1-6-35 – Bienes Muebles en Bodega; con relación al ingreso de elementos al Almacén del Contrato de Obra 416 de 2017"/>
    <s v="Realizar reunión con el área contable con el fin de revisar el ingreso objeto del contrato 416 de 2017 y realizar los ajustes que se consideren pertinentes"/>
    <s v="Reunión con el área contable"/>
    <s v="1 reunión efectuada"/>
    <n v="1"/>
    <s v="Subdirección Corporativa y de Asuntos Disciplinarios"/>
    <d v="2019-05-02T00:00:00"/>
    <d v="2019-06-30T00:00:00"/>
    <m/>
    <m/>
    <m/>
    <m/>
    <m/>
    <m/>
    <n v="1"/>
    <s v="Octubre de 2019:_x000a_Se elaboró un acta con el área contable."/>
    <m/>
    <m/>
    <m/>
    <m/>
    <m/>
    <m/>
    <n v="0"/>
    <m/>
    <m/>
    <s v="19/07/2019 No se ha realizado reunión planteaada. Se encuentra Vencida  DKRP"/>
    <n v="0.5"/>
    <s v="22/08/2019: Se realizó la respectiva reunión  con el area contable para revisar el ingreso del contrato 416 de 2017 y se plantean lso ajustes para agosto de 2019. Se asigna un 50% al quedar pendiente la realziación de los ajustes. Continúa vencida._x000a__x000a_18/10"/>
    <n v="1"/>
    <s v="27/12/2019: Se evidencia dos soportes de los días 30/10/2019 con el ingreso y egreso de los bienes relacionados con el contrato 416 de 2017. Se evidencia acta del 30/10/2019, donde se establecen los ajustes que se deben hacer frente a los elementos entreg"/>
    <s v="CUMPLIDA"/>
    <n v="1"/>
    <s v="27/12/2019: Se evidencia dos soportes de los días 30/10/2019 con el ingreso y egreso de los bienes relacionados con el contrato 416 de 2017. Se evidencia acta del 30/10/2019, donde se establecen los ajustes que se deben hacer frente a los elementos entreg"/>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71"/>
    <n v="203"/>
    <n v="2019"/>
    <s v="2019 2019"/>
    <n v="22"/>
    <s v="3.3.1.2"/>
    <n v="1"/>
    <s v="1 01 - AUDITORIA DE REGULARIDAD"/>
    <s v="Control Financiero"/>
    <s v="Estados Contables"/>
    <s v="Hallazgo administrativo"/>
    <s v="Hallazgo administrativo por no realizar la depuración contable del 100% en el término establecido en la Ley 1819 de 2016"/>
    <s v="Elaborar, aprobar, socializar y aplicar el procedimiento para trámite de incapacidades"/>
    <s v="Procedimiento para trámite de Incapacidades"/>
    <s v="Procedimiento aprobado y socializado"/>
    <n v="1"/>
    <s v="Subdirección Corporativa y de Asuntos Disciplinarios"/>
    <d v="2019-05-02T00:00:00"/>
    <d v="2019-06-30T00:00:00"/>
    <m/>
    <m/>
    <m/>
    <m/>
    <m/>
    <m/>
    <n v="1"/>
    <s v="Julio 19 de 2018_x000a_Se terminó el procedimiento de incapacidades, fue revisado por el área contable y a nivel de normatividad. Se remitió el día de hoy a la Oficina Asesora de Planeación para su revisión y aprobación._x000a_Octubre de 2019_x000a_Los documentos de  proce"/>
    <m/>
    <m/>
    <m/>
    <m/>
    <m/>
    <m/>
    <n v="0"/>
    <m/>
    <n v="0.9"/>
    <s v="19/07/2019 Se  revisa procedimiento para trámite de incapacidades elaborado y se encuentra  en aprobación en OAP mediante correo enviado el 19 de julio de 2019. SE valora en 0.9 hasta aprobación de OAP._x000a_Evidencias Correo con procedimiento adjunto. DKRP "/>
    <n v="1"/>
    <s v="18/10/2019: El procedimiento de trámite de incapacidades se encuentra en el link https://www.idiger.gov.co/web/guest/th: TH-GU-3 Guía para el trámite de incapacidades, licencias de maternidad y paternidad_x000a_TH-PD-29 Procedimiento para el trámite de incapaci"/>
    <n v="1"/>
    <s v="El procedimiento de trámite de incapacidades se encuentra en el link https://www.idiger.gov.co/web/guest/th: TH-GU-3 Guía para el trámite de incapacidades, licencias de maternidad y paternidad_x000a_TH-PD-29 Procedimiento para el trámite de incapacidades y lice"/>
    <s v="CUMPLIDA"/>
    <n v="1"/>
    <s v="El procedimiento de trámite de incapacidades se encuentra en el link https://www.idiger.gov.co/web/guest/th: TH-GU-3 Guía para el trámite de incapacidades, licencias de maternidad y paternidad_x000a_TH-PD-29 Procedimiento para el trámite de incapacidades y lice"/>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72"/>
    <n v="203"/>
    <n v="2019"/>
    <s v="2019 2019"/>
    <n v="22"/>
    <s v="3.3.1.2"/>
    <n v="2"/>
    <s v="1 01 - AUDITORIA DE REGULARIDAD"/>
    <s v="Control Financiero"/>
    <s v="Estados Contables"/>
    <s v="Hallazgo administrativo"/>
    <s v="Hallazgo administrativo por no realizar la depuración contable del 100% en el término establecido en la Ley 1819 de 2016"/>
    <s v="Realizar las acciones que permitan tener la información completa de recobro de incapacidades"/>
    <s v="Plan de acciones sobre recobro de incapacidades"/>
    <s v="Número de acciones realizadas/Número de acciones propuestas"/>
    <n v="100"/>
    <s v="Subdirección Corporativa y de Asuntos Disciplinarios"/>
    <d v="2019-05-02T00:00:00"/>
    <d v="2019-12-31T00:00:00"/>
    <m/>
    <m/>
    <m/>
    <m/>
    <m/>
    <m/>
    <m/>
    <s v="Julio 19 de 2018_x000a_ Se elaboró un plan de trabajo el cual se está ejecutando y se remiten reportes contables_x000a_ Octubre de 2019_x000a_ Se desarrollaron las actividades, que han permitido poner al día los hechos de incapacidades en el IDIGER y hacer la respectiva de"/>
    <m/>
    <m/>
    <m/>
    <m/>
    <m/>
    <m/>
    <n v="0"/>
    <m/>
    <m/>
    <s v="19/07/2019 Se identifica plan de trabajo con objetivo: Generar información contable fiable y de acuerdo a los hechos económicos reportados por talento humano – nomina. Se han realizado 7 actividades, se identifican las comunicaciones de TN Nomina. Sigue e"/>
    <n v="57"/>
    <s v="Frente a  las acciones que permitan tener la información completa de recobro de incapacidades se han desarrollado las siguientes: Se continuó con la consecución y búsqueda de documentos soportes  con el fin de efectuar  el recobro de incapacidades, con ba"/>
    <n v="1"/>
    <s v="Se identifica plan de trabajo con objetivo: Generar información contable fiable y de acuerdo a los hechos económicos reportados por talento humano – nomina donde se realizan actividades para  la consecución y búsqueda de documentos soportes  con el fin de"/>
    <s v="CUMPLIDA"/>
    <n v="1"/>
    <s v="Se identifica plan de trabajo con objetivo: Generar información contable fiable y de acuerdo a los hechos económicos reportados por talento humano – nomina donde se realizan actividades para  la consecución y búsqueda de documentos soportes  con el fin de"/>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73"/>
    <n v="203"/>
    <n v="2019"/>
    <s v="2019 2019"/>
    <n v="22"/>
    <s v="3.3.1.2"/>
    <n v="3"/>
    <s v="1 01 - AUDITORIA DE REGULARIDAD"/>
    <s v="Control Financiero"/>
    <s v="Estados Contables"/>
    <s v="Hallazgo administrativo"/>
    <s v="Hallazgo administrativo por no realizar la depuración contable del 100% en el término establecido en la Ley 1819 de 2016"/>
    <s v="Realizar el registro contable de acuerdo con la información reportada por el area de Talento Humano"/>
    <s v="Información contable fiable y de acuerdo a los hechos económicos"/>
    <s v="Información registradas/Información reportada"/>
    <n v="100"/>
    <s v="Subdirección Corporativa y de Asuntos Disciplinarios"/>
    <d v="2019-05-02T00:00:00"/>
    <d v="2019-12-31T00:00:00"/>
    <m/>
    <m/>
    <m/>
    <m/>
    <m/>
    <m/>
    <m/>
    <s v="Julio 19 de 2018_x000a_Se elaboró un plan de trabajo el cual se está ejecutando y se remiten reportes contables_x000a_Octubre de 2019_x000a_Se desarrollaron las actividades, que han permitido poner al día los hechos de incapacidades en el IDIGER y hacer la respectiva depur"/>
    <m/>
    <m/>
    <m/>
    <m/>
    <m/>
    <m/>
    <n v="0"/>
    <m/>
    <m/>
    <s v="19/07/2019 Se identifica plan de trabajo con objetivo: Generar información contable fiable y de acuerdo a los hechos económicos reportados por talento humano – nomina. Se han realizado 7 actividades, se identifican las comunicaciones de TN Nomina. DKRP"/>
    <n v="57"/>
    <s v="Frente a  las acciones que permitan tener la información completa de recobro de incapacidades se han desarrollado las siguientes: Se continuó con la consecución y búsqueda de documentos soportes  con el fin de efectuar  el recobro de incapacidades, con ba"/>
    <n v="1"/>
    <s v="Se identifica plan de trabajo con objetivo: Generar información contable fiable y de acuerdo a los hechos económicos reportados por talento humano – nomina donde se realizan actividades para  la consecución y búsqueda de documentos soportes  con el fin de"/>
    <s v="CUMPLIDA"/>
    <n v="1"/>
    <s v="Se identifica plan de trabajo con objetivo: Generar información contable fiable y de acuerdo a los hechos económicos reportados por talento humano – nomina donde se realizan actividades para  la consecución y búsqueda de documentos soportes  con el fin de"/>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74"/>
    <n v="203"/>
    <n v="2019"/>
    <s v="2019 2019"/>
    <n v="32"/>
    <s v="3.1.1.1"/>
    <n v="1"/>
    <s v="2 02 - AUDITORIA DE DESEMPEÑO"/>
    <s v="Control Gestión"/>
    <s v="Control Fiscal Interno"/>
    <s v="Hallazgo administrativo"/>
    <s v="Hallazgo administrativo por debilidades en el archivo documental, que soporta la trayectoria aplicada para la entrega de ayudas humanitarias de carácter pecuniario"/>
    <s v="Realizar una mesa de trabajo en las cual se compartan los cambios en los lineamientos para la organización del archivo documental de ayudas humanitarias"/>
    <s v="Mesa de trabajo para el archivo documental de ayudas humanitarias"/>
    <s v="Reunión mesa de trabajo programada/ Reunión mesa de trabajo realizada"/>
    <n v="100"/>
    <s v="SUBDIRECCIÓN DE EMERGENCIAS (AYUDAS HUMANITARIAS)"/>
    <d v="2019-10-15T00:00:00"/>
    <d v="2020-09-30T00:00:00"/>
    <m/>
    <m/>
    <m/>
    <m/>
    <n v="1"/>
    <s v="13-01-2020:  Se realizará mesa de trabajo en la semana del 16 al 22 de enero de 2020, la cual tiene el objetivo revisar los lineamientos de Gestión Documental referente al archivo de Ayudas humanitarias. _x000a_23-04-2020. La jefe del área muestra que la reunió"/>
    <m/>
    <m/>
    <m/>
    <m/>
    <m/>
    <m/>
    <m/>
    <m/>
    <m/>
    <s v="NA"/>
    <m/>
    <s v="NA"/>
    <m/>
    <s v="NA"/>
    <m/>
    <s v="Se encuentra en desarrollo la acción hasta 2020"/>
    <s v="EN EJECUCIÓN"/>
    <n v="0"/>
    <s v="28/04/2020: Se identifica reprogramación de mesa planteada y aunque la acción continúa en ejecución hasta septiembre de 2020, debe articularse con contexto actual de acciones del IDIGER frente a ladeclaratoria de calamidad pública y las actividades relaci"/>
    <s v="EN EJECUCIÓN"/>
    <m/>
    <n v="0"/>
    <s v="Se presenta reporte extemporaneo de seguimiento. Se recomienda establecer mecanismos de control para asegurar su registro en tiempo , para facilitar análisis desde segunda y tercera línea de defensa._x000a_Frente a lo descrito el listado de aistencia no es evid"/>
    <s v="EN EJECUCIÓN"/>
    <n v="1"/>
    <s v="La dependencia remite las siguientes soportes como evidencia de la realización de la mesa de trabajo:_x000a_·         Listado de asistencia mesa de trabajo 16 junio 2020_x000a_·         Acta de reunión Mesa de trabajo 16 junio 2020_x000a_·         Correo de Bogotá es TIC -"/>
    <s v="CUMPLIDA"/>
    <n v="1"/>
    <s v="La dependencia remite las siguientes soportes como evidencia de la realización de la mesa de trabajo:_x000a_ · Listado de asistencia mesa de trabajo 16 junio 2020_x000a_ · Acta de reunión Mesa de trabajo 16 junio 2020_x000a_ · Correo de Bogotá es TIC - Revisión y Validació"/>
    <s v="CUMPLIDA"/>
    <n v="1"/>
    <s v="La dependencia remite las siguientes soportes como evidencia de la realización de la mesa de trabajo:_x000a_ · Listado de asistencia mesa de trabajo 16 junio 2020_x000a_ · Acta de reunión Mesa de trabajo 16 junio 2020_x000a_ · Correo de Bogotá es TIC - Revisión y Validació"/>
    <s v="CUMPLIDA"/>
    <s v="_x000a_CERRADA AUDITORIA CÓD 53 PAD 2021_x000a_"/>
    <m/>
    <m/>
    <x v="1"/>
  </r>
  <r>
    <n v="75"/>
    <n v="203"/>
    <n v="2019"/>
    <s v="2019 2019"/>
    <n v="32"/>
    <s v="3.1.1.2"/>
    <n v="1"/>
    <s v="2 02 - AUDITORIA DE DESEMPEÑO"/>
    <s v="Control Gestión"/>
    <s v="Control Fiscal Interno"/>
    <s v="Hallazgo administrativo"/>
    <s v="Hallazgo administrativo por inconsistencias en el procedimiento de ayudas humanitarias de carácter pecuniario, para la relocalización transitoria de familias afectadas por emergencia o por riesgo inminente"/>
    <s v="Revisar, actualizar y socializar el procedimiento &quot;Reconocimiento de AHCP para la Relocalización Transitoria de Familias Afectadas por Emergencia o por Riesgo Inminente&quot; atendiendo las recomendaciones de realizadas por el equipo auditor."/>
    <s v="Procedimiento actualizado &quot;AHCP&quot;"/>
    <s v="Procedimiento &quot;Reconocimiento de AHCP para la Relocalización Transitoria de Familias Afectadas por Emergencia o por Riesgo Inminente&quot; / Procedimiento actualizado*100"/>
    <n v="100"/>
    <s v="SUBDIRECCIÓN DE EMERGENCIAS (AYUDAS HUMANITARIAS)"/>
    <d v="2019-10-15T00:00:00"/>
    <d v="2020-09-30T00:00:00"/>
    <m/>
    <m/>
    <m/>
    <m/>
    <n v="1"/>
    <s v="12-01-2020: Se realizó reunión el13 noviembre de 2019 con el equipo de Gestión Humanitaria con el fin de socializar los hallazgos de Contraloría, y generar los compromisos para actualizar el procedimiento &quot;Reconocimiento de AHCP para la Relocalización Tra"/>
    <m/>
    <m/>
    <m/>
    <m/>
    <m/>
    <m/>
    <m/>
    <m/>
    <m/>
    <m/>
    <m/>
    <m/>
    <m/>
    <m/>
    <m/>
    <s v="Se encuentra en desarrollo la acción hasta 2020"/>
    <s v="EN EJECUCIÓN"/>
    <n v="0.1"/>
    <s v="28/04/2020: Se identifican dos documentos como avance: GMR-PD-04 Reconocimiento de AHCP V6 y GMR-FT-33 Visita Social de Verificacion y Seguimiento de Evacuacion. Se recomienda en el desarrollo de la acción evaluar si los elementos asociados a la declarato"/>
    <s v="EN EJECUCIÓN"/>
    <m/>
    <n v="0"/>
    <s v="Se presenta reporte extemporaneo de seguimiento. Se recomienda establecer mecanismos de control para asegurar su registro en tiempo , para facilitar análisis desde segunda y tercera línea de defensa. Frente a lo presentado se identifican los avances repor"/>
    <s v="EN EJECUCIÓN"/>
    <n v="1"/>
    <s v="Se verificó mapa de procesos del IDIGER, evidenciandose la publicación del procedimiento &quot;RECONOCIMIENTO DE AHCP PARA LA RELOCALIZACIÓN TRANSITORIA DE FAMILIAS AFECTADAS POR EMERGENCIA O POR RIESGO INMINENTE&quot; versión 8 del 29 de septiembre de 2020. _x000a_De ac"/>
    <s v="CUMPLIDA"/>
    <n v="1"/>
    <s v="Se verificó mapa de procesos del IDIGER, evidenciandose la publicación del procedimiento &quot;RECONOCIMIENTO DE AHCP PARA LA RELOCALIZACIÓN TRANSITORIA DE FAMILIAS AFECTADAS POR EMERGENCIA O POR RIESGO INMINENTE&quot; versión 8 del 29 de septiembre de 2020."/>
    <s v="CUMPLIDA"/>
    <n v="1"/>
    <s v="Se verificó mapa de procesos del IDIGER, evidenciandose la publicación del procedimiento &quot;RECONOCIMIENTO DE AHCP PARA LA RELOCALIZACIÓN TRANSITORIA DE FAMILIAS AFECTADAS POR EMERGENCIA O POR RIESGO INMINENTE&quot; versión 8 del 29 de septiembre de 2020."/>
    <s v="CUMPLIDA"/>
    <s v="_x000a_CERRADA AUDITORIA CÓD 53 PAD 2021_x000a_"/>
    <m/>
    <m/>
    <x v="1"/>
  </r>
  <r>
    <n v="76"/>
    <n v="203"/>
    <n v="2019"/>
    <s v="2019 2019"/>
    <n v="32"/>
    <s v="3.1.1.3"/>
    <n v="1"/>
    <s v="2 02 - AUDITORIA DE DESEMPEÑO"/>
    <s v="Control Gestión"/>
    <s v="Control Fiscal Interno"/>
    <s v="Hallazgo administrativo"/>
    <s v="Hallazgo administrativo, por debilidades en el manejo del inventario del Centro Distrital Logístico y de Reserva"/>
    <s v="Adquirir un equipo para el cargue de baterías del CDLYR, como medida de seguridad en caso de fallas con las baterías."/>
    <s v="Adquisición de un equipo para cargue de baterías"/>
    <s v="No de equipos para cargue de baterías disponibles en el CDLYR/ No de Equipos para cargue de baterias adquiridos para el CDLYR."/>
    <n v="100"/>
    <s v="SUBDIRECCIÓN DE EMERGENCIAS (LOGISTICA)"/>
    <d v="2019-10-15T00:00:00"/>
    <d v="2020-09-30T00:00:00"/>
    <m/>
    <m/>
    <m/>
    <m/>
    <n v="1"/>
    <s v="10-01-2020: Se adquirió a través del contrato de suministros de ferretería un cargador para baterías, el cual permite cargar las baterías de las motos y otros equipos del CDLyR en el momento que se lleguen a descargar. Se adjunta registro fotográfico del "/>
    <m/>
    <m/>
    <m/>
    <m/>
    <m/>
    <m/>
    <m/>
    <m/>
    <m/>
    <m/>
    <m/>
    <m/>
    <m/>
    <m/>
    <m/>
    <s v="Se encuentra en desarrollo la acción hasta 2020"/>
    <s v="EN EJECUCIÓN"/>
    <n v="1"/>
    <s v="28/04/2020: Se identificaron fotografias del equipo adquirido junto con el contrato 443  de 2019 que tiene por objeto: SUMINISTRO DE INSUMOS DE FERRETERIA Y_x000a_MATERIALES ORGÁNICOS PARA ADELANTAR LOS PROCESOS DE GESTIÓN DEL RIESGO A CARGO DE_x000a_LAS SUBDIRECCION"/>
    <s v="CUMPLIDA"/>
    <m/>
    <n v="1"/>
    <s v="Los soportes establecidos dan cuenta de la acción planificada, Se da por cumplida cuanperp deben especificarse  el resultado de cada una de las variables del indicador, ya que este es solicitadod e esta forma por el ente de control. DKRP"/>
    <s v="CUMPLIDA"/>
    <n v="1"/>
    <s v="Los soportes establecidos dan cuenta de la acción planificada, Se da por cumplida cuanperp deben especificarse  el resultado de cada una de las variables del indicador, ya que este es solicitadod e esta forma por el ente de control. DKRP"/>
    <s v="CUMPLIDA"/>
    <n v="1"/>
    <s v="Los soportes establecidos dan cuenta de la adquisición de dos equipos para cargue de bateria, los cuales se encuentran disponibles en el Centro Distrital Logistico y de Reserva, la dependencia reporta cumplimiento del indicador: (2 equipos para cargue de "/>
    <s v="CUMPLIDA"/>
    <n v="1"/>
    <s v="Los soportes establecidos dan cuenta de la adquisición de dos equipos para cargue de bateria, los cuales se encuentran disponibles en el Centro Distrital Logistico y de Reserva, la dependencia reporta cumplimiento del indicador: (2 equipos para cargue de "/>
    <s v="CUMPLIDA"/>
    <s v="_x000a_CERRADA AUDITORIA CÓD 53 PAD 2021_x000a_"/>
    <m/>
    <m/>
    <x v="1"/>
  </r>
  <r>
    <n v="77"/>
    <n v="203"/>
    <n v="2019"/>
    <s v="2019 2019"/>
    <n v="32"/>
    <s v="3.1.1.3"/>
    <n v="2"/>
    <s v="2 02 - AUDITORIA DE DESEMPEÑO"/>
    <s v="Control Gestión"/>
    <s v="Control Fiscal Interno"/>
    <s v="Hallazgo administrativo"/>
    <s v="Hallazgo administrativo, por debilidades en el manejo del inventario del Centro Distrital Logístico y de Reserva"/>
    <s v="Elaborar una propuesta de modificación del Manual de Imagen institucional a la Oficina Asesora de Comunicaciones"/>
    <s v="Propuesta de modificación al Manual de Imagen Institucional"/>
    <s v="Una propuesta de modificación del Manual de Imagen Institucional / Una propuesta de modificación elaborada *100"/>
    <n v="100"/>
    <s v="SUBDIRECCIÓN DE EMERGENCIAS (LOGISTICA)"/>
    <d v="2019-10-15T00:00:00"/>
    <d v="2020-09-30T00:00:00"/>
    <m/>
    <m/>
    <m/>
    <m/>
    <n v="0.1"/>
    <s v="10-01-2020: A la fecha se espera la entrega de las directrices de la Alcaldía de Bogotá para hacer los ajustes en el manual de imagen corporativa de IDIGER. Desde la Oficina de comunicaciones del IDIGER se han iniciado acciones para la modificación de los"/>
    <m/>
    <m/>
    <m/>
    <m/>
    <m/>
    <m/>
    <m/>
    <m/>
    <m/>
    <m/>
    <m/>
    <m/>
    <m/>
    <m/>
    <m/>
    <s v="Se encuentra en desarrollo la acción hasta 2020"/>
    <s v="EN EJECUCIÓN"/>
    <n v="0.1"/>
    <s v="28/04/2020: El área manifiesta que se encuentra una restricción  de uso las carpas con los logos, el manual se encuentra en borardor pendiente soporte. Sigue en ejecuión. DKRP."/>
    <s v="EN EJECUCIÓN"/>
    <m/>
    <n v="0"/>
    <s v="Se presenta reporte extemporaneo de seguimiento. Se recomienda establecer mecanismos de control para asegurar su registro en tiempo , para facilitar análisis desde segunda y tercera línea de defensa. La acción se encuentra en ejecución."/>
    <s v="EN EJECUCIÓN"/>
    <n v="0"/>
    <s v="Teniendo en cuenta que la acción establece como indicador la elaboración de una propuesta no es posible dar cierre a la acción con las evidencias remitidas por la dependencia ya que el ente de Control Verifica exclusivamente el cumplimiento de la acción p"/>
    <s v="VENCIDA"/>
    <n v="1"/>
    <s v="La dependencia remite los siguientes soportes, para dar cumplimiento a la acción:_x000a_ 1) Manual de Identidad Corporativa, con actualización a Octubre de 2020, en el cual se_x000a_ establecen los lineamientos para la Imagen Institucional incluyendo el CDLYR._x000a_ 2) Co"/>
    <s v="CUMPLIDA"/>
    <n v="1"/>
    <s v="La dependencia remite los siguientes soportes, para dar cumplimiento a la acción:_x000a_ 1) Manual de Identidad Corporativa, con actualización a Octubre de 2020, en el cual se_x000a_ establecen los lineamientos para la Imagen Institucional incluyendo el CDLYR._x000a_ 2) Co"/>
    <s v="CUMPLIDA"/>
    <s v="_x000a_CERRADA AUDITORIA CÓD 53 PAD 2021_x000a_"/>
    <m/>
    <m/>
    <x v="1"/>
  </r>
  <r>
    <n v="78"/>
    <n v="203"/>
    <n v="2019"/>
    <s v="2019 2019"/>
    <n v="32"/>
    <s v="3.1.1.3"/>
    <n v="3"/>
    <s v="2 02 - AUDITORIA DE DESEMPEÑO"/>
    <s v="Control Gestión"/>
    <s v="Control Fiscal Interno"/>
    <s v="Hallazgo administrativo"/>
    <s v="Hallazgo administrativo, por debilidades en el manejo del inventario del Centro Distrital Logístico y de Reserva"/>
    <s v="El grupo de almacen hara la revision de la informacion de los bienes de propiedad planta y equipo a cargodel CDLYR incluyendo la informacion faltante en el modulo SAI de SI CAPITAL."/>
    <s v="Revision de bienes del CDLYR"/>
    <s v="(Número de bienes actualizados CDLYR/ Número de bienes de propiedad planta y equipo del CDLYR)*100"/>
    <n v="100"/>
    <s v="SUB DE GESTIÓN CORPORATIVA(ALMACÉN)"/>
    <d v="2019-10-10T00:00:00"/>
    <d v="2020-03-31T00:00:00"/>
    <m/>
    <m/>
    <m/>
    <m/>
    <m/>
    <m/>
    <n v="1"/>
    <s v="En el mes de diciembre de 2019 se realizó la actualización de la información de los bienes del CDLYR en el sistema de información de almacén (SAI), con el fin de dar cumplimiento a la acción de mejoramiento de la Contraloría. Se remite información a la Dr"/>
    <m/>
    <m/>
    <m/>
    <m/>
    <m/>
    <m/>
    <m/>
    <m/>
    <m/>
    <m/>
    <m/>
    <m/>
    <n v="0"/>
    <s v="No se evidencia avances _x000a_LCIR"/>
    <s v="EN EJECUCIÓN"/>
    <n v="1"/>
    <s v="Se evidencia correo electrónico remitido el día 16 de diciembre de 2020 del responsable del Almacén a la Jefe de Oficina de Control Interno, adjuntando archivo en el cual se actualiza la información de los bienes del CDLYR en el sistema de información de "/>
    <s v="CUMPLIDA"/>
    <m/>
    <n v="1"/>
    <s v="5/08/2020.  De acuerdo a lo informado por el área un revisado el soporte que  remiten como medida de control de los inventarios del almacén ,se tomo la decision de transladar temporalmente al funcionario Manuel Fernando Suarez Rivera, Profesional Universi"/>
    <s v="CUMPLIDA"/>
    <n v="1"/>
    <s v="5/08/2020.  De acuerdo a lo informado por el área un revisado el soporte que  remiten como medida de control de los inventarios del almacén ,se tomo la decision de transladar temporalmente al funcionario Manuel Fernando Suarez Rivera, Profesional Universi"/>
    <s v="CUMPLIDA"/>
    <n v="1"/>
    <s v="Se presenta Evidencia Actualización De Elementos CDLYR en SICAPITAL 13-12-2019. Se presenta informe de inventarios de 2020 donde se incluye el CDLy R donde se realiza registro de 2973 bienes devolutivos, y registros de la toma de inventarios de l CDLyR."/>
    <s v="CUMPLIDA"/>
    <n v="1"/>
    <s v="Se presenta Evidencia Actualización De Elementos CDLYR en SICAPITAL 13-12-2019. Se presenta informe de inventarios de 2020 donde se incluye el CDLy R donde se realiza registro de 2973 bienes devolutivos, y registros de la toma de inventarios de l CDLyR."/>
    <s v="CUMPLIDA"/>
    <s v="_x000a_CERRADA AUDITORIA CÓD 53 PAD 2021_x000a_"/>
    <m/>
    <m/>
    <x v="1"/>
  </r>
  <r>
    <n v="79"/>
    <n v="203"/>
    <n v="2019"/>
    <s v="2019 2019"/>
    <n v="32"/>
    <s v="3.1.3.1"/>
    <n v="1"/>
    <s v="2 02 - AUDITORIA DE DESEMPEÑO"/>
    <s v="Control de Resultados"/>
    <s v="Gestión Contractual"/>
    <s v="Hallazgo Administrativo con presunta incidencia disciplinaria"/>
    <s v="Hallazgo administrativo con presunta incidencia disciplinaria, por no acreditar la compra de los Ítems capacitación, herramientas y dotación; como también por falencias en los estudios previos del contrato interadministrativo 382 de 2018"/>
    <s v="Implementar un control previo a la ejecución de contratos interadministrativos de dela Sub. Emergencias, en la cual se contemple un &quot;Informe de alistamiento&quot; donde se aclare que el contratista dispone de cada uno de los insumos, en las condiciones descrit"/>
    <s v="Informe de alistamiento en contratos interadministrativos"/>
    <s v="No. de contratos interadministrativos con requisito de &quot;Informe de alistamiento&quot; / Nº de contratos interadministrativos celebrados*100"/>
    <n v="100"/>
    <s v="SUBDIRECCIÓN DE EMERGENCIAS"/>
    <d v="2019-10-03T00:00:00"/>
    <d v="2020-09-30T00:00:00"/>
    <m/>
    <m/>
    <m/>
    <m/>
    <n v="0.8"/>
    <s v="13-01-2020: Se adelantaron las siguientes acciones:_x000a_1. Se adicionó la siguiente especificación a la minuta del contrato, cláusula “ESPECIFICACIONES  DE LOS SERVICIOS A SER PRESTADOS POR EL CONTRATISTA EN EL MARCO DEL CONTRATO”, con el fin de garantizar to"/>
    <m/>
    <m/>
    <m/>
    <m/>
    <m/>
    <m/>
    <m/>
    <m/>
    <m/>
    <m/>
    <m/>
    <m/>
    <m/>
    <m/>
    <m/>
    <s v="Se encuentra en desarrollo la acción hasta 2020"/>
    <s v="EN EJECUCIÓN"/>
    <n v="0.7"/>
    <s v="29/04/2020: Se idemtifican los siguientes soportes:_x000a_especificación a la minuta del contrato, cláusula “ESPECIFICACIONES  DE LOS SERVICIOS A SER PRESTADOS POR EL CONTRATISTA EN EL MARCO DEL CONTRATO”, con el fin de garantizar todos los elementos contemplad"/>
    <s v="EN EJECUCIÓN"/>
    <m/>
    <n v="0"/>
    <s v="Se presenta reporte extemporaneo de seguimiento. Se recomienda establecer mecanismos de control para asegurar su registro en tiempo , para facilitar análisis desde segunda y tercera línea de defensa. Aunque se evidencian loscontroles establecidos se debe "/>
    <s v="EN EJECUCIÓN"/>
    <n v="1"/>
    <s v="De acuerdo al seguimiento anterior realizado por la Oficina de Control Interno, la dependencia informa que no se han suscrito mas contratos además de los ya reportados, por lo tanto para la Oficina de Control Interno se ha dado cumplimiento al indicador, "/>
    <s v="EN EJECUCIÓN"/>
    <n v="1"/>
    <s v="La dependencia remite los informes de alistamiento correspondientes a los dos contratos interadministrativos a los que aplica la acción a la fecha: CTO 519 de 2020 y CTO 565 de 2020."/>
    <s v="CUMPLIDA"/>
    <n v="1"/>
    <s v="La dependencia remite los informes de alistamiento correspondientes a los dos contratos interadministrativos a los que aplica la acción a la fecha: CTO 519 de 2020 y CTO 565 de 2020."/>
    <s v="CUMPLIDA"/>
    <s v="_x000a_CERRADA AUDITORIA CÓD 53 PAD 2021_x000a_"/>
    <m/>
    <m/>
    <x v="1"/>
  </r>
  <r>
    <n v="80"/>
    <n v="203"/>
    <n v="2019"/>
    <s v="2019 2019"/>
    <n v="32"/>
    <s v="3.1.3.1"/>
    <n v="2"/>
    <s v="2 02 - AUDITORIA DE DESEMPEÑO"/>
    <s v="Control de Resultados"/>
    <s v="Gestión Contractual"/>
    <s v="Hallazgo Administrativo con presunta incidencia disciplinaria"/>
    <s v="Hallazgo administrativo con presunta incidencia disciplinaria, por no acreditar la compra de los Ítems capacitación, herramientas y dotación; como también por falencias en los estudios previos del contrato interadministrativo 382 de 2018"/>
    <s v="Implementar un control en la etapa contractual de la naturalezacontratos interadministrativos de dela Sub. Emergencias por medio del cual se oriente las labores de supervisión a través de un &quot;Plan de Supervisión&quot; para los contratos interadministrativos de"/>
    <s v="Plan de supervisión"/>
    <s v="plan de supervisión ejecutado/plan de supervisión programado *100"/>
    <n v="100"/>
    <s v="SUBDIRECCIÓN DE EMERGENCIAS"/>
    <d v="2019-10-03T00:00:00"/>
    <d v="2020-09-30T00:00:00"/>
    <m/>
    <m/>
    <m/>
    <m/>
    <n v="1"/>
    <s v="13-01-2020: Durante la ejecución del contrato, se realizará un control mensual o bimensual, dependiendo del plazo de ejecución establecido, para verificar la disponibilidad del personal y el cumplimiento de las obligaciones contempladas en el contrato, a "/>
    <m/>
    <m/>
    <m/>
    <m/>
    <m/>
    <m/>
    <m/>
    <m/>
    <m/>
    <m/>
    <m/>
    <m/>
    <m/>
    <m/>
    <m/>
    <s v="Se encuentra en desarrollo la acción hasta 2020"/>
    <s v="EN EJECUCIÓN"/>
    <m/>
    <s v="Se muestra su aplicación en Implementación del modelo de informe de supervisión - informe final de supervisión Contrato 382 de 2018 y que con referencia contrato 519 de 2019, a la fecha no se ha aprobado ningún pago y todo lo relacionado para sumplir con "/>
    <s v="EN EJECUCIÓN"/>
    <m/>
    <n v="0"/>
    <s v="Se presenta reporte extemporaneo de seguimiento. Se recomienda establecer mecanismos de control para asegurar su registro en tiempo , para facilitar análisis desde segunda y tercera línea de defensa. Debe evidenciarse de manera especifica el plan de super"/>
    <s v="EN EJECUCIÓN"/>
    <n v="1"/>
    <s v="16/10/2020: La dependencia remite propuesta de instructivo plan de supervisión, pero con relación al seguimiento realizado en julio de 2020 no remite soportes, de acuerdo a la siguiente observación: &quot;Debe evidenciarse de manera especifica el plan de super"/>
    <s v="EN EJECUCIÓN"/>
    <n v="1"/>
    <s v="La dependencia remite plan de supervisión del contrato interadminsitrativo 565 de 2020 informando lo siguiente&quot;..ha este hallazgo, se vincula el contrato interadministrativo 565 -2020 con fecha de inicio el 20 DE NOVIEMBRE DE 2020 que cuenta con el respec"/>
    <s v="CUMPLIDA"/>
    <n v="1"/>
    <s v="La dependencia remite plan de supervisión del contrato interadminsitrativo 565 de 2020 informando lo siguiente&quot;..ha este hallazgo, se vincula el contrato interadministrativo 565 -2020 con fecha de inicio el 20 DE NOVIEMBRE DE 2020 que cuenta con el respec"/>
    <s v="CUMPLIDA"/>
    <s v="_x000a_CERRADA AUDITORIA CÓD 53 PAD 2021_x000a_"/>
    <m/>
    <m/>
    <x v="1"/>
  </r>
  <r>
    <n v="81"/>
    <n v="203"/>
    <n v="2019"/>
    <s v="2019 2019"/>
    <n v="32"/>
    <s v="3.1.3.2"/>
    <n v="1"/>
    <s v="2 02 - AUDITORIA DE DESEMPEÑO"/>
    <s v="Control de Resultados"/>
    <s v="Gestión Contractual"/>
    <s v="HALLAZGO ADMINISTRATIVO CON INCIDENCIA FISCAL Y  PRESUNTA INCIDENCIA DISCIPLINARIA"/>
    <s v="Hallazgo administrativo con incidencia fiscal por valor de $130.478.277 y presunta incidencia disciplinaria por sobrecostos encontrados en el contrato de obra 495 de 2014"/>
    <s v="Realizar reuniones entre el grupo de Obras de Mitigación ygrupo de Estudios y diseños para la generación de recomendaciones referentes al proceso constructivo (Análisis de precios unitarios, precios de referencia, cotizaciones y/o comparativos de otros pr"/>
    <s v="Reuniones de retroalimentación de los productos de la consultoría"/>
    <s v="(# de procesos constructivos revisados/No. deprocesos constructivos diseñados )*100"/>
    <n v="100"/>
    <s v="SUBDIRECCIÓN DE ANÁLISIS(ESTUDIOS)_x000a_ SUBDIRECCIÓN DE REDUCCIÓN(OBRAS)"/>
    <d v="2019-10-03T00:00:00"/>
    <d v="2020-06-30T00:00:00"/>
    <n v="1"/>
    <s v="Marzo 31 de 2020: Estudios recibió del grupo de obras comunicación 2020IE957 con solicitud de complementación o aclaración de aspectos presupuestales, constructivos, estudio de mercado, información que fue trasladada a los respectivos consultores mediante"/>
    <n v="1"/>
    <s v="16/07/2020 Acciones realizadas _x000a_Se adjuntan como evidencias las copias digitales de las actas de reunión celebradas con el Equipo de Estudios y diseños y las comunicaciones internas. _x000a_Actas de coordinación Estudios y diseños Enero _x000a_Actas de coordinación E"/>
    <m/>
    <m/>
    <m/>
    <m/>
    <m/>
    <m/>
    <m/>
    <m/>
    <m/>
    <m/>
    <m/>
    <m/>
    <m/>
    <m/>
    <n v="0"/>
    <s v="Las dependencias no remiten soportes de cumplimiento de la acción, se solicita a las Subdirecciones de Analisis y de Reducción remitir la evidencia de cumplimiento."/>
    <m/>
    <s v="Se identifican soportes de visitas en campo de revisión del proceso constructivo de Divino Niño. Pendiente confirmación de polígonos visitados en el marco del proceso constructivo y su soporte. Continua ejecución hasta 2020."/>
    <s v="EN EJECUCIÓN"/>
    <m/>
    <s v="No se ha designado referente de pland e mejoramiento de la dependencia. El ing Wilson Villaher remite los siguientes avences y soportes: De conformidad con el Artículo 2.2.1.1.2.1.1 del Decreto 1082 de 2015, la Oficina Asesora Jurídica del IDIGER, actuali"/>
    <s v="EN EJECUCIÓN"/>
    <m/>
    <n v="1"/>
    <s v="Se identifican 6 procesos constructivos revisados frente a los diseñados : obras de Laches, Peñón de Cortijo, Divino Niño, Arboleda sur, Santa Rosita y la fiscala. Se da por cumplida pero se continuara revisión de sus sostenibilidad emn 2020."/>
    <s v="CUMPLIDA"/>
    <n v="1"/>
    <s v="Se identifican 6 procesos constructivos revisados frente a los diseñados : obras de Laches, Peñón de Cortijo, Divino Niño, Arboleda sur, Santa Rosita y la fiscala. Se da por cumplida pero se continuara revisión de sus sostenibilidad en 2020."/>
    <s v="CUMPLIDA"/>
    <n v="1"/>
    <s v="Se realizaron reuniones entre el grupo de Estudios y Diseños y Obras sobre los procesos constructivos de los sectores: Laches - Peñon del Cortijo II - Divino Niño - Codito Fase III - Santa Rosita las Vegas - Bella Flor - Fiscala II (Fortuna) - Arboleda Su"/>
    <s v="CUMPLIDA"/>
    <n v="1"/>
    <s v="Se realizaron reuniones entre el grupo de Estudios y Diseños y Obras sobre los procesos constructivos de los sectores: Laches - Peñon del Cortijo II - Divino Niño - Codito Fase III - Santa Rosita las Vegas - Bella Flor - Fiscala II (Fortuna) - Arboleda Su"/>
    <s v="CUMPLIDA"/>
    <s v="_x000a_CERRADA AUDITORIA CÓD 53 PAD 2021_x000a_"/>
    <m/>
    <m/>
    <x v="1"/>
  </r>
  <r>
    <n v="82"/>
    <n v="203"/>
    <n v="2019"/>
    <s v="2019 2019"/>
    <n v="32"/>
    <s v="3.1.3.4"/>
    <n v="1"/>
    <s v="2 02 - AUDITORIA DE DESEMPEÑO"/>
    <s v="Control de Resultados"/>
    <s v="Gestión Contractual"/>
    <s v="HALLAZGO ADMINISTRATIVO CON INCIDENCIA FISCAL Y  PRESUNTA INCIDENCIA DISCIPLINARIA"/>
    <s v="Hallazgo administrativo con incidencia fiscal en cuantía de $32.321.381 y presunta incidencia disciplinaria, por la adición efectuada como consecuencia a la mayor permanencia de la interventoría, producto de las deficiencias en la planeación, fase de estu"/>
    <s v="Se debe realizar los ajustes técnicos necesarios, y redefinir el alcance presupuestal para dar cumplimiento al objeto contractual, la reprogramación de tiempo y recursos con las respectivas modificaciones contractuales y dar continuidad a las acciones del"/>
    <s v="Contratos de obra con ajustes durante la ejecución."/>
    <s v="(# de contratos de obra con ajustes durante la ejecución /# de contratos de obra suscritos con necesidad de ajuste)*100"/>
    <n v="100"/>
    <s v="SUBDIRECCIÓN DE REDUCCIÓN(OBRAS)"/>
    <d v="2019-10-03T00:00:00"/>
    <d v="2020-06-30T00:00:00"/>
    <m/>
    <m/>
    <n v="1"/>
    <s v="12/12/2019 Acciones realizadas _x000a_Se realizaron los ajustes técnicos para la realización de adiciones y prorrogas con las respectivas justificaciones técnicas y administrativas para  dar continuidad a las acciones de la interventoría en cumplimiento dar cum"/>
    <m/>
    <m/>
    <m/>
    <m/>
    <m/>
    <m/>
    <m/>
    <m/>
    <m/>
    <m/>
    <m/>
    <m/>
    <m/>
    <m/>
    <m/>
    <m/>
    <m/>
    <s v="_x000a_Se identifican  los ajustes técnicos para la realización de adiciones y prorrogas con las respectivas justificaciones técnicas y administrativas para  dar continuidad a las acciones de la interventoría en cumplimiento dar cumplimiento a lo establecido en"/>
    <s v="EN EJECUCIÓN"/>
    <m/>
    <s v="No se ha designado plan de mejoramiento, pero el ing Wilson Villaher remite el siguiente avance: 31/03/2020 Acciones realizadas _x000a_Se realizaron  los ajustes técnicos para la realización de adiciones y prorrogas con las respectivas justificaciones técnicas "/>
    <s v="EN EJECUCIÓN"/>
    <m/>
    <n v="1"/>
    <s v=" En 2020 Se identifican Contratos 398 y 402 de 2019 - Juan José Rondón_x000a_Contrato 420 y 421 de 2019 - Granjas de San Pablo _x000a_Contrato 158 y 464 de 2019 - Parque Nacional. con sus respectivas modificaciones , son los únicos contratos que requirieron modificac"/>
    <s v="CUMPLIDA"/>
    <n v="1"/>
    <s v=" En 2020 Se identifican Contratos 398 y 402 de 2019 - Juan José Rondón_x000a_Contrato 420 y 421 de 2019 - Granjas de San Pablo _x000a_Contrato 158 y 464 de 2019 - Parque Nacional. con sus respectivas modificaciones , son los únicos contratos que requirieron modificac"/>
    <s v="CUMPLIDA"/>
    <n v="1"/>
    <s v="Se adjunta como evidencia, los soportes documentales de las adiciones y prorrogas correspondientes a los siguentes proyectos en etapa de liquidación:_x000a_ Contrato 271-2019 y 275-2019: Casagrande._x000a_ Contrato 420-2019 y 421-2019: Granjas de San Pablo._x000a_ Contrato"/>
    <s v="CUMPLIDA"/>
    <n v="1"/>
    <s v="Se adjunta como evidencia, los soportes documentales de las adiciones y prorrogas correspondientes a los siguentes proyectos en etapa de liquidación:_x000a_ Contrato 271-2019 y 275-2019: Casagrande._x000a_ Contrato 420-2019 y 421-2019: Granjas de San Pablo._x000a_ Contrato"/>
    <s v="CUMPLIDA"/>
    <s v="_x000a_CERRADA AUDITORIA CÓD 53 PAD 2021_x000a_"/>
    <m/>
    <m/>
    <x v="1"/>
  </r>
  <r>
    <n v="83"/>
    <n v="203"/>
    <n v="2019"/>
    <s v="2019 2019"/>
    <n v="32"/>
    <s v="3.1.3.5"/>
    <n v="1"/>
    <s v="2 02 - AUDITORIA DE DESEMPEÑO"/>
    <s v="Control de Resultados"/>
    <s v="Gestión Contractual"/>
    <s v="HALLAZGO ADMINISTRATIVO CON INCIDENCIA FISCAL Y  PRESUNTA INCIDENCIA DISCIPLINARIA"/>
    <s v="Hallazgo administrativo con incidencia fiscal por valor de $22.203.470 y presunta incidencia disciplinaria, por sobreestimación en el cálculo del presupuesto oficial del contrato de obra 495 de 2014"/>
    <s v="Fortalecer las acciones de lainterventoría de obra a contratar mediante elestablecimiento deun mecanismo que le permitirá a la supervisión establecer el cumplimiento de los obligaciones contractuales de la interventoría asociadas con velar por el cumplimi"/>
    <s v="Certificaciónsuscrita por la interventoria de obra con los respetivos soportes"/>
    <s v="# de Certificaciones suscritas por la interventoria de obra / # de Certificaciones requeridas"/>
    <n v="100"/>
    <s v="SUBDIRECCIÓN DE REDUCCIÓN(OBRAS)"/>
    <d v="2019-10-03T00:00:00"/>
    <d v="2020-06-30T00:00:00"/>
    <m/>
    <m/>
    <n v="1"/>
    <s v="12/12/2019 Acciones realizadas: _x000a_Se anexan las certificaciones de cumplimiento firmadas por parte de la interventoría para los contratos en ejecución_x000a_Evidencia _x000a_Certificación de cumplimiento suscrita por la interventoría para los contratos de:_x000a_Contrato 27"/>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s: Se anexan las certificaciones de cumplimiento firmadas por parte de la interventoría para los contratos en ejecución:_x000a_Evidencias:_x000a_Contrato 488"/>
    <s v="EN EJECUCIÓN"/>
    <m/>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s v="_x000a_CERRADA AUDITORIA CÓD 53 PAD 2021_x000a_"/>
    <m/>
    <m/>
    <x v="1"/>
  </r>
  <r>
    <n v="84"/>
    <n v="203"/>
    <n v="2019"/>
    <s v="2019 2019"/>
    <n v="32"/>
    <s v="3.1.3.6"/>
    <n v="1"/>
    <s v="2 02 - AUDITORIA DE DESEMPEÑO"/>
    <s v="Control de Resultados"/>
    <s v="Gestión Contractual"/>
    <s v="Hallazgo Administrativo con presunta incidencia disciplinaria"/>
    <s v="Hallazgo administrativo con presunta incidencia disciplinaria por doble reconocimiento del pago de vigilancia y arriendo durante el tiempo de la suspensión en el marco del contrato de obra 495 de 2014"/>
    <s v="Fortalecer las acciones de lainterventoría de obra a contratar mediante elestablecimiento deun mecanismo que le permitirá a la supervisión establecer el cumplimiento de los obligaciones contractuales de la interventoría asociadas con velar por el cumplimi"/>
    <s v="Certificaciónsuscrita por la interventoria de obra con los respetivos soportes"/>
    <s v="# de Certificaciones suscritas por la interventoria de obra / # de Certificaciones requeridas"/>
    <n v="100"/>
    <s v="SUBDIRECCIÓN DE REDUCCIÓN(OBRAS)"/>
    <d v="2019-10-03T00:00:00"/>
    <d v="2020-06-30T00:00:00"/>
    <m/>
    <m/>
    <m/>
    <s v="12/12/2019 Acciones realizadas: _x000a_Se anexan las certificaciones de cumplimiento firmadas por parte de la interventoría para los contratos en ejecución_x000a_Evidencia _x000a_Certificación de cumplimiento suscrita por la interventoría para los contratos de:_x000a_Contrato 27"/>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s: Se anexan las certificaciones de cumplimiento firmadas por parte de la interventoría para los contratos en ejecución:_x000a_Evidencias:_x000a_Contrato 488"/>
    <s v="EN EJECUCIÓN"/>
    <m/>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s v="_x000a_CERRADA AUDITORIA CÓD 53 PAD 2021_x000a_"/>
    <m/>
    <m/>
    <x v="1"/>
  </r>
  <r>
    <n v="85"/>
    <n v="203"/>
    <n v="2019"/>
    <s v="2019 2019"/>
    <n v="32"/>
    <s v="3.1.3.7"/>
    <n v="1"/>
    <s v="2 02 - AUDITORIA DE DESEMPEÑO"/>
    <s v="Control de Resultados"/>
    <s v="Gestión Contractual"/>
    <s v="Hallazgo Administrativo con presunta incidencia disciplinaria"/>
    <s v="Hallazgo administrativo con presunta incidencia disciplinaria por insuficiencia en la garantía de responsabilidad civil extracontractual en el marco del contrato de obra 495 de 2014"/>
    <s v="Expedir formato que sirva de apoyo en la revisión de la garantía de responsabilidad civil extracontractual. junto con Elaboración decomunicación interna, recondando a los supervisores e interventores la obligación que tienen de revisar previamente las gar"/>
    <s v="1. Formato de revisión y Comunicación interna proyectada"/>
    <s v="Formato de revisión garantía de responsabilidad civil extracontractual y Comunicación interna proyectada"/>
    <n v="1"/>
    <s v="Oficina Asesora Jurídica"/>
    <d v="2019-10-10T00:00:00"/>
    <d v="2020-04-07T00:00:00"/>
    <m/>
    <m/>
    <m/>
    <m/>
    <m/>
    <m/>
    <m/>
    <m/>
    <m/>
    <s v="18/09/2020: Se expedió el formato GC-FT-29 APROBACIÓN GARANTIA&quot; a través del cual se aprobaran las garantiás, en especial para la póliza de responsabilidad civil extracontractual, la cual se encuentra formulada para controlar que efectviamente los valores"/>
    <m/>
    <m/>
    <m/>
    <m/>
    <m/>
    <m/>
    <m/>
    <m/>
    <m/>
    <m/>
    <m/>
    <s v="Se encuentra en desarrollo la acción hasta 2020"/>
    <s v="EN EJECUCIÓN"/>
    <n v="1"/>
    <s v="Mediante comunicación interna No. 2020IE1487 se reitera a las diferentes áreas de la Entidad, el deber que tienen los Supervisores de revisar las Garantías contractuales, antes de remitirlas a la Oficina Asesora Jurídica (Se anexa como evidencia la referi"/>
    <s v="EN EJECUCIÓN"/>
    <m/>
    <n v="1"/>
    <s v="31/07/2020 Aunque se evidencia comunicación interna No. 2020IE1487 se reitera a las diferentes áreas de la Entidad, el deber que tienen los Supervisores de revisar las Garantías contractuales, antes de remitirlas a la Oficina Asesora Jurídica, no se prese"/>
    <s v="CUMPLIDA"/>
    <n v="1"/>
    <s v="31/07/2020 Aunque se evidencia comunicación interna No. 2020IE1487 se reitera a las diferentes áreas de la Entidad, el deber que tienen los Supervisores de revisar las Garantías contractuales, antes de remitirlas a la Oficina Asesora Jurídica, no se prese"/>
    <s v="CUMPLIDA"/>
    <n v="1"/>
    <s v="Se presentan evidencias de la adopción del formato GC-FT-29 Aprobación de Garantías, el cual deben diligenciar los supervisores al revisar las garantías contractuales, antes de Remitirlas a la OAJ, el formato entro en vigencia a partir del 17/09/2020. y f"/>
    <s v="CUMPLIDA"/>
    <n v="1"/>
    <s v="Se presentan evidencias de la adopción del formato GC-FT-29 Aprobación de Garantías, el cual deben diligenciar los supervisores al revisar las garantías contractuales, antes de Remitirlas a la OAJ, el formato entro en vigencia a partir del 17/09/2020. y f"/>
    <s v="CUMPLIDA"/>
    <s v="_x000a_CERRADA AUDITORIA CÓD 53 PAD 2021_x000a_"/>
    <m/>
    <m/>
    <x v="1"/>
  </r>
  <r>
    <n v="86"/>
    <n v="203"/>
    <n v="2019"/>
    <s v="2019 2019"/>
    <n v="32"/>
    <s v="3.1.3.8"/>
    <n v="1"/>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Fortalecer las acciones de lainterventoría de obra a contratar mediante elestablecimiento deun mecanismo de monitoreo mensual del cumplimiento de los obligaciones contractuales de la interventoría."/>
    <s v="Lista de chequeo de seguimiento mensual que realiza el supervisor a la interventoría"/>
    <s v="# lista de chequeo mensual / # de meses de ejecucion de contratos de interventoria"/>
    <n v="100"/>
    <s v="SUBDIRECCIÓN DE REDUCCIÓN(OBRAS)"/>
    <d v="2019-10-03T00:00:00"/>
    <d v="2020-06-30T00:00:00"/>
    <m/>
    <m/>
    <n v="100"/>
    <s v="12/12/2019 Acciones realizadas: _x000a_ Se anexa el certificado de cumplimiento que da cuenta del control al cumplimiento de las obligaciones de la interventoría y esta a su vez al contratista de obra mediante la revisión de los informes semanales. _x000a_Evidencia _x000a_"/>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 _x000a_Se anexan las certificaciones de cumplimiento firmadas por parte de la interventoría para los contratos en ejecución:_x000a_Evidencias:_x000a_Contrato 488"/>
    <s v="EN EJECUCIÓN"/>
    <m/>
    <n v="1"/>
    <s v="Se identifican los chequeos mensuales de : Contrato 457 de 2019 - Caracolí._x000a_Contrato 488 de 2019 - Divino Niño._x000a_Contrato 490 de 2019 - Monterrey._x000a_Contrato 420 de 2019 - Granjas de San Pablo._x000a_Contrato 458 de 2019 - Parque Nacional._x000a_Contrato 516 de 2019 - S"/>
    <s v="CUMPLIDA"/>
    <n v="1"/>
    <s v="Se identifican los chequeos mensuales de : Contrato 457 de 2019 - Caracolí._x000a_Contrato 488 de 2019 - Divino Niño._x000a_Contrato 490 de 2019 - Monterrey._x000a_Contrato 420 de 2019 - Granjas de San Pablo._x000a_Contrato 458 de 2019 - Parque Nacional._x000a_Contrato 516 de 2019 - S"/>
    <s v="CUMPLIDA"/>
    <n v="1"/>
    <s v="La dependencia reporta el siguiente cumplimiento del indicador:_x000a_ Se adjunta como evidencia, los soportes documentales de las listas de chequeo correspondientes a los siguentes proyectos en etapa de liquidación:_x000a_ Contrato 420-2019 y 421-2019: Granjas de Sa"/>
    <s v="CUMPLIDA"/>
    <n v="1"/>
    <s v="La dependencia reporta el siguiente cumplimiento del indicador:_x000a_ Se adjunta como evidencia, los soportes documentales de las listas de chequeo correspondientes a los siguentes proyectos en etapa de liquidación:_x000a_ Contrato 420-2019 y 421-2019: Granjas de Sa"/>
    <s v="CUMPLIDA"/>
    <s v="_x000a_CERRADA AUDITORIA CÓD 53 PAD 2021_x000a_"/>
    <m/>
    <m/>
    <x v="1"/>
  </r>
  <r>
    <n v="87"/>
    <n v="203"/>
    <n v="2019"/>
    <s v="2019 2019"/>
    <n v="32"/>
    <s v="3.1.3.8"/>
    <n v="2"/>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Elaborar informe parcial de supervisión donde se registre el avance especifico en el cumplimiento de los compromisos para los contratos interadministrativos de la subdirección de emergencias y desastres"/>
    <s v="Informe de supervisión"/>
    <s v="Un informe de supervisión / Un informe de supervisión elaborado*100"/>
    <n v="100"/>
    <s v="SUBDIRECCIÓN DE EMERGENCIAS"/>
    <d v="2019-10-03T00:00:00"/>
    <d v="2020-09-30T00:00:00"/>
    <m/>
    <m/>
    <m/>
    <m/>
    <n v="0.7"/>
    <s v="13-01-2020: Se diseñó el modelo de informe de supervisión para realizar el seguimiento a los compromisos establecidos en los contratos. Se adjunta el modelo, que se va a utilizar en el contrato 519 de 2019 firmado con la Defensa Civil Colombiana. Se adjun"/>
    <m/>
    <m/>
    <m/>
    <m/>
    <m/>
    <m/>
    <m/>
    <m/>
    <m/>
    <m/>
    <m/>
    <m/>
    <m/>
    <m/>
    <m/>
    <s v="Se encuentra en desarrollo la acción hasta 2020"/>
    <s v="EN EJECUCIÓN"/>
    <n v="0.6"/>
    <s v="28/04/2020: Se identifican los siguientes soportes: B. Anexo 2. Modelo Informe de supervisión_2019.doc, C. Anexo 1. Informe de Alistamiento o Verificación_382_2018.pdf, D. Informe final de supervisión_Contrato 382_18.pdf. Se manifestaba que iba a ser usad"/>
    <s v="EN EJECUCIÓN"/>
    <m/>
    <n v="0"/>
    <s v="Se presenta reporte extemporaneo de seguimiento. Se recomienda establecer mecanismos de control para asegurar su registro en tiempo , para facilitar análisis desde segunda y tercera línea de defensa. Se identifica la implementacion de losinformes, pero de"/>
    <s v="EN EJECUCIÓN"/>
    <m/>
    <s v="La dependencia remite informe de supervisión final del convenio de cooperación 072 de 2020, del Convenio de Cooperación 511 de 2019. Los demás documentos remitidos no corresponden con informes de supervisión, adicionalmente los dos informes de supervisión"/>
    <s v="VENCIDA"/>
    <n v="1"/>
    <s v="La dependencia informa que para el cumplimiento de esta acción unicamente aplica el contrato interadminsitrativo 519 de 2020 &quot;...Unicamente el Contrato Interadministrativo 519 de 2020; con fecha de inicio el 15_01_2020 y Finalización 14_05_2020, para lo c"/>
    <s v="CUMPLIDA"/>
    <n v="1"/>
    <s v="La dependencia informa que para el cumplimiento de esta acción unicamente aplica el contrato interadminsitrativo 519 de 2020 &quot;...Unicamente el Contrato Interadministrativo 519 de 2020; con fecha de inicio el 15_01_2020 y Finalización 14_05_2020, para lo c"/>
    <s v="CUMPLIDA"/>
    <s v="_x000a_CERRADA AUDITORIA CÓD 53 PAD 2021_x000a_"/>
    <m/>
    <m/>
    <x v="1"/>
  </r>
  <r>
    <n v="88"/>
    <n v="203"/>
    <n v="2019"/>
    <s v="2019 2019"/>
    <n v="32"/>
    <s v="3.1.3.8"/>
    <n v="3"/>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La OAJ elaborará comunicación interna a las subdirectores de reducción y de emergencias indicando que las obligaciones específicas pactadas desde los estudios previos deben ser claras (saber realmente que actividades deben realizar las partes) y verificab"/>
    <s v="Comunicación interna proyectada."/>
    <s v="Una comunicación interna proyectada yremitida."/>
    <n v="1"/>
    <s v="Oficina Asesora Jurídica"/>
    <d v="2019-10-10T00:00:00"/>
    <d v="2020-04-07T00:00:00"/>
    <m/>
    <m/>
    <m/>
    <m/>
    <m/>
    <m/>
    <m/>
    <m/>
    <m/>
    <m/>
    <m/>
    <m/>
    <m/>
    <m/>
    <m/>
    <m/>
    <m/>
    <m/>
    <m/>
    <m/>
    <m/>
    <s v="Se encuentra en desarrollo la acción hasta 2020"/>
    <s v="EN EJECUCIÓN"/>
    <n v="1"/>
    <s v="Mediante Comunicacion Interna No. 2020IE433 del 31-01-2020 se les remitio a las diferentes areas lineamiento en relacion con las obligaciones especificas que se pactan en los estudios previos, indicandoles que estas debe ser claras y verificables (Se remi"/>
    <s v="EN EJECUCIÓN"/>
    <m/>
    <n v="1"/>
    <s v="Mediante Comunicacion Interna No. 2020IE433 del 31-01-2020 se les remitio a las diferentes areas lineamiento en relacion con las obligaciones especificas que se pactan en los estudios previos, indicandoles que estas debe ser claras y verificables (Se remi"/>
    <s v="CUMPLIDA"/>
    <n v="1"/>
    <s v="Mediante Comunicacion Interna No. 2020IE433 del 31-01-2020 se les remitio a las diferentes areas lineamiento en relacion con las obligaciones especificas que se pactan en los estudios previos, indicandoles que estas debe ser claras y verificables (Se remi"/>
    <s v="CUMPLIDA"/>
    <n v="1"/>
    <s v="Mediante Comunicacion Interna No. 2020IE433 del 31-01-2020 se les remitio a las diferentes areas lineamiento en relacion con las obligaciones especificas que se pactan en los estudios previos, indicandoles que estas debe ser claras y verificables (Se remi"/>
    <s v="CUMPLIDA"/>
    <n v="1"/>
    <s v="Mediante Comunicacion Interna No. 2020IE433 del 31-01-2020 se les remitio a las diferentes areas lineamiento en relacion con las obligaciones especificas que se pactan en los estudios previos, indicandoles que estas debe ser claras y verificables (Se remi"/>
    <s v="CUMPLIDA"/>
    <s v="_x000a_CERRADA AUDITORIA CÓD 53 PAD 2021_x000a_"/>
    <m/>
    <m/>
    <x v="1"/>
  </r>
  <r>
    <n v="89"/>
    <n v="203"/>
    <n v="2019"/>
    <s v="2019 2019"/>
    <n v="32"/>
    <s v="3.1.3.9"/>
    <n v="1"/>
    <s v="2 02 - AUDITORIA DE DESEMPEÑO"/>
    <s v="Control de Resultados"/>
    <s v="Gestión Contractual"/>
    <s v="HALLAZGO ADMINISTRATIVO CON INCIDENCIA FISCAL Y  PRESUNTA INCIDENCIA DISCIPLINARIA"/>
    <s v="Hallazgo administrativo con incidencia fiscal por valor de $134.817.854 y presunta incidencia disciplinaria por no encontrar en el sitio de las obras el número y densidad de especies vegetales reportadas en el acta de recibo a satisfacción del contrato 49"/>
    <s v="En los proyectos que se ejecuten actividades de traslado y/o siembra de especies vegetales y/o individuos arbóreos se proyectarán mantenimientos periódicosposteriores al recibo a satisfacción del proyecto."/>
    <s v="Mantenimientos Forestales"/>
    <s v="# de Mantenimientos Forestales realizados)/(# de mantenimientos forestales programados)"/>
    <n v="100"/>
    <s v="SUBDIRECCIÓN DE REDUCCIÓN(OBRAS)"/>
    <d v="2019-10-03T00:00:00"/>
    <d v="2020-09-30T00:00:00"/>
    <m/>
    <m/>
    <n v="1"/>
    <s v="12/12/2019 Acciones realizadas: _x000a_ Se envia matriz con el diagnostico de las obras que requieren mantenimiento de arbolado. _x000a_Evidencia:_x000a_Matriz de diagnostico de las obras que requerirían mantenimiento de arbolado _x000a__x000a_16/07/2020 Se avanza con el proceso de ma"/>
    <m/>
    <m/>
    <m/>
    <m/>
    <m/>
    <m/>
    <m/>
    <m/>
    <m/>
    <m/>
    <m/>
    <m/>
    <m/>
    <m/>
    <m/>
    <m/>
    <m/>
    <s v="Se identifica  matriz con el diagnostico de las obras que requieren mantenimiento de arbolado. _x000a_Continua en ejecución hasta 2020"/>
    <s v="EN EJECUCIÓN"/>
    <m/>
    <s v="No se ha designado referente de plan de mejoramiento, pero el ing Wilson Villaher remite los siguientes avances_x000a_Se realizó la revisión de la información y se generó el diagnostico de las obras que requieren mantenimiento de arbolado. _x000a_Evidencia:_x000a_Matriz de"/>
    <s v="EN EJECUCIÓN"/>
    <m/>
    <n v="0"/>
    <s v="Se identificó  la Matriz de diagnóstico de las obras que requerirían mantenimiento de arbolado. y la presentación del diagnóstico de las obras que requerirían mantenimiento de arbolado. Se recomienda  indicar de manera especifica las obras y establecer el"/>
    <s v="EN EJECUCIÓN"/>
    <m/>
    <s v="La dependencia informa que se esta avanzando con la formulación de los estudios previos y de sector para las obras de mantenimiento en la cual se incluye la realización de mantenimiento arbóreo, como evidencias remite: Matriz de diagnóstico de las obras q"/>
    <s v="VENCIDA"/>
    <n v="1"/>
    <s v="La dependencia remite: &quot;PROTOCOLO PARA MANTENIMIENTO DEL COMPONENTE FORESTAL EN LAS OBRAS EJECUTADAS POR EL IDIGER&quot;, asi como fichas de mantenimiento de arbolado e informe de programación y mantenimientos realizados:_x000a_ *Juan José Rondón ubicado en la local"/>
    <s v="CUMPLIDA"/>
    <n v="1"/>
    <s v="La dependencia remite: &quot;PROTOCOLO PARA MANTENIMIENTO DEL COMPONENTE FORESTAL EN LAS OBRAS EJECUTADAS POR EL IDIGER&quot;, asi como fichas de mantenimiento de arbolado e informe de programación y mantenimientos realizados:_x000a_ *Juan José Rondón ubicado en la local"/>
    <s v="CUMPLIDA"/>
    <s v="_x000a_CERRADA AUDITORIA CÓD 53 PAD 2021_x000a_"/>
    <m/>
    <m/>
    <x v="1"/>
  </r>
  <r>
    <n v="90"/>
    <n v="203"/>
    <n v="2020"/>
    <s v="2020 2020"/>
    <n v="57"/>
    <s v="3.1.3.1"/>
    <n v="1"/>
    <s v="1 01 - AUDITORIA DE REGULARIDAD"/>
    <s v="Control Gestión"/>
    <s v="Gestión Contractual"/>
    <s v="Hallazgo Administrativo con presunta incidencia disciplinaria"/>
    <s v="Hallazgo administrativo con presunta incidencia disciplinaria, por el no cumplimiento del artículo 2.2.1.1.2.1.1 del Decreto 1082 de 2015, al no señalar en el estudio previo de los contratos de obra Nos. 403 de 2018 y 360 de 2018, el valor estimado y su j"/>
    <s v="Actualizar el formato de los estudios previos para obra e interventoría para la inclusión de la forma en que se calcula presupuesto y los soportes relacionado"/>
    <s v="Actualización del formato estudios previos"/>
    <s v="Formato actualizado de estudios previos"/>
    <n v="1"/>
    <s v="Oficina Asesor Jurídica"/>
    <d v="2020-06-01T00:00:00"/>
    <d v="2021-04-30T00:00:00"/>
    <m/>
    <m/>
    <m/>
    <m/>
    <m/>
    <m/>
    <m/>
    <m/>
    <m/>
    <s v="23/02/2021: Se encuentra en revisión por parte del area precontractual de la oficina asesora jurídica la implementación de la acción en los formatos correspondientes_x000a_ 9-06-2021: Dando cumplimiento al hallazgo N 3.1.3.1 En los diferentes formatos de estud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m/>
    <s v="26/102020 Durante este periodo la dependencia no registro el correspondiente seguimiento a la accion, ni el reporte de avances o evidencias relacionados con la misma. AFPH"/>
    <s v="EN EJECUCIÓN"/>
    <m/>
    <s v="26/102020 Durante este periodo la dependencia no registro el correspondiente seguimiento a la accion, ni el reporte de avances o evidencias relacionados con la misma. AFPH_x000a_ _x000a_ 31/12/2020 a fecha de este seguimiento no se reportaron seguimientos, avances ni"/>
    <s v="EN EJECUCIÓN"/>
    <m/>
    <s v="14/04/2021: Se requiere evidencia de la revisión que indica el reporte de la dependendencia en relación a el formato de los estudios previos para obra e interventoría para la inclusión de la forma en que se calcula presupuesto y los soportes relacionado. "/>
    <s v="EN EJECUCIÓN"/>
    <m/>
    <n v="1"/>
    <s v="11/06/2021: Se valida el reporte de la dependencia el dia 09062021, sin embargo en el mapa de procesos de la entidad no se encuentra registrado el formato de estudios de Licitación; se escribe a la referente Katherine Vela para solicitar aclaración dado q"/>
    <x v="4"/>
  </r>
  <r>
    <n v="91"/>
    <n v="203"/>
    <n v="2020"/>
    <s v="2020 2020"/>
    <n v="57"/>
    <s v="3.1.3.2"/>
    <n v="1"/>
    <s v="1 01 - AUDITORIA DE REGULARIDAD"/>
    <s v="Control Gestión"/>
    <s v="Gestión Contractual"/>
    <s v="Hallazgo administrativo con presunta incidencia disciplinaria y fiscal"/>
    <s v="Hallazgo administrativo con presunta incidencia disciplinaria y fiscal por valor de $2.021.063,71 por sobrecostos en el contrato de obra No. 403 de 2018"/>
    <s v="Actualizar el procedimiento GMR-PD-O1 VERSION 4 incluyendo lineamientos para comparar precios históricos significativos de obras con características similares"/>
    <s v="Actualización del procedimiento"/>
    <s v="procedimiento actualizado"/>
    <n v="1"/>
    <s v="Subdirección Reducción del Riesgo y Adaptación _x000a_  Oficina Asesor Jurídica"/>
    <d v="2020-06-01T00:00:00"/>
    <d v="2021-05-12T00:00:00"/>
    <m/>
    <m/>
    <n v="1"/>
    <s v="16/07/2020 Se avanza con el proceso de actualizacion y concertacion del procedimiento de obras GMR-PD-O1 en el cual se incluye un cuadrò comparativo de precios históricos significativos de obras con características similares. _x000a_ Se anexan como evidencias l"/>
    <m/>
    <m/>
    <m/>
    <m/>
    <m/>
    <s v="12/04/2021: El 30 de marzo de realizó publicacion de la actualización del procedimiento GR-PD-01 a travez del link https://www.idiger.gov.co/web/guest/reduccion (Se anexa en Dirve documento publicado)"/>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2"/>
    <s v="La dependencia remite versión preliminar del procedimiento &quot;Ejecución de obras de mitigación de riesgosGMR-PD-01 Versión 5.&quot;, asi como ejemplos de cuadros comprativos, la acción continua en ejecución hasta la publicación del procedimiento y los formatos a"/>
    <s v="EN EJECUCIÓN"/>
    <n v="0.2"/>
    <s v="La dependencia remite versión preliminar del procedimiento &quot;Ejecución de obras de mitigación de riesgosGMR-PD-01 Versión 5.&quot;, asi como ejemplos de cuadros comprativos, la acción continua en ejecución hasta la publicación del procedimiento y los formatos a"/>
    <s v="EN EJECUCIÓN"/>
    <m/>
    <s v="La dependencia remite versión preliminar del procedimiento &quot;Ejecución de obras de mitigación de riesgosGMR-PD-01 Versión 5.&quot;, asi como ejemplos de cuadros comprativos, la acción continua en ejecución hasta la publicación del procedimiento y los formatos a"/>
    <s v="EN EJECUCIÓN"/>
    <m/>
    <n v="1"/>
    <s v="04/06/2021: Se verifica en el mapa de procesos de la entidad el procedimiento GR-PD-01 Procedimiento Ejecución de obras de Mitigación de Riesgos Versión 7 vigente desde 16-4-2021 se evidencia que se estipula lineamientos de precios históricos de actividad"/>
    <x v="4"/>
  </r>
  <r>
    <n v="92"/>
    <n v="203"/>
    <n v="2020"/>
    <s v="2020 2020"/>
    <n v="57"/>
    <s v="3.3.1.1"/>
    <n v="1"/>
    <s v="1 01 - AUDITORIA DE REGULARIDAD"/>
    <s v="Control Financiero"/>
    <s v="Estados Financieros"/>
    <s v="Hallazgo administrativo"/>
    <s v="Hallazgo Administrativo por ausencia total de Referencias Cruzadas en las notas a los Estados Financieros de carácter específico según documento CBN-0906, reportados al 31 de diciembre de 2019"/>
    <s v="Herramienta de check lista ,de tal forma que permita hacer un chequeo previo a la construcción y presentación anual de los Estados Financieros en las plataformas electrónicas de cada entidad"/>
    <s v="herramienta de control implementada"/>
    <s v="herramienta de control Implementada/herramienta de control Programada)*100"/>
    <n v="1"/>
    <s v="Subdirección de Gestión Corporativa y Asuntos Disciplinarios- Gestión Contable"/>
    <d v="2020-06-01T00:00:00"/>
    <d v="2021-03-31T00:00:00"/>
    <m/>
    <m/>
    <m/>
    <m/>
    <m/>
    <m/>
    <m/>
    <s v="06/08/2020.Como compromiso en las acciones de mejora en el Plan de mejorameinto, Gestión Contable cuenta con el borrador de la herramienta Check List a fin de mitigar el riesgo en cuanto a las referencias cruzadas en los Estados Financieros, la cual se ap"/>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s v="EN EJECUCIÓN"/>
    <n v="0"/>
    <s v="14/10/2020:_x000a_ Se evidencia archivo en excel mediante el cual se realiza seguimiento a los estandares mínimos &quot;LISTA DE CHEQUEO ESTÁNDARES MÍNIMOS DE VALIDACIÓN CONTABLE&quot; y Estados Financieros &quot;LISTA DE CHEQUEO REVISIÓN DE ESTADOS FINANCIEROS PRESENTADOS&quot;. "/>
    <s v="EN EJECUCIÓN"/>
    <n v="1"/>
    <s v="03/12/2020_x000a_ Se evidencia formato de Solicitud de Creación, actualización o eliminación de documentos del día 12/11/2020, Nombre: LISTA DE CHEQUEO REVISIÓN DE ESTADOS FINANCIEROS PRESENTADOS. PROCESO DE GESTIÓN CONTABLE . Subproceso: Sostenibilidad Contabl"/>
    <s v="CUMPLIDA"/>
    <n v="1"/>
    <s v="03/12/2020_x000a_ Se evidencia formato de Solicitud de Creación, actualización o eliminación de documentos del día 12/11/2020, Nombre: LISTA DE CHEQUEO REVISIÓN DE ESTADOS FINANCIEROS PRESENTADOS. PROCESO DE GESTIÓN CONTABLE . Subproceso: Sostenibilidad Contabl"/>
    <s v="CUMPLIDA"/>
    <m/>
    <n v="1"/>
    <s v="03/12/2020_x000a_ Se evidencia formato de Solicitud de Creación, actualización o eliminación de documentos del día 12/11/2020, Nombre: LISTA DE CHEQUEO REVISIÓN DE ESTADOS FINANCIEROS PRESENTADOS. PROCESO DE GESTIÓN CONTABLE . Subproceso: Sostenibilidad Contabl"/>
    <x v="4"/>
  </r>
  <r>
    <n v="93"/>
    <n v="203"/>
    <n v="2020"/>
    <s v="2020 2020"/>
    <n v="57"/>
    <s v="3.3.1.3"/>
    <n v="1"/>
    <s v="1 01 - AUDITORIA DE REGULARIDAD"/>
    <s v="Control Financiero"/>
    <s v="Estados Financieros"/>
    <s v="Hallazgo administrativo"/>
    <s v="Hallazgo Administrativo por la NO ejecución de recursos destinados para el Convenio Sendero panorámico Cerros Orientales con la Empresa de Acueducto y Alcantarillado de Bogotá ESP a quien se le asignaron recursos por medio del Acuerdo No.007 de 2016, con "/>
    <s v="Realizar un seguimiento periódicamente a la ejecución recursos FONDIGER"/>
    <s v="Seguimiento periódico recursos FONDIGER"/>
    <s v="Núm. Seguimientos recursos ejecutados /Seguimientos recursos programados"/>
    <n v="100"/>
    <s v="Oficina Asesora de Planeación"/>
    <d v="2020-06-01T00:00:00"/>
    <d v="2021-04-30T00:00:00"/>
    <m/>
    <m/>
    <m/>
    <m/>
    <m/>
    <m/>
    <m/>
    <m/>
    <m/>
    <m/>
    <n v="100"/>
    <s v="Se han realizado tres reuniones para establecer y depurar los saldos de FONDIGER. 14/01/2021 Se adjunta en la carpeta de evidencias las actas de 5 reuniones realizadas durante el segundo semestre 2020 con el objetivo de revisar la ejecución presupuestal 1"/>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3"/>
    <s v="Se manifiesta desde la dependencia que se han realizado tres reuniones para establecer y depurar los saldos de FONDIGER. Actividad e indicador en desarrollo._x000a_ _x000a_ 26/102020 Durante este periodo la dependencia no registro el correspondiente seguimiento a la "/>
    <s v="EN EJECUCIÓN"/>
    <n v="3"/>
    <s v="Se manifiesta desde la dependencia que se han realizado tres reuniones para establecer y depurar los saldos de FONDIGER. Actividad e indicador en desarrollo._x000a_ _x000a_ 26/102020 Durante este periodo la dependencia no registro el correspondiente seguimiento a la "/>
    <s v="EN EJECUCIÓN"/>
    <n v="0.5"/>
    <s v="Se manifiesta desde la dependencia que se han realizado tres reuniones para establecer y depurar los saldos de FONDIGER. Actividad e indicador en desarrollo._x000a_ _x000a_ 26/102020 Durante este periodo la dependencia no registro el correspondiente seguimiento a la "/>
    <s v="EN EJECUCIÓN"/>
    <m/>
    <m/>
    <s v="13/07/2021:Soportes evidencian soportes de 2021 algunas acta no contenian la totalidad de las firmas, de igual manera las actas correspondientes a 2020 estan relacionados con la ejecución presupuestal de IDIGER y no del FONDIGER, por lo tanto se recomendo"/>
    <x v="4"/>
  </r>
  <r>
    <n v="94"/>
    <n v="203"/>
    <n v="2020"/>
    <s v="2020 2020"/>
    <n v="57"/>
    <s v="3.3.1.4"/>
    <n v="1"/>
    <s v="1 01 - AUDITORIA DE REGULARIDAD"/>
    <s v="Control Financiero"/>
    <s v="Estados Financieros"/>
    <s v="Hallazgo administrativo"/>
    <s v="Hallazgo Administrativo por diferencia de saldos reportados en el informe Financiero, Notas a los Estados Financieros y auxiliar contable del Convenio 001 de 2016 con la Empresa de Acueducto y Alcantarillado de Bogotá."/>
    <s v="Implementar una herramienta que permita hacer un chequeo previo a la transmisión anual de los Estados Financieros en las plataformas electrónicas de cada entidad."/>
    <s v="Herramienta de control implementada"/>
    <s v="(herramienta de control Implementada/herramienta de control Programada)*100"/>
    <n v="1"/>
    <s v="Subdirección corporativa y de asuntos disciplinarios"/>
    <d v="2020-06-01T00:00:00"/>
    <d v="2021-03-31T00:00:00"/>
    <m/>
    <m/>
    <m/>
    <m/>
    <m/>
    <m/>
    <m/>
    <s v="06/08/2020.Como compromiso en las acciones de mejora en el Plan de mejorameinto, Gestión Contable cuenta con el borrador de la herramienta Check List a fin de mitigar el riesgo en cuanto a las diferencias presentadas en los saldos reportados en los cuadro"/>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s v="EN EJECUCIÓN"/>
    <n v="0"/>
    <s v="14/10/2020:_x000a_ Se evidencia memorando Inteno 2020IE3840 del 25/09/2020 de la Sundirección de Gestión Corporativa y Asuntos Disciplinarios a la Oficina Asesora de Planeacion y la Oficina Asesora Jurídica, con el fin de dar cumplimiento al hallazgo administra"/>
    <s v="EN EJECUCIÓN"/>
    <n v="1"/>
    <s v="07/12/2020. Se evidencia herramienta aprobado por la Oficina Asesora de Planeación formato GF-FT-36 LISTA DE CHEQUEO REVISIÓN ESTADOS FINANCIEROS el cual se encuentra en el siguiente link; _x000a_ https://www.idiger.gov.co/documents/20182/295927/GF-FT-36+Lista+"/>
    <s v="CUMPLIDA"/>
    <n v="1"/>
    <s v="07/12/2020. Se evidencia herramienta aprobado por la Oficina Asesora de Planeación formato GF-FT-36 LISTA DE CHEQUEO REVISIÓN ESTADOS FINANCIEROS el cual se encuentra en el siguiente link; _x000a_ https://www.idiger.gov.co/documents/20182/295927/GF-FT-36+Lista+"/>
    <s v="CUMPLIDA"/>
    <m/>
    <n v="1"/>
    <s v="07/12/2020. Se evidencia herramienta aprobado por la Oficina Asesora de Planeación formato GF-FT-36 LISTA DE CHEQUEO REVISIÓN ESTADOS FINANCIEROS el cual se encuentra en el siguiente link; _x000a_ https://www.idiger.gov.co/documents/20182/295927/GF-FT-36+Lista+"/>
    <x v="4"/>
  </r>
  <r>
    <n v="95"/>
    <n v="203"/>
    <n v="2020"/>
    <s v="2020 2020"/>
    <n v="57"/>
    <s v="3.3.1.5"/>
    <n v="1"/>
    <s v="1 01 - AUDITORIA DE REGULARIDAD"/>
    <s v="Control Financiero"/>
    <s v="Estados Financieros"/>
    <s v="Hallazgo administrativo"/>
    <s v="Hallazgo Administrativo por error en la transcripción de cifras en las Notas a los Estados Financieros y falta de claridad y detalle en las políticas contables para el registro, medición y manejo financiero de los Activos fijos e inventarios"/>
    <s v="Implementación de una herramienta de check lista, de tal forma que permita hacer un chequeo previo a la transmisión de los Estados Financieros en las plataformas electrónicas de cada entidad."/>
    <s v="% de cumplimiento en las actividades"/>
    <s v="Check lista Ejecutado/ check lista Programado"/>
    <n v="1"/>
    <s v="Subdirección de Gestión Corporativa y Asuntos Disciplinarios"/>
    <d v="2020-06-01T00:00:00"/>
    <d v="2021-03-31T00:00:00"/>
    <m/>
    <m/>
    <m/>
    <m/>
    <m/>
    <m/>
    <m/>
    <s v="06/08/2020.Como compromiso en las acciones de mejora en el Plan de mejorameinto, Gestión Contable cuenta con el borrador de la herramienta Check List a fin de mitigar el riesgo en cuanto a las diferencias presentadas en los saldos reportados en los cuadro"/>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s v="EN EJECUCIÓN"/>
    <n v="0"/>
    <s v="14/10/2020:_x000a_ Se evidencia archivo en excel mediante el cual se realiza seguimiento a los estandares mínimos &quot;LISTA DE CHEQUEO ESTÁNDARES MÍNIMOS DE VALIDACIÓN CONTABLE&quot; y Estados Financieros &quot;LISTA DE CHEQUEO REVISIÓN DE ESTADOS FINANCIEROS PRESENTADOS&quot;. "/>
    <s v="EN EJECUCIÓN"/>
    <n v="1"/>
    <s v="03/12/2020:_x000a_ Se evidencia archivo SOLICITUD DE CREACIÓN ACTUALIZACIÓN O ELIMINACIÓN DE DOCUMENTOS del día 11711/2020 LISTA DE CHEQUEO ESTÁNDARES MÍNIMOS DE VALIDACIÓN CONTABLE. Justificación: 1. Con el propósito de dar cumplimiento a los requerimientos de"/>
    <s v="CUMPLIDA"/>
    <n v="1"/>
    <s v="03/12/2020:_x000a_ Se evidencia archivo SOLICITUD DE CREACIÓN ACTUALIZACIÓN O ELIMINACIÓN DE DOCUMENTOS del día 11711/2020 LISTA DE CHEQUEO ESTÁNDARES MÍNIMOS DE VALIDACIÓN CONTABLE. Justificación: 1. Con el propósito de dar cumplimiento a los requerimientos de"/>
    <s v="CUMPLIDA"/>
    <m/>
    <n v="1"/>
    <s v="03/12/2020:_x000a_ Se evidencia archivo SOLICITUD DE CREACIÓN ACTUALIZACIÓN O ELIMINACIÓN DE DOCUMENTOS del día 11711/2020 LISTA DE CHEQUEO ESTÁNDARES MÍNIMOS DE VALIDACIÓN CONTABLE. Justificación: 1. Con el propósito de dar cumplimiento a los requerimientos de"/>
    <x v="4"/>
  </r>
  <r>
    <n v="96"/>
    <n v="203"/>
    <n v="2020"/>
    <s v="2020 2020"/>
    <n v="57"/>
    <s v="3.3.1.5"/>
    <n v="2"/>
    <s v="1 01 - AUDITORIA DE REGULARIDAD"/>
    <s v="Control Financiero"/>
    <s v="Estados Financieros"/>
    <s v="Hallazgo administrativo"/>
    <s v="Hallazgo Administrativo por error en la transcripción de cifras en las Notas a los Estados Financieros y falta de claridad y detalle en las políticas contables para el registro, medición y manejo financiero de los Activos fijos e inventarios"/>
    <s v="Actualizar de las Políticas del grupo Propiedad Planta y Equipo e Inventarios, acorde a las últimas normas en materia Contable."/>
    <s v="Actualizacion de las politicas"/>
    <s v="Politicas actualizadas/Politicas requeridas de actualización"/>
    <n v="1"/>
    <s v="Subdirección de Gestión Corporativa y Asuntos Disciplinarios"/>
    <d v="2020-06-01T00:00:00"/>
    <d v="2021-03-31T00:00:00"/>
    <m/>
    <m/>
    <m/>
    <m/>
    <m/>
    <m/>
    <m/>
    <s v="06/08/2020.Al corte del 30 de junio no se ha adelantado la acción de mejora, por lo que se espera que a partir del mes de septiembre se inicie con el tema, una vez se tenga la persona contratista quien es la encargada de la politicas Contables. _x000a_ _x000a_ _x000a_ 13/1"/>
    <m/>
    <m/>
    <m/>
    <m/>
    <m/>
    <m/>
    <m/>
    <m/>
    <m/>
    <m/>
    <m/>
    <m/>
    <m/>
    <m/>
    <m/>
    <m/>
    <m/>
    <s v="EN EJECUCIÓN"/>
    <m/>
    <n v="0"/>
    <s v="06/08/2020. Actividad que se encuentra en ejecución. No se evidencia avance. LCIR"/>
    <s v="EN EJECUCIÓN"/>
    <n v="0.2"/>
    <s v="14/10/2020:_x000a_ Se evidencia archivo en word un borrador mediante el cual se esta actualizando las políticas de propiedades, planta y equipo con 27 hojas. Actividad que se encuentra en desarrollo. LCIR."/>
    <s v="EN EJECUCIÓN"/>
    <n v="0.2"/>
    <s v="14/10/2020:_x000a_ Se evidencia archivo en word un borrador mediante el cual se esta actualizando las políticas de propiedades, planta y equipo con 27 hojas. Actividad que se encuentra en desarrollo. LCIR."/>
    <s v="EN EJECUCIÓN"/>
    <n v="1"/>
    <s v="14/10/2020:_x000a_ Se evidencia archivo en word un borrador mediante el cual se esta actualizando las políticas de propiedades, planta y equipo con 27 hojas. Actividad que se encuentra en desarrollo. LCIR. _x000a_ _x000a_ 15/10/2021_x000a_ Se evidencia borrador del Manual de Pol"/>
    <s v="CUMPLIDA"/>
    <m/>
    <n v="1"/>
    <s v="14/10/2020:_x000a_ Se evidencia archivo en word un borrador mediante el cual se esta actualizando las políticas de propiedades, planta y equipo con 27 hojas. Actividad que se encuentra en desarrollo. LCIR. _x000a_ _x000a_ 15/10/2021_x000a_ Se evidencia borrador del Manual de Pol"/>
    <x v="4"/>
  </r>
  <r>
    <n v="97"/>
    <n v="203"/>
    <n v="2020"/>
    <s v="2020 2020"/>
    <n v="57"/>
    <s v="3.3.1.6"/>
    <n v="1"/>
    <s v="1 01 - AUDITORIA DE REGULARIDAD"/>
    <s v="Control Financiero"/>
    <s v="Estados Financieros"/>
    <s v="Hallazgo administrativo"/>
    <s v="Hallazgo Administrativo, por error contable en la depreciación de Los bienes inmuebles: terrenos ubicados en la Diagonal 47 No. 77B 09, Bodegas 7 y 11 donde se encuentran las oficinas del IDIGER."/>
    <s v="Implementar un cronograma de trabajo, tendiente a la actualizacion de la parametrización de los modulos SAY y SAE en el proceso de la depreciación de los bienes muebles del IDIGER"/>
    <s v="Porcentaje de ejecucion de las actividades del cronograma"/>
    <s v="(actividades ejecutadas/actividades programadas)*100"/>
    <n v="100"/>
    <s v="Subdirección de Gestión Corporativa y Asuntos Disciplinarios, Oficina TICS"/>
    <d v="2020-06-01T00:00:00"/>
    <d v="2021-05-12T00:00:00"/>
    <m/>
    <m/>
    <m/>
    <m/>
    <m/>
    <m/>
    <m/>
    <s v="06/08/2020.Contabilidad: Como acción de mejora quedo: Implementar un cronograma de trabajo, tendiente a la actualizacion de la parametrización de los modulos SAY y SAE en el proceso de la depreciación de los bienes muebles del IDIGER- es preciso aclarar q"/>
    <m/>
    <m/>
    <m/>
    <m/>
    <m/>
    <s v="12/08/2020. En el mes de Julio la Oficina Tics inició los trámites para la contratación de un Ingeniero de SICAPITAL para que apoye la parametrización de los modulos SAY y SAE en el proceso de depreciación de los bienes muebles del IDIGER. La evidencia se"/>
    <m/>
    <m/>
    <m/>
    <m/>
    <m/>
    <m/>
    <m/>
    <m/>
    <m/>
    <m/>
    <m/>
    <s v="EN EJECUCIÓN"/>
    <m/>
    <n v="0"/>
    <s v="31/07/2020 Durante este periodo no se realizaron los seguimientos a la acción por parte de la dependencia, por tanto no se cuenta con evidencias o soportes de la gestión de la misma. _x000a_ Se recomienda tomar las medidas pertinentes a fin de subsanar la acció"/>
    <s v="EN EJECUCIÓN"/>
    <n v="0.46"/>
    <s v="14/10/2020:_x000a_ Se evidencia acta de reunión de deprciación No. 001-2020 del día 07/10/2020 en el cual se trató el tema &quot;hallazgo donde se solicita por parte de la Contraloría Implementar un cronograma de trabajo, tendiente a la actualizacion de la parametri"/>
    <s v="EN EJECUCIÓN"/>
    <n v="1"/>
    <s v="07/12/2020. Se evidencia memorando interno 2020IE4894 del 03/12/2020 de la SGCAD a contabiliad con el asunto Pm de la Contraloria de Bogotá, especto a la diferencia en la depreciacion mensual y acumulada de las placa de inventario 18091 y 18093 de las bod"/>
    <s v="CUMPLIDA"/>
    <n v="1"/>
    <s v="07/12/2020. Se evidencia memorando interno 2020IE4894 del 03/12/2020 de la SGCAD a contabiliad con el asunto Pm de la Contraloria de Bogotá, especto a la diferencia en la depreciacion mensual y acumulada de las placa de inventario 18091 y 18093 de las bod"/>
    <s v="CUMPLIDA"/>
    <m/>
    <n v="1"/>
    <s v="07/12/2020. Se evidencia memorando interno 2020IE4894 del 03/12/2020 de la SGCAD a contabiliad con el asunto Pm de la Contraloria de Bogotá, especto a la diferencia en la depreciacion mensual y acumulada de las placa de inventario 18091 y 18093 de las bod"/>
    <x v="4"/>
  </r>
  <r>
    <n v="98"/>
    <n v="203"/>
    <n v="2020"/>
    <s v="2020 2020"/>
    <n v="57"/>
    <s v="3.3.3.1.1"/>
    <n v="1"/>
    <s v="1 01 - AUDITORIA DE REGULARIDAD"/>
    <s v="Control Financiero"/>
    <s v="Gestión Presupuestal"/>
    <s v="Hallazgo Administrativo con presunta incidencia disciplinaria"/>
    <s v="Hallazgo Administrativo con presunta incidencia disciplinaria por superar los límites del 20% del presupuesto de la vigencia anterior en la constitución de reservas presupuestales de gastos de inversión, originando una reducción presupuestal de $485.000.0"/>
    <s v="Adelantar de forma bimestral las mesas de trabajo de seguimiento lideradas por la O.A. P y SCAD. con las areas involucradas en la ejecución de los pagos de los contratos vigentes."/>
    <s v="Mesas de trabajo de seguimiento a los pagos de los contratos suscritos."/>
    <s v="(Mesas de trabajo realizadas/mesas de trabajo programadas)*100"/>
    <n v="100"/>
    <s v="Responsables Subdirección Corporativa_x000a_  Oficina Asesora de Planeación"/>
    <d v="2020-06-01T00:00:00"/>
    <d v="2021-05-12T00:00:00"/>
    <m/>
    <m/>
    <m/>
    <m/>
    <m/>
    <m/>
    <m/>
    <s v="14/10/2020: Se adjuntan 4 actas; Seguimiento Presupuestal - Subdirección Análisis de Riesgos y Efectos de Cambio Climatico - Proyecto 1172 - 7566 Vigencias, Reservas, Pasivo Exigible, PAC._x000a_ Seguimiento Presupuestal - Subdirección Reducción del Riesgo y Ad"/>
    <m/>
    <m/>
    <n v="100"/>
    <s v="A 30 de junio 2021 se realizarón las siguientes mesas con la Subdirección Corporativa_x000a_ _x000a_ * 21 de Junio de 2021: Se realizaron vigencias futuras ._x000a_ * 15 de Junio de 2021: Se realizaron ejecución presupuestal de vigencia y reservas y Pac.JAPV"/>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2"/>
    <s v="14/10/2020:_x000a_ - Se evidencia Acta de Reunión No. 1 del 01/09/2020 con el objetivo: Seguimiento Presupuestal - Subdirección Reducción del Riesgo y Adaptación al Cambio Climático - Proyecto 1158 - 7557 y Vigencias, Reservas, Pasivo Exigible, PAC con la parti"/>
    <s v="EN EJECUCIÓN"/>
    <n v="0.2"/>
    <s v="14/10/2020:_x000a_ - Se evidencia Acta de Reunión No. 1 del 01/09/2020 con el objetivo: Seguimiento Presupuestal - Subdirección Reducción del Riesgo y Adaptación al Cambio Climático - Proyecto 1158 - 7557 y Vigencias, Reservas, Pasivo Exigible, PAC con la parti"/>
    <s v="EN EJECUCIÓN"/>
    <n v="0.4"/>
    <s v="14/10/2020:_x000a_ - Se evidencia Acta de Reunión No. 1 del 01/09/2020 con el objetivo: Seguimiento Presupuestal - Subdirección Reducción del Riesgo y Adaptación al Cambio Climático - Proyecto 1158 - 7557 y Vigencias, Reservas, Pasivo Exigible, PAC con la parti"/>
    <s v="EN EJECUCIÓN"/>
    <m/>
    <n v="0.65"/>
    <s v="12/07/2021: Se adjuntan 5 actas de reunión de seguimiento: _x000a_ ACTA NO. 7 11/06/2021 &quot;Subd. Análisis de Riesgos y Efectos de Cambio Climático - SGCAD proyecto 7566_x000a_ ACTA NO. 9 15/06/2021 Subd. Red. del Riesgo y Adaptación al Cambio Climatico - SGCAD proyect"/>
    <x v="5"/>
  </r>
  <r>
    <n v="99"/>
    <n v="500"/>
    <n v="2020"/>
    <s v="2020 2020"/>
    <n v="57"/>
    <s v="3.1.3.3"/>
    <n v="1"/>
    <s v="1 01 - AUDITORIA DE REGULARIDAD"/>
    <s v="Control Gestión"/>
    <s v="Gestión Contractual"/>
    <s v="Hallazgo administrativo"/>
    <s v="Hallazgo administrativo, por no realizar estudio de mercado, previo a la contratación realizada a través del contrato de compraventa No. 483 de 2019 con ocasión a la declaratoria de urgencia manifiesta."/>
    <s v="Actualizar el Manual de contratación incluyendo como deben hacerse los estudios de mercado para las contrataciones por urgencia manifiesta"/>
    <s v="Actualización de manual"/>
    <s v="Manual de contratación actualizado"/>
    <n v="1"/>
    <s v="Oficina Asesora Jurídica"/>
    <d v="2020-06-01T00:00:00"/>
    <d v="2021-04-30T00:00:00"/>
    <m/>
    <m/>
    <m/>
    <m/>
    <m/>
    <m/>
    <m/>
    <m/>
    <m/>
    <s v="15/02/2021: Conjuntamente con la oficina asesora de planeacion se viene trabajando la revision y actualización del manual de contractación_x000a_ 11/10/2021: Se actualizo el manual de contratacion en el siguiente link: https://www.idiger.gov.co/documents/20182/"/>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
    <s v="EN EJECUCIÓN"/>
    <m/>
    <s v="14/04/2021: Se requiere evidencia de la revisión que indica el reporte de la dependendencia en relación a actualizar el Manual de Contratación en lo relacionado a como hacer los estudios previos.Gestionar de manera prioritaria en atención a que el cierre "/>
    <s v="EN EJECUCIÓN"/>
    <m/>
    <m/>
    <s v="23/06/2021: Se requiere evidencia de la revisión que indica el reporte de la dependendencia en relación a actualizar el Manual de Contratación en lo relacionado a como hacer los estudios previos. Se encuentra vencida la acción.KPSL_x000a_ 13/07/2021: La depende"/>
    <x v="5"/>
  </r>
  <r>
    <n v="100"/>
    <n v="500"/>
    <n v="2020"/>
    <s v="2020 2020"/>
    <n v="57"/>
    <s v="3.1.3.4"/>
    <n v="1"/>
    <s v="1 01 - AUDITORIA DE REGULARIDAD"/>
    <s v="Control Gestión"/>
    <s v="Gestión Contractual"/>
    <s v="Hallazgo Administrativo con presunta incidencia disciplinaria"/>
    <s v="Hallazgo administrativo con presunta incidencia disciplinaria, por el no cumplimiento del artículo 2.2.1.1.1.7.1., del decreto 1082 de 2015, al no reportar los informes de ejecución del contrato de obra 313 de 2019 y del contrato de interventoría 321 de 2"/>
    <s v="Realizar 4 socializaciones sobre la publicación de los documentos de ejecución contractual en la plataforma SECOP I y II según corresponda."/>
    <s v="Socializaciones publicaciones SECOP I y II"/>
    <s v="(Numero socializaciones ejecutadas/Numero socializaciones programadas) x100"/>
    <n v="1"/>
    <s v="Oficina Asesora Jurídica"/>
    <d v="2020-06-01T00:00:00"/>
    <d v="2021-04-30T00:00:00"/>
    <m/>
    <m/>
    <m/>
    <m/>
    <m/>
    <m/>
    <m/>
    <m/>
    <m/>
    <s v="15/02/2021: El día 30 de julio de 2020 se realizo por parte del doctor Eliecer Arguello la capacitacipón denominada &quot;Supervisión y Apoyo a la Supervisión&quot; donde se trataron entre varios temas referentes a este asunto, lo concerniente a la publicacion de d"/>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
    <s v="EN EJECUCIÓN"/>
    <m/>
    <s v="2/03/2021: Se debe tener en cuenta la totalidad de capacitaciones planteadas en la acción (4) para dar cumplimiento a la meta ya que se aproxima la finalización del periodo para realizarla. DKRP_x000a_ _x000a_ 14/04/2021: La Oficina Asesora Juridica aporta las siguie"/>
    <s v="CUMPLIDA"/>
    <m/>
    <n v="1"/>
    <s v="03/06/2021: La Oficina Asesora Juridica allega evidencia de correo enviado a los supervisores el 19 de mayo de 2021 donde se reitera la Publicación de informes, por lo cual se ejecuta la 4 socializaciones requeridas; Es necesario que la Oficna Asesora Jur"/>
    <x v="4"/>
  </r>
  <r>
    <n v="101"/>
    <n v="500"/>
    <n v="2020"/>
    <s v="2020 2020"/>
    <n v="57"/>
    <s v="3.1.3.5"/>
    <n v="1"/>
    <s v="1 01 - AUDITORIA DE REGULARIDAD"/>
    <s v="Control Gestión"/>
    <s v="Gestión Contractual"/>
    <s v="Hallazgo Administrativo con presunta incidencia disciplinaria"/>
    <s v="Hallazgo administrativo con presunta incidencia disciplinaria por debilidades en la supervisión del contrato de obra No. 313 de 2019 y el contrato de interventoría No. 321 de 2019, en relación con la aprobación del personal idóneo."/>
    <s v="Realizar reunión de seguimiento al inicio del contrato para la validación del personal propuesto."/>
    <s v="Reunión de verificación de perfiles"/>
    <s v="(reuniones realizadas / reuniones programadas )*100"/>
    <n v="100"/>
    <s v="Sub. Reducción del Riesgo y Adaptación Cambio _x000a_ Of. Asesora Jurídica"/>
    <d v="2020-06-20T00:00:00"/>
    <d v="2021-04-30T00:00:00"/>
    <m/>
    <m/>
    <n v="100"/>
    <s v="16/07/2020 Esta acciòn se encuentra en curso se aplicarà para los procesos contratados despues del mes de maryo donde se origina la acciòn. _x000a_ Se adjunta como evidencia el seguimiento realizado en la obra de San martin de Porres_x000a_ _x000a_ 30/09/2020 Acciones real"/>
    <m/>
    <m/>
    <m/>
    <m/>
    <m/>
    <m/>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La dependencia remite actas de comite de obra y los informes semanales presentados por parte de la interventoría para los contratos en ejecución y liquidación: Polígonos: Delicia del Carmen y San Martín de Porres, se solicita remitir exactamente lo que se"/>
    <s v="EN EJECUCIÓN"/>
    <n v="0"/>
    <s v="La dependencia remite actas de comite de obra y los informes semanales presentados por parte de la interventoría para los contratos en ejecución y liquidación: Polígonos: Delicia del Carmen y San Martín de Porres, se solicita remitir exactamente lo que se"/>
    <s v="EN EJECUCIÓN"/>
    <n v="0"/>
    <s v="La dependencia remite actas de comite de obra y los informes semanales presentados por parte de la interventoría para los contratos en ejecución y liquidación: Polígonos: Delicia del Carmen y San Martín de Porres, se solicita remitir exactamente lo que se"/>
    <s v="CUMPLIDA"/>
    <m/>
    <m/>
    <m/>
    <x v="4"/>
  </r>
  <r>
    <n v="102"/>
    <n v="500"/>
    <n v="2020"/>
    <s v="2020 2020"/>
    <n v="57"/>
    <s v="3.1.3.6"/>
    <n v="1"/>
    <s v="1 01 - AUDITORIA DE REGULARIDAD"/>
    <s v="Control Gestión"/>
    <s v="Gestión Contractual"/>
    <s v="Hallazgo administrativo"/>
    <s v="Hallazgo administrativo, por suscripción del acta de recibo de satisfacción firmado el 10 de septiembre de 2019, sin haber cumplido con los requerimientos necesarios para realizar dicho trámite."/>
    <s v="Actualizar el procedimiento GMR-PD-O1 VERSION 4 incluyéndolos tiempos necesarios para elaboración y aprobación de informes mensuales y final y las actividades conexas para la liquidación del contrato"/>
    <s v="actualización del procedimiento"/>
    <s v="procedimiento actualizado"/>
    <n v="1"/>
    <s v="Sub. Reducción del Riesgo y Adaptación _x000a_ Of. Asesora Jurídica"/>
    <d v="2020-06-01T00:00:00"/>
    <d v="2021-05-12T00:00:00"/>
    <m/>
    <m/>
    <n v="1"/>
    <s v="16/07/2020  Se avanza con el proceso de actualizacion y concertacion del procedimiento de obras GMR-PD-O1 en el cual se incluye un cuadrò comparativo de precios históricos significativos de obras con características similares. _x000a_ Se anexan como evidencias "/>
    <m/>
    <m/>
    <m/>
    <m/>
    <m/>
    <m/>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La dependencia remite versión preliminar del procedimiento que se esta actualizando. Se dara cumplimiento a la acción cuando el mismo se encuentre validado y publicado en el mapa de procesos del IDIGER"/>
    <s v="EN EJECUCIÓN"/>
    <n v="0"/>
    <s v="La dependencia remite versión preliminar del procedimiento que se esta actualizando. Se dara cumplimiento a la acción cuando el mismo se encuentre validado y publicado en el mapa de procesos del IDIGER"/>
    <s v="EN EJECUCIÓN"/>
    <n v="0"/>
    <s v="La dependencia remite versión preliminar del procedimiento que se esta actualizando. Se dara cumplimiento a la acción cuando el mismo se encuentre validado y publicado en el mapa de procesos del IDIGER_x000a_ _x000a_ 14/04/2021: Se evidencia que el procedimiento GR-P"/>
    <s v="EN EJECUCIÓN"/>
    <m/>
    <n v="1"/>
    <s v="03/06/2021: Se verifica en el mapa de procesos de la entidad el procedimiento GR-PD-01 Procedimiento Ejecución de obras de Mitigación de Riesgos Versión 7 vigente desde 16-4-2021 se evidencia que se estipula los tiempos necesarios para elaboración y aprob"/>
    <x v="4"/>
  </r>
  <r>
    <n v="103"/>
    <n v="500"/>
    <n v="2020"/>
    <s v="2020 2020"/>
    <n v="57"/>
    <s v="3.1.3.7"/>
    <n v="1"/>
    <s v="1 01 - AUDITORIA DE REGULARIDAD"/>
    <s v="Control Gestión"/>
    <s v="Gestión Contractual"/>
    <s v="Hallazgo administrativo"/>
    <s v="Hallazgo administrativo por irregularidades en el pago de aportes a la Administradora de Riesgos Laborales por parte del contratista UMACON OBRAS CIVILES Y ARQUITECTONICAS"/>
    <s v="Establecer lineamientos de control para la supervisión de las interventorías en Manual de Contratación"/>
    <s v="Actualización Manual de Contratación"/>
    <s v="Manual de Contratación Actualizado"/>
    <n v="1"/>
    <s v="Oficina Asesora Jurídica"/>
    <d v="2020-06-01T00:00:00"/>
    <d v="2021-04-30T00:00:00"/>
    <m/>
    <m/>
    <m/>
    <m/>
    <m/>
    <m/>
    <m/>
    <m/>
    <m/>
    <s v="15/02/2021: Conjuntamente con la oficina asesora de planeacion y viene trabajando la revision y actualización del manual de contractación. Por ota parte el día de hoy se publico en el mapa de procesos del idiger la nueva guia de supervision e interventor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s v="EN EJECUCIÓN"/>
    <m/>
    <s v="2/03/2021: La acción se encuentra aún en ejecución, se identifican actividades con avances relacionados . DKRP _x000a_ 14/04/2021: Se requiere evidencia de la revisión que indica el reporte de la dependendencia de a la revision y actualización del manual de con"/>
    <s v="EN EJECUCIÓN"/>
    <m/>
    <m/>
    <s v="23/06/2021: Se requiere evidencia de la revisión que indica el reporte de la dependendencia de a la revision y actualización del manual de contratación en relación a los lineamientos de la supervisión de interventoría/ La guia para la supervisión e interv"/>
    <x v="5"/>
  </r>
  <r>
    <n v="104"/>
    <n v="500"/>
    <n v="2020"/>
    <s v="2020 2020"/>
    <n v="57"/>
    <s v="3.1.3.8"/>
    <n v="1"/>
    <s v="1 01 - AUDITORIA DE REGULARIDAD"/>
    <s v="Control Gestión"/>
    <s v="Gestión Contractual"/>
    <s v="Hallazgo administrativo"/>
    <s v="Hallazgo administrativo por el incumplimiento del numeral 6 del Artículo 30 de la Ley 80 de 1993 al no satisfacerse por parte de la oferta ganadora, los requisitos habilitantes establecidos en el pliego de condiciones del proceso No. IDIGER-SA-SI-010-2018"/>
    <s v="Actualizar los formatos de los pliegos de condiciones, incluyendo las reglas para realizar el redondeo en los valores de los indicadores financieros, cuando se presente proponente plural."/>
    <s v="actualización del formato de pliegos."/>
    <s v="formato del pliego actualizado"/>
    <n v="1"/>
    <s v="Oficina Asesora Jurídica"/>
    <d v="2020-06-20T00:00:00"/>
    <d v="2021-04-30T00:00:00"/>
    <m/>
    <m/>
    <m/>
    <m/>
    <m/>
    <m/>
    <m/>
    <m/>
    <m/>
    <s v="23/02/2021: Se encuentra en revisión por parte del area precontractual de la oficina asesora jurídica la implementación de la acción en los formatos correspondientes_x000a_ _x000a_ 16/03/2021: Desde el area precontractual la condición de redondeo se está estableciend"/>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s v="EN EJECUCIÓN"/>
    <m/>
    <s v="2/03/2021: La acción se encuentra aún en ejecución, se identifican actividades con avances relacionados . DKRP_x000a_ 14/04/2021: La acción se encuentra en ejecución se requiere actualizar el formato de pliegos.se aproxima la finalización del periodo para reali"/>
    <s v="EN EJECUCIÓN"/>
    <m/>
    <n v="1"/>
    <s v="11/06/2021: Se valida el reporte de la dependencia el dia 09062021, sin embargo en el mapa de procesos de la entidad no se encuentra registrado el formato de estudios de Licitación; se escribe a la referente Katherine Vela para solicitar aclaración dado q"/>
    <x v="4"/>
  </r>
  <r>
    <n v="105"/>
    <n v="500"/>
    <n v="2020"/>
    <s v="2020 2020"/>
    <n v="57"/>
    <s v="3.1.3.9"/>
    <n v="1"/>
    <s v="1 01 - AUDITORIA DE REGULARIDAD"/>
    <s v="Control Gestión"/>
    <s v="Gestión Contractual"/>
    <s v="Hallazgo Administrativo con presunta incidencia disciplinaria"/>
    <s v="Hallazgo administrativo con presunta incidencia disciplinaria por la suscripción del contrato de compraventa No. 483 de 2019, con ocasión a la declaratoria de urgencia manifiesta, toda vez que la entidad contaba con un stock de colchonetas en el Centro Di"/>
    <s v="Actualizar el procedimiento de aprovisionamiento y servicios de logística. aclarando que no puede variarse la destinación por la cual fueron adquiridos los bienes"/>
    <s v="Actualización del procedimiento"/>
    <s v="Procedimiento actualizado"/>
    <n v="1"/>
    <s v="Subdirección de Emergencias"/>
    <d v="2020-06-01T00:00:00"/>
    <d v="2021-05-12T00:00:00"/>
    <m/>
    <m/>
    <m/>
    <m/>
    <n v="1"/>
    <s v="30/07/2020: _x000a_ Se realiza actualización del procedimiento: Aprovisionamiento, servicios de logística y entrega de ayudas no pecuniarias del Centro Distrital Logístico y de Reserva_x000a_ CAE-PD-OE Versión 7 30_09_2020: Se realiza actualización de procedimiento, "/>
    <m/>
    <m/>
    <m/>
    <m/>
    <m/>
    <m/>
    <m/>
    <m/>
    <m/>
    <m/>
    <m/>
    <m/>
    <m/>
    <m/>
    <m/>
    <m/>
    <m/>
    <m/>
    <m/>
    <s v="EN EJECUCIÓN"/>
    <m/>
    <n v="0"/>
    <s v="Se presenta reporte extemporaneo de seguimiento. Se recomienda establecer mecanismos de control para asegurar su registro en tiempo , para facilitar análisis desde segunda y tercera línea de defensa. No se evidencia procedimiento actualizado en página web"/>
    <s v="EN EJECUCIÓN"/>
    <m/>
    <m/>
    <s v="EN EJECUCIÓN"/>
    <m/>
    <m/>
    <s v="EN EJECUCIÓN"/>
    <m/>
    <s v="19/04/2021:Se observó que el procedimiento Aprovisionamiento, servicios de logística y entrega de ayudas no pecuniarias del Centro Distrital Logístico y de Reserva, fue actualizado de la versión CAE-PD-OE Versión 6 del 27/08/2018 a la versión GE – PD – 03"/>
    <s v="EN EJECUCIÓN"/>
    <m/>
    <m/>
    <s v="12/07/2021: Se observó que el procedimiento Aprovisionamiento, servicios de logística y entrega de ayudas no pecuniarias del Centro Distrital Logístico y de Reserva, fue actualizado de la versión GE – PD – 03 del 29/09/2020 a la ME-PD-03 versión 8 del 27-"/>
    <x v="6"/>
  </r>
  <r>
    <n v="106"/>
    <n v="500"/>
    <n v="2020"/>
    <s v="2020 2020"/>
    <n v="57"/>
    <s v="3.2.1.1"/>
    <n v="1"/>
    <s v="1 01 - AUDITORIA DE REGULARIDAD"/>
    <s v="Control de Resultados"/>
    <s v="Planes, Programas y Proyectos y/o Plan Estrátegico"/>
    <s v="Hallazgo administrativo"/>
    <s v="Hallazgo administrativo, por ausencia de los documentos de formulación de los Proyectos de inversión 1158 y 1178."/>
    <s v="Elaborar un documento técnico soporte para los proyectos de inversión donde se evidencie el alcance de los proyectos y sus actualizaciones"/>
    <s v="Documentos Técnicos de Soporte"/>
    <s v="(Documento implementado/Documento programada)*100"/>
    <n v="4"/>
    <s v="Oficina Asesora de Planeación"/>
    <d v="2020-06-01T00:00:00"/>
    <d v="2020-12-31T00:00:00"/>
    <m/>
    <m/>
    <m/>
    <m/>
    <m/>
    <m/>
    <m/>
    <m/>
    <m/>
    <m/>
    <n v="100"/>
    <s v="Entonces se construyeron los cuatro documentos que soportan los proyectos de inversión del 2020 al 2024 y se encuentra pendiente la publicación de estos documentos del documento técnico soporte.   23/12/2020_x000a_Se adjuntan las fichas EBI que son el documento"/>
    <m/>
    <m/>
    <m/>
    <m/>
    <m/>
    <m/>
    <m/>
    <m/>
    <m/>
    <m/>
    <m/>
    <m/>
    <m/>
    <s v="EN EJECUCIÓN"/>
    <m/>
    <n v="0"/>
    <s v="31/07/2020 Durante este periodo no se realizaron los seguimientos a la acción por parte de la dependencia, por tanto no se cuenta con evidencias o soportes de la gestión de la misma. _x000a__x000a_Se recomienda tomar las medidas pertinentes a fin de subsanar la acció"/>
    <s v="EN EJECUCIÓN"/>
    <n v="0"/>
    <s v="26/102020 Durante este periodo la dependencia no registro el correspondiente seguimiento a la accion, ni el reporte de avances o evidencias relacionados con la misma. AFPH"/>
    <s v="EN EJECUCIÓN"/>
    <n v="1"/>
    <s v="Se evidencia los Documentos Tecnicos de Soporte de los cuatro proyectos de inversión formulados en 2020, en atención al nuevo Plan De Desarrollo Distrital 2020-2024: Un Nuevo Contrato Social y Ambiental para la Bogotá del Siglo XXI"/>
    <s v="CUMPLIDA"/>
    <n v="1"/>
    <s v="Se evidencia los Documentos Tecnicos de Soporte de los cuatro proyectos de inversión formulados en 2020, en atención al nuevo Plan De Desarrollo Distrital 2020-2024: Un Nuevo Contrato Social y Ambiental para la Bogotá del Siglo XXI"/>
    <s v="CUMPLIDA"/>
    <s v="_x000a_CERRADA AUDITORIA CÓD 205 FONDIGER PAD 2021_x000a_"/>
    <m/>
    <m/>
    <x v="7"/>
  </r>
  <r>
    <n v="107"/>
    <n v="500"/>
    <n v="2020"/>
    <s v="2020 2020"/>
    <n v="57"/>
    <s v="3.2.1.2"/>
    <n v="1"/>
    <s v="1 01 - AUDITORIA DE REGULARIDAD"/>
    <s v="Control de Resultados"/>
    <s v="Planes, Programas y Proyectos y/o Plan Estrátegico"/>
    <s v="Hallazgo Administrativo con presunta incidencia disciplinaria"/>
    <s v="Hallazgo administrativo con presunta incidencia disciplinaria por debilidades en la formulación de la meta 4 “Pagar 100% compromisos de las vigencias anteriores fenecidas para identificar los pasivos exigibles generados en el proyecto de inversión 1158” y"/>
    <s v="Elaborar un documento técnico soporte para los proyectos de inversión de acuerdo con los lineamientos establecidos por SDP"/>
    <s v="Documentos Técnicos de Soporte"/>
    <s v="(Documento implementado/Documento programada)*100"/>
    <n v="4"/>
    <s v="Oficina Asesora de Planeación"/>
    <d v="2020-06-20T00:00:00"/>
    <d v="2020-12-31T00:00:00"/>
    <m/>
    <m/>
    <m/>
    <m/>
    <m/>
    <m/>
    <m/>
    <m/>
    <m/>
    <m/>
    <n v="100"/>
    <s v="Entonces se construyeron los cuatro documentos que soportan los proyectos de inversión del 2020 al 2024 y se encuentra pendiente la publicación de estos documentos del documento técnico soporte.   23/12/2020_x000a_Se adjuntan las fichas EBI que son el documento"/>
    <m/>
    <m/>
    <m/>
    <m/>
    <m/>
    <m/>
    <m/>
    <m/>
    <m/>
    <m/>
    <m/>
    <m/>
    <m/>
    <s v="EN EJECUCIÓN"/>
    <m/>
    <n v="0"/>
    <s v="31/07/2020 Durante este periodo no se realizaron los seguimientos a la acción por parte de la dependencia, por tanto no se cuenta con evidencias o soportes de la gestión de la misma. _x000a__x000a_Se recomienda tomar las medidas pertinentes a fin de subsanar la acció"/>
    <s v="EN EJECUCIÓN"/>
    <n v="0"/>
    <s v="26/102020 Durante este periodo la dependencia no registro el correspondiente seguimiento a la accion, ni el reporte de avances o evidencias relacionados con la misma. AFPH"/>
    <s v="EN EJECUCIÓN"/>
    <n v="1"/>
    <s v="Se evidencia los Documentos Tecnicos de Soporte de los cuatro proyectos de inversión formulados en 2020, en atención al nuevo Plan De Desarrollo Distrital 2020-2024: Un Nuevo Contrato Social y Ambiental para la Bogotá del Siglo XXI"/>
    <s v="CUMPLIDA"/>
    <n v="1"/>
    <s v="Se evidencia los Documentos Tecnicos de Soporte de los cuatro proyectos de inversión formulados en 2020, en atención al nuevo Plan De Desarrollo Distrital 2020-2024: Un Nuevo Contrato Social y Ambiental para la Bogotá del Siglo XXI"/>
    <s v="CUMPLIDA"/>
    <s v="_x000a_CERRADA AUDITORIA CÓD 205 FONDIGER PAD 2021_x000a_"/>
    <m/>
    <m/>
    <x v="7"/>
  </r>
  <r>
    <n v="108"/>
    <n v="500"/>
    <n v="2020"/>
    <s v="2020 2020"/>
    <n v="57"/>
    <s v="3.2.1.2"/>
    <n v="2"/>
    <s v="1 01 - AUDITORIA DE REGULARIDAD"/>
    <s v="Control de Resultados"/>
    <s v="Planes, Programas y Proyectos y/o Plan Estrátegico"/>
    <s v="Hallazgo Administrativo con presunta incidencia disciplinaria"/>
    <s v="Hallazgo administrativo con presunta incidencia disciplinaria por debilidades en la formulación de la meta 4 “Pagar 100% compromisos de las vigencias anteriores fenecidas para identificar los pasivos exigibles generados en el proyecto de inversión 1158” y"/>
    <s v="Implementar mesas de seguimiento bimestral a la ejecución presupuestal"/>
    <s v="Mesas de seguimiento"/>
    <s v="Mesas de seguimiento ejecutadas/Mesas de seguimiento programadas"/>
    <n v="100"/>
    <s v="Oficina Asesora de Planeación"/>
    <d v="2020-06-01T00:00:00"/>
    <d v="2021-05-12T00:00:00"/>
    <m/>
    <m/>
    <m/>
    <m/>
    <m/>
    <m/>
    <m/>
    <m/>
    <m/>
    <m/>
    <n v="100"/>
    <s v="Se han realizado cuatro mesas de trabajo con los gerentes de proyecto con el fin de Dar seguimiento presupuestal alabanza de los proyectos. 23/12/2020_x000a_ Se adjuntan las fichas EBI que son el documento que soporta los proyectos de acuerdo con la accion for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m/>
    <m/>
    <s v="EN EJECUCIÓN"/>
    <m/>
    <s v="31/12/2020 a fecha de este seguimiento no se reportaron avances ni soportes que den cuenta de la gestion realizada desde la dependecencia responsable. AFPH"/>
    <s v="EN EJECUCIÓN"/>
    <n v="0.83"/>
    <s v="08/02/2021: Se evidencia soportes de las siguientes reuniones:_x000a_ 1. Acta de seguimiento presupuestal Diciembre de 2020: 28/12/2020. Objetivo revisar la Ejecución Presupuestal diciembre de 2020. Participacion de 6 directivos._x000a_ 2. Acta de seguimiento presupu"/>
    <s v="EN EJECUCIÓN"/>
    <m/>
    <n v="1"/>
    <s v="14/07/2021: El área no reporta el seguimiento realizado bimensual de febrero de 2021, sin embargo remite acta 6. de seguimiento a la ejecución de los Pasivos Exigibles a cargo de la Subdirección para la Reducción del Riesgo y Adaptación al Cambio Climátic"/>
    <x v="4"/>
  </r>
  <r>
    <n v="109"/>
    <n v="500"/>
    <n v="2020"/>
    <s v="2020 2020"/>
    <n v="507"/>
    <d v="2022-01-03T00:00:00"/>
    <n v="1"/>
    <s v="VISITA DE CONTROL FISCAL"/>
    <s v="Control Gestión"/>
    <s v="Control Fiscal Interno"/>
    <s v="Hallazgo administrativo"/>
    <s v="Hallazgo administrativo por suscribir contrato sin la revisión jurídica pertinente, toda vez que el contratista con el cual se suscribió el contrato de suministro No. 88 de 2020, no tiene registrada una actividad económica en el RUT, que permita el su"/>
    <s v="SOLICITAR CONCEPTO A LA DIAN SOBRE LA FINALIDAD DE ACTIVIDAD ECONOMICA EN EL RUT."/>
    <s v="Solicitud de concepto"/>
    <s v="Un concepto emitido"/>
    <n v="1"/>
    <s v="Oficina Asesora Jurídica"/>
    <d v="2020-07-08T00:00:00"/>
    <d v="2021-03-31T00:00:00"/>
    <m/>
    <m/>
    <m/>
    <m/>
    <m/>
    <m/>
    <m/>
    <m/>
    <m/>
    <s v="16/02/2021: Mediante radicado 2020EE11377 se solcito a la DIAN concepto respecto a la finalidad de la actividad economica inscrita en el RUT (Se anexa comunicacion referenciada)_x000a_ _x000a_ 25/03/2021: Mediante radicado 2021EE1743 del 23/02/2021 se insiste en sol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
    <s v="EN EJECUCIÓN"/>
    <m/>
    <s v="2/03/2021: La acción se encuentra aún en ejecución, se identifican actividades con avances relacionados . DKRP_x000a_ 14/04/2021: Aunque adjuntan comunicado 2020EE11377 solicitando a la DIAN concepto respecto a la finalidad de la actividad económica inscrita en"/>
    <s v="VENCIDA"/>
    <s v="19-05-2021: Mediante comunicación con radicado interno 2021ER5957 la DIAN da respuesta a la consulta realizada indicando quea que &quot;el objeto de la actividad económica en el Registro Único Tributario -RUT es la identificación de las actividades que ejercen"/>
    <n v="1"/>
    <s v="04/06/2020 la Oficina Asesora Jurídica allega respuesta de la DIAN del 30 de abril de 2021 en relación al concepto de la actividad económica en el RUT. Conforme a lo Anterior la OCI concede el cierre de la Acción. KPSL"/>
    <x v="4"/>
  </r>
  <r>
    <n v="110"/>
    <n v="500"/>
    <n v="2020"/>
    <s v="2020 2020"/>
    <n v="507"/>
    <d v="2022-01-03T00:00:00"/>
    <n v="2"/>
    <s v="VISITA DE CONTROL FISCAL"/>
    <s v="Control Gestión"/>
    <s v="Control Fiscal Interno"/>
    <s v="Hallazgo administrativo"/>
    <s v="Hallazgo administrativo por suscribir contrato sin la revisión jurídica pertinente, toda vez que el contratista con el cual se suscribió el contrato de suministro No. 88 de 2020, no tiene registrada una actividad económica en el RUT, que permita el su"/>
    <s v="FORMALIZAR LISTA DE CHEQUEO _x000a_ PROCEDIMIENTO DE ADQUISICIÒN DE BIENES Y SERVICIOS, MEDIANTE ACTOS DE RATIFICACIÒN DE CONTRATOS _x000a_ ARTICULO 66 LEY 1523 DE 2012VINCULANDO EL CONCEPTO SOLICITADO A LA DIAN SOBRE LA FINALIDAD DEL RUT."/>
    <s v="Incluir concepto"/>
    <s v="Concepto incluido"/>
    <n v="1"/>
    <s v="Oficina Asesora Jurídica"/>
    <d v="2020-07-08T00:00:00"/>
    <d v="2021-03-31T00:00:00"/>
    <m/>
    <m/>
    <m/>
    <m/>
    <m/>
    <m/>
    <m/>
    <m/>
    <m/>
    <s v="23/02/2021: La lista de chequeo ya se encuentra elaborada pero se esta a la espera de una respuesta por parte de la DIAN antes de su publicacion._x000a_ _x000a_ 19/05/2021: Mediante comunicación con radicado interno_x000a_  2021ER5957 la DIAN da respuesta a la consulta rea"/>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
    <s v="EN EJECUCIÓN"/>
    <m/>
    <s v="2/03/2021: La acción se encuentra aún en ejecución, se identifican actividades con avances relacionados . DKRP_x000a_ 14/04/2021: Se recibe como evidencia el borrador sin codificación de la lista de chequeo de procedimiento de adquisición de bienes y servicios,"/>
    <s v="VENCIDA"/>
    <s v="19/05/2021: Mediante comunicación con radicado interno_x000a_  2021ER5957 la DIAN da respuesta a la consulta realizada _x000a_ indicando quea que &quot;el objeto de la actividad económica _x000a_ en el Registro Único Tributario -RUT es la identificación _x000a_ de las actividades que"/>
    <m/>
    <s v="23/06/2021:La Oficina Asesora Jurídica allega respuesta de la DIAN del 30 de abril de 2021 en relación al concepto de la actividad económica en el RUT y se evidencia en el mapa de procesos del IDIGER el formato GC-FT-79 Lista de Chequeo procedimiento de a"/>
    <x v="4"/>
  </r>
  <r>
    <n v="111"/>
    <n v="500"/>
    <n v="2020"/>
    <s v="2020 2020"/>
    <n v="507"/>
    <d v="2022-02-03T00:00:00"/>
    <n v="1"/>
    <s v="VISITA DE CONTROL FISCAL"/>
    <s v="Control Gestión"/>
    <s v="Control Fiscal Interno"/>
    <s v="Hallazgo administrativo"/>
    <s v="Hallazgo administrativo por suscribir contrato sin la revisión jurídica pertinente, toda vez que el contratista con el cual se suscribió el contrato de suministro No. 87 de 2020, no tiene registrada una actividad económica en el RUT, que permita el su"/>
    <s v="SOLICITAR CONCEPTO A LA DIAN SOBRE LA FINALIDAD DE ACTIVIDAD ECONOMICA EN EL RUT."/>
    <s v="Solicitud de concepto"/>
    <s v="Un concepto emitido"/>
    <n v="1"/>
    <s v="Oficina Asesora Jurídica"/>
    <d v="2020-07-08T00:00:00"/>
    <d v="2021-03-31T00:00:00"/>
    <m/>
    <m/>
    <m/>
    <m/>
    <m/>
    <m/>
    <m/>
    <m/>
    <m/>
    <s v="16/02/2021: Mediante radicado 2020EE11377 se solcito a la DIAN concepto respecto a la finalidad de la actividad economica inscrita en el RUT (Se anexa comunicacion referenciada)_x000a_ _x000a_ 25/03/2021: Mediante radicado 2021EE1743 del 23/02/2021 se insiste en sol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m/>
    <s v="26/102020 Durante este periodo la dependencia no registro el correspondiente seguimiento a la accion, ni el reporte de avances o evidencias relacionados con la misma. AFPH"/>
    <s v="EN EJECUCIÓN"/>
    <m/>
    <s v="26/102020 Durante este periodo la dependencia no registro el correspondiente seguimiento a la accion, ni el reporte de avances o evidencias relacionados con la misma. AFPH"/>
    <s v="EN EJECUCIÓN"/>
    <m/>
    <s v="2/03/2021: La acción se encuentra aún en ejecución, se identifican actividades con avances relacionados . DKRP_x000a_ 14/04/2021: Aunque adjuntan comunicado 2020EE11377 solicitando a la DIAN concepto respecto a la finalidad de la actividad económica inscrita en"/>
    <s v="VENCIDA"/>
    <m/>
    <n v="1"/>
    <s v="04/06/2020 la Oficina Asesora Jurídica allega respuesta de la DIAN del 30 de abril de 2021 en relación al concepto de la actividad económica en el RUT. donde la DIAN precisa que el &quot;RUT es un registro para fines tributarios administrados por la DIAN, los "/>
    <x v="4"/>
  </r>
  <r>
    <n v="112"/>
    <n v="500"/>
    <n v="2020"/>
    <s v="2020 2020"/>
    <n v="507"/>
    <d v="2022-02-03T00:00:00"/>
    <n v="2"/>
    <s v="VISITA DE CONTROL FISCAL"/>
    <s v="Control Gestión"/>
    <s v="Control Fiscal Interno"/>
    <s v="Hallazgo administrativo"/>
    <s v="Hallazgo administrativo por suscribir contrato sin la revisión jurídica pertinente, toda vez que el contratista con el cual se suscribió el contrato de suministro No. 87 de 2020, no tiene registrada una actividad económica en el RUT, que permita el su"/>
    <s v="FORMALIZAR LISTA DE CHEQUEO _x000a_ PROCEDIMIENTO DE ADQUISICIÒN DE BIENES Y SERVICIOS, MEDIANTE ACTOS DE RATIFICACIÒN DE CONTRATOS _x000a_ ARTICULO 66 LEY 1523 DE 2012VINCULANDO EL CONCEPTO SOLICITADO A LA DIAN SOBRE LA FINALIDAD DEL RUT."/>
    <s v="Incluir concepto"/>
    <s v="Concepto incluido"/>
    <n v="1"/>
    <s v="Oficina Asesora Jurídica"/>
    <d v="2020-07-08T00:00:00"/>
    <d v="2021-03-31T00:00:00"/>
    <m/>
    <m/>
    <m/>
    <m/>
    <m/>
    <m/>
    <m/>
    <m/>
    <m/>
    <s v="23/02/2021: La lista de chequeo ya se encuentra elaborada pero se esta a la espera de una respuesta por parte de la DIAN antes de su publicacion _x000a_ _x000a_ 12/04/2021: Se anexa a las evidencias el archivo &quot;31-LISTA CHEQUEO CONTRATACION ARTIUCLO 66 LEY 1523&quot; el c"/>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m/>
    <s v="26/10/2020 Durante este periodo la dependencia no registro el correspondiente seguimiento a la accion, ni el reporte de avances o evidencias relacionados con la misma. AFPH"/>
    <s v="EN EJECUCIÓN"/>
    <m/>
    <s v="26/10/2020 Durante este periodo la dependencia no registro el correspondiente seguimiento a la accion, ni el reporte de avances o evidencias relacionados con la misma. AFPH_x000a_ _x000a_ 31/12/2020 a fecha de este seguimiento no se reportaron avances ni soportes que"/>
    <s v="EN EJECUCIÓN"/>
    <m/>
    <s v="2/03/2021: La acción se encuentra aún en ejecución, se identifican actividades con avances relacionados . DKRP_x000a_ 14/04/2021: Se recibe como evidencia el borrador sin codificación de la lista de chequeo de procedimiento de adquisición de bienes y servicios,"/>
    <s v="VENCIDA"/>
    <m/>
    <n v="1"/>
    <s v="23/06/2021:La Oficina Asesora Jurídica allega respuesta de la DIAN del 30 de abril de 2021 en relación al concepto de la actividad económica en el RUT y se evidencia en el mapa de procesos del IDIGER el formato GC-FT-79 Lista de Chequeo procedimiento de a"/>
    <x v="4"/>
  </r>
  <r>
    <n v="113"/>
    <n v="500"/>
    <n v="2020"/>
    <s v="2020 2020"/>
    <n v="605"/>
    <d v="2022-10-05T00:00:00"/>
    <n v="1"/>
    <s v="05 - AUDITORIA ESPECIAL. ACTUACIÓN ESPECIAL DE FISCALIZACIÓN AT 78 DE 2020 - CONTRATO 109 DE 2020"/>
    <s v="Control Gestión"/>
    <s v="Gestión Contractual"/>
    <s v="Hallazgo administrativo"/>
    <s v="La Contraloria General de la Republica-CGR determino un presunto sobrecosto en el contrato No. 109 de 2020 por valor de $14.674.834, generado por presuntas diferencias en los valores contratados frente a precios de referencia, considerando que las cotizac"/>
    <s v="Fortalecer el banco de posibles proveedores del IDIGER, incluyendo oferentes que suministren elementos de bioseguridad."/>
    <s v="Banco de proveedores ajustado e implementado"/>
    <s v="propuesta de banco de proveedores, incluyendo un grupo para elementos de bioseguridad /_x000a_ banco de proveedores implementado"/>
    <n v="1"/>
    <s v="Oficina Asesora Jurídica"/>
    <d v="2020-09-01T00:00:00"/>
    <d v="2021-02-28T00:00:00"/>
    <m/>
    <m/>
    <m/>
    <m/>
    <m/>
    <m/>
    <m/>
    <m/>
    <m/>
    <s v="15/02/2021: Se ha implementado una base de datos de posibles proveedores del IDIGER que cuenta con la informacion de contacto de los mismos y la actividad economica que realizan (se anexa archivo excel)_x000a_ _x000a_ 23/03/2021: El formulario que se diligencia por l"/>
    <m/>
    <m/>
    <m/>
    <m/>
    <m/>
    <m/>
    <m/>
    <m/>
    <m/>
    <m/>
    <m/>
    <m/>
    <m/>
    <m/>
    <m/>
    <s v="EN EJECUCIÓN"/>
    <m/>
    <m/>
    <m/>
    <s v="EN EJECUCIÓN"/>
    <m/>
    <m/>
    <s v="EN EJECUCIÓN"/>
    <m/>
    <s v="31/12/2020 a fecha de este seguimiento no se reportaron avances ni soportes que den cuenta de la gestion realizada desde la dependecencia responsable. AFPH"/>
    <s v="EN EJECUCIÓN"/>
    <n v="1"/>
    <s v="23/04/2021: Se recibe como evidencia lista de posibles proveedores que incluye: Nit, razón social de la sociedad, objeto social principal, clasificación industrial Uniforme Versión 4 A.C., correo electrónico y todos los datos del domicilio._x000a_ Se evidencia "/>
    <s v="CUMPLIDA"/>
    <m/>
    <n v="1"/>
    <s v="23/04/2021: Se recibe como evidencia lista de posibles proveedores que incluye: Nit, razón social de la sociedad, objeto social principal, clasificación industrial Uniforme Versión 4 A.C., correo electrónico y todos los datos del domicilio._x000a_ Se evidencia "/>
    <x v="4"/>
  </r>
  <r>
    <n v="114"/>
    <n v="203"/>
    <n v="2021"/>
    <s v="2021 2021"/>
    <n v="53"/>
    <s v="3.1.1.1"/>
    <n v="1"/>
    <s v="1 01 - AUDITORIA DE REGULARIDAD"/>
    <s v="Control Gestión"/>
    <s v="Factor Control Fiscal Interno"/>
    <s v="Hallazgo administrativo"/>
    <s v="Hallazgo administrativo con presunta incidencia disciplinaria, por inconsistencias en cifras reportadas en el Sistema de Vigilancia y Control Fiscal – SIVICOF CBN-1090 y CBN -1030 vigencia 2020 del IDIGER y la verdadera ejecución de la meta 1 proyecto inv"/>
    <s v="Realizar socialización de instrumentos de seguimiento y soportes de la información a reportar a los gerentes de proyecto"/>
    <s v="Socialización instrumentos de seguimiento"/>
    <s v="1 acta de reunión"/>
    <n v="100"/>
    <s v="Oficina Asesora de Planeación"/>
    <d v="2021-06-01T00:00:00"/>
    <d v="2022-05-16T00:00:00"/>
    <m/>
    <m/>
    <m/>
    <m/>
    <m/>
    <m/>
    <m/>
    <m/>
    <m/>
    <m/>
    <n v="100"/>
    <s v="El día 28 de junio se efectuó la reunión virtual para la socialización de instrumentos de seguimiento y soportes de la información a reportar a los gerentes de proyecto. Se aclara que en la misma fecha y hora se realizó el Comité Institucional de Corrdina"/>
    <m/>
    <m/>
    <m/>
    <m/>
    <m/>
    <m/>
    <m/>
    <m/>
    <m/>
    <m/>
    <m/>
    <m/>
    <m/>
    <s v="EN EJECUCIÓN"/>
    <m/>
    <m/>
    <m/>
    <s v="EN EJECUCIÓN"/>
    <m/>
    <m/>
    <s v="EN EJECUCIÓN"/>
    <m/>
    <m/>
    <m/>
    <m/>
    <m/>
    <m/>
    <m/>
    <n v="1"/>
    <s v="13/07/2021:Se evidencia acta del 28 de junio de 2021 donde se socializaron los instrumentos de seguimiento y soportes de la información a reportar a los gerentesde proyectos, se evidencia presentación realizada y evidencia de la citación por google. Sin e"/>
    <x v="4"/>
  </r>
  <r>
    <n v="115"/>
    <n v="203"/>
    <n v="2021"/>
    <s v="2021 2021"/>
    <n v="53"/>
    <s v="3.1.3.1"/>
    <n v="1"/>
    <s v="1 01 - AUDITORIA DE REGULARIDAD"/>
    <s v="Control Gestión"/>
    <s v="Gestión Contractual"/>
    <s v="Hallazgo administrativo"/>
    <s v="Hallazgo administrativo con presunta incidencia disciplinaria, por el no cumplimiento de las exigencias descritas en los estudios previos y falencias en la supervisión para la adquisición de un vehículo por parte del IDIGER del Contrato No. 573 de 2020."/>
    <s v="Elaborar un formato que evidencie el procedimiento para realizar adquisiciones por acuerdos marco ."/>
    <s v="Formato implementado y socializado"/>
    <s v="Formato implementado y socializado"/>
    <n v="100"/>
    <s v="Oficina Asesora Jurídica"/>
    <d v="2021-06-01T00:00:00"/>
    <d v="2021-11-30T00:00:00"/>
    <m/>
    <m/>
    <m/>
    <m/>
    <m/>
    <m/>
    <m/>
    <m/>
    <m/>
    <s v="22/09/2021: Se esta revisando la adopcion y ajustes del formato que tiene Colombia Compra, para adecuacion en la entidad, sobre adquisiciones por acuerdos marco. Se adjunta formato modelo (anexo: 115 - 3.1.3.1-PROYECTO DE FORMATO ESTUDIOS PREVIOS ACUERDO "/>
    <m/>
    <m/>
    <m/>
    <m/>
    <m/>
    <m/>
    <m/>
    <m/>
    <m/>
    <m/>
    <m/>
    <m/>
    <m/>
    <m/>
    <m/>
    <s v="EN EJECUCIÓN"/>
    <m/>
    <m/>
    <m/>
    <s v="EN EJECUCIÓN"/>
    <m/>
    <m/>
    <s v="EN EJECUCIÓN"/>
    <m/>
    <m/>
    <m/>
    <m/>
    <m/>
    <m/>
    <m/>
    <m/>
    <s v="13/07/2021: Se recomienda realizar reporte de avance de la acción dado que cuenta con 5 meses para su realización hasta noviembre de 2021. Se encuentra en ejecución. DKRP"/>
    <x v="6"/>
  </r>
  <r>
    <n v="116"/>
    <n v="203"/>
    <n v="2021"/>
    <s v="2021 2021"/>
    <n v="53"/>
    <s v="3.1.3.1"/>
    <n v="2"/>
    <s v="1 01 - AUDITORIA DE REGULARIDAD"/>
    <s v="Control Gestión"/>
    <s v="Gestión Contractual"/>
    <s v="Hallazgo administrativo"/>
    <s v="Hallazgo administrativo con presunta incidencia disciplinaria, por el no cumplimiento de las exigencias descritas en los estudios previos y falencias en la supervisión para la adquisición de un vehículo por parte del IDIGER del Contrato No. 573 de 2020."/>
    <s v="Realizar capacitaciónes sobre acuerdo marco para fortalecer el proceso y la supervision a contratos"/>
    <s v="Capacitaciones sobre acuerdo marco"/>
    <s v="Capacitaciones realizadas/Capacitaciones programadas"/>
    <n v="100"/>
    <s v="Oficina Asesora Jurídica"/>
    <d v="2021-06-01T00:00:00"/>
    <d v="2021-11-30T00:00:00"/>
    <m/>
    <m/>
    <m/>
    <m/>
    <m/>
    <m/>
    <m/>
    <m/>
    <m/>
    <s v="22/09/2021: Se realizara la solicitud a Colombia Compra en el mes de septiembre, en caso dado que no se allegue respuesta se gestionara la capacitacion sobre acuerdo marco para fortalecer el proceso y la supervision a contratos. KV_x000a_ 30/11/2021: Se realiza"/>
    <m/>
    <m/>
    <m/>
    <m/>
    <m/>
    <m/>
    <m/>
    <m/>
    <m/>
    <m/>
    <m/>
    <m/>
    <m/>
    <m/>
    <m/>
    <s v="EN EJECUCIÓN"/>
    <m/>
    <m/>
    <m/>
    <s v="EN EJECUCIÓN"/>
    <m/>
    <m/>
    <s v="EN EJECUCIÓN"/>
    <m/>
    <m/>
    <m/>
    <m/>
    <m/>
    <m/>
    <m/>
    <m/>
    <s v="13/07/2021: Se recomienda realizar reporte de avance de la acción dado que cuenta con 5 meses para su realización hasta noviembre de 2021. Se encuentra en ejecución. DKRP"/>
    <x v="6"/>
  </r>
  <r>
    <n v="117"/>
    <n v="203"/>
    <n v="2021"/>
    <s v="2021 2021"/>
    <n v="53"/>
    <s v="3.1.3.2"/>
    <n v="1"/>
    <s v="1 01 - AUDITORIA DE REGULARIDAD"/>
    <s v="Control Gestión"/>
    <s v="Gestión Contractual"/>
    <s v="Hallazgo administrativo"/>
    <s v="Hallazgo administrativo por aprobación de garantías que presentan incoherencia en las vigencias de los amparos de las garantías exigidas para el contrato 527-2020."/>
    <s v="Socializar el formato aprobación de garantías con los abogados encargados de diligenciar el mismo."/>
    <s v="Socialización del formato de aprobaciòn de garantías"/>
    <s v="Socializaciones realizadas del formato/Socializaciones programadas"/>
    <n v="100"/>
    <s v="Oficina Asesora Jurídica"/>
    <d v="2021-06-01T00:00:00"/>
    <d v="2022-04-01T00:00:00"/>
    <m/>
    <m/>
    <m/>
    <m/>
    <m/>
    <m/>
    <m/>
    <m/>
    <m/>
    <s v="22/09/2021: Se tiene programada esta socializacion  del formato de aprobación de garantías con los abogados encargados de diligenciar el mismo, para la srmana del 27 al 3 de septiembre. KV_x000a_25/11/2021: El dia martes 24/11/2021 se realizo la socializacion d"/>
    <m/>
    <m/>
    <m/>
    <m/>
    <m/>
    <m/>
    <m/>
    <m/>
    <m/>
    <m/>
    <m/>
    <m/>
    <m/>
    <m/>
    <m/>
    <s v="EN EJECUCIÓN"/>
    <m/>
    <m/>
    <m/>
    <s v="EN EJECUCIÓN"/>
    <m/>
    <m/>
    <s v="EN EJECUCIÓN"/>
    <m/>
    <m/>
    <m/>
    <m/>
    <m/>
    <m/>
    <m/>
    <m/>
    <s v="13/07/2021: Acción en ejecución hasta 2022. Se recomienda revisar y reportar en próximos periodos su avance.DKRP"/>
    <x v="6"/>
  </r>
  <r>
    <n v="118"/>
    <n v="203"/>
    <n v="2021"/>
    <s v="2021 2021"/>
    <n v="53"/>
    <s v="3.1.3.2"/>
    <n v="2"/>
    <s v="1 01 - AUDITORIA DE REGULARIDAD"/>
    <s v="Control Gestión"/>
    <s v="Gestión Contractual"/>
    <s v="Hallazgo administrativo"/>
    <s v="Hallazgo administrativo por aprobación de garantías que presentan incoherencia en las vigencias de los amparos de las garantías exigidas para el contrato 527-2020."/>
    <s v="Realizar muestras aleatorías  sobre  el uso adecuado de los formatos relacionados con las pólizas."/>
    <s v="Muestras aleatorias uso adecuado formato"/>
    <s v="Muestras aleatorias realizadas formato/Muestras aleatorias programadas"/>
    <n v="100"/>
    <s v="Oficina Asesora Jurìdica"/>
    <d v="2021-06-01T00:00:00"/>
    <d v="2022-04-01T00:00:00"/>
    <m/>
    <m/>
    <m/>
    <m/>
    <m/>
    <m/>
    <m/>
    <m/>
    <m/>
    <s v="22/09/2021: Se realizo la revision  de los contratos enero a junio 2021, para un total aproximado de 100 contratos, como muestra aleatoría  sobre  uso adecuado de los formatos relacionados con las pólizas. Se adjunta un archivo excel  que relaciona por ca"/>
    <m/>
    <m/>
    <m/>
    <m/>
    <m/>
    <m/>
    <m/>
    <m/>
    <m/>
    <m/>
    <m/>
    <m/>
    <m/>
    <m/>
    <m/>
    <s v="EN EJECUCIÓN"/>
    <m/>
    <m/>
    <m/>
    <s v="EN EJECUCIÓN"/>
    <m/>
    <m/>
    <s v="EN EJECUCIÓN"/>
    <m/>
    <m/>
    <m/>
    <m/>
    <m/>
    <m/>
    <m/>
    <m/>
    <s v="13/07/2021: Acción en ejecución hasta 2022. Se recomienda revisar y reportar en próximos periodos su avance.DKRP"/>
    <x v="6"/>
  </r>
  <r>
    <n v="119"/>
    <n v="203"/>
    <n v="2021"/>
    <s v="2021 2021"/>
    <n v="53"/>
    <s v="3.1.3.3"/>
    <n v="1"/>
    <s v="1 01 - AUDITORIA DE REGULARIDAD"/>
    <s v="Control Gestión"/>
    <s v="Gestión Contractual"/>
    <s v="Hallazgo administrativo"/>
    <s v="Hallazgo administrativo, por deficiencia en la numeración de los estudios previos para la celebración de los contratos de prestación de servicios No. 55, 60, 61, 63 y 66 de 2020."/>
    <s v="Socializar los formatos vigentes de estudios previos y su adecuado diligenciamento a los encargados de estructurar estudios previos."/>
    <s v="Socializaciones de formatos vigentes de estudios previos"/>
    <s v="Socializaciones realizadas estudios previos/Socializaciones programadas /100"/>
    <n v="100"/>
    <s v="Oficina Asesora Jurìdica"/>
    <d v="2021-06-01T00:00:00"/>
    <d v="2021-11-30T00:00:00"/>
    <m/>
    <m/>
    <m/>
    <m/>
    <m/>
    <m/>
    <m/>
    <m/>
    <m/>
    <s v="22/09/2021: Se tiene programada una socializacion para el mes de octubre (pendiente fecha dia del mes), sobre: formatos vigentes de estudios previos y su adecuado diligenciamento a los encargados de estructurar estudios previos. KV_x000a_ 29/11/2021: El 26-11-2"/>
    <m/>
    <m/>
    <m/>
    <m/>
    <m/>
    <m/>
    <m/>
    <m/>
    <m/>
    <m/>
    <m/>
    <m/>
    <m/>
    <m/>
    <m/>
    <s v="EN EJECUCIÓN"/>
    <m/>
    <m/>
    <m/>
    <s v="EN EJECUCIÓN"/>
    <m/>
    <m/>
    <s v="EN EJECUCIÓN"/>
    <m/>
    <m/>
    <m/>
    <m/>
    <m/>
    <m/>
    <m/>
    <m/>
    <s v="13/07/2021: Se recomienda realizar reporte de avance de la acción dado que cuenta con 5 meses para su realización hasta noviembre de 2021. Se encuentra en ejecución. DKRP"/>
    <x v="6"/>
  </r>
  <r>
    <n v="120"/>
    <n v="203"/>
    <n v="2021"/>
    <s v="2021 2021"/>
    <n v="53"/>
    <s v="3.1.3.4"/>
    <n v="1"/>
    <s v="1 01 - AUDITORIA DE REGULARIDAD"/>
    <s v="Control Gestión"/>
    <s v="Gestión Contractual"/>
    <s v="Hallazgo administrativo"/>
    <s v="Hallazgo administrativo con presunta incidencia disciplinaria por no publicar en forma oportuna y de acuerdo con los parámetros establecidos documentos contractuales dentro de los términos legales en el portal SECOP II."/>
    <s v="Socializar a servidores de la Entidad sobre SECOP II, tienda virtual sobre actualización y manejo de aplicativos a usuarios para así garantizar la publicación de documentos de manera oportuna."/>
    <s v="Capacitación SECOP II"/>
    <s v="Capacitación realizada/Capacitación programada"/>
    <n v="100"/>
    <s v="Oficina Asesora Jurìdica"/>
    <d v="2021-06-01T00:00:00"/>
    <d v="2021-11-30T00:00:00"/>
    <m/>
    <m/>
    <m/>
    <m/>
    <m/>
    <m/>
    <m/>
    <m/>
    <m/>
    <s v="22/09/2021: Se realizaron varias socializaciones a servidores de la Entidad sobre SECOP II, tienda virtual sobre actualización y manejo de aplicativos a usuarios para así garantizar la publicación de documentos de manera oportuna. Se adjuntan listas de as"/>
    <m/>
    <m/>
    <m/>
    <m/>
    <m/>
    <m/>
    <m/>
    <m/>
    <m/>
    <m/>
    <m/>
    <m/>
    <m/>
    <m/>
    <m/>
    <s v="EN EJECUCIÓN"/>
    <m/>
    <m/>
    <m/>
    <s v="EN EJECUCIÓN"/>
    <m/>
    <m/>
    <s v="EN EJECUCIÓN"/>
    <m/>
    <m/>
    <m/>
    <m/>
    <m/>
    <m/>
    <m/>
    <m/>
    <s v="13/07/2021: Se recomienda realizar reporte de avance de la acción dado que cuenta con 5 meses para su realización hasta noviembre de 2021. Se encuentra en ejecución. DKRP"/>
    <x v="6"/>
  </r>
  <r>
    <n v="121"/>
    <n v="203"/>
    <n v="2021"/>
    <s v="2021 2021"/>
    <n v="53"/>
    <s v="3.2.1.1"/>
    <n v="1"/>
    <s v="1 01 - AUDITORIA DE REGULARIDAD"/>
    <s v="Control de Resultados"/>
    <s v="Planes, Programas y Proyectos"/>
    <s v="Hallazgo administrativo"/>
    <s v="Hallazgo administrativo con presunta incidencia disciplinaria, por falta de eficiencia en la programación y ejecución de los recursos de la meta No. 2 del proyecto de inversión No. 7558."/>
    <s v="Establecer un lineamiento institucional para generar las directrices  que permitan controlar proyectos de inversión en términos contractuales, presupuestales, de planeación y de supervisión."/>
    <s v="Linemiento establecido"/>
    <s v="1 linemianto socializado"/>
    <n v="100"/>
    <s v="Oficina Asesora Jurídica_x000a_Oficina Asesora de Planeación Subdirección Corporativa y Asuntos Disciplinarios_x000a_Gerencias de Proyecto"/>
    <d v="2021-06-01T00:00:00"/>
    <d v="2022-03-30T00:00:00"/>
    <m/>
    <m/>
    <m/>
    <m/>
    <m/>
    <m/>
    <m/>
    <m/>
    <m/>
    <s v="22/09/2021: lineamientos Se trabajo conjuntamente con el area de planeacion lineamientos desde el area juridica para generar las directrices que permitan controlar proyectos de inversión en términos contractuales, y de supervisión. Se adjuntan lineamiento"/>
    <n v="100"/>
    <s v="Seguimiento corte junio de 2021_x000a_Se identificaron los temas relevantes para la constrcucción de los lineamientos como son:_x000a_Posibles actividades con proyección de reservas prespuestales_x000a_Identificación de contratistas que no han generado oportunamente las cu"/>
    <m/>
    <m/>
    <m/>
    <m/>
    <m/>
    <m/>
    <m/>
    <m/>
    <m/>
    <m/>
    <m/>
    <m/>
    <m/>
    <s v="EN EJECUCIÓN"/>
    <m/>
    <m/>
    <m/>
    <s v="EN EJECUCIÓN"/>
    <m/>
    <m/>
    <s v="EN EJECUCIÓN"/>
    <m/>
    <m/>
    <m/>
    <m/>
    <m/>
    <m/>
    <m/>
    <m/>
    <s v="13/07/2021: Acción en ejecución hasta 2022. Se recomienda revisar y reportar en próximos periodos su avance.DKRP"/>
    <x v="6"/>
  </r>
  <r>
    <n v="122"/>
    <n v="203"/>
    <n v="2021"/>
    <s v="2021 2021"/>
    <n v="53"/>
    <s v="3.2.1.2"/>
    <n v="1"/>
    <s v="1 01 - AUDITORIA DE REGULARIDAD"/>
    <s v="Control de Resultados"/>
    <s v="Planes, Programas y Proyectos"/>
    <s v="Hallazgo administrativo"/>
    <s v="Hallazgo administrativo con presunta incidencia disciplinaria, por falta de planeación en la estructuración y comportamiento de los recursos programados para el proyecto de inversión No.7558, durante la vigencia 2020."/>
    <s v="Establecer un lineamiento institucional para generar las directrices  que permitan controlar proyectos de inversión en términos contractuales, presupuestales, de planeación y de supervisión."/>
    <s v="Linemiento establecido"/>
    <s v="1 linemianto socializado"/>
    <n v="100"/>
    <s v="Oficina Asesora Jurídica_x000a_Oficina Asesora de Planeación Subdirección Corporativa y Asuntos Disciplinarios_x000a_Gerencias de Proyecto"/>
    <d v="2021-06-01T00:00:00"/>
    <d v="2022-03-30T00:00:00"/>
    <m/>
    <m/>
    <m/>
    <m/>
    <m/>
    <m/>
    <m/>
    <m/>
    <m/>
    <s v="22/09/2021: lineamientos Se trabajo conjuntamente con el area de planeacion lineamientos desde el area juridica para generar las directrices que permitan controlar proyectos de inversión en términos contractuales, y de supervisión. Se adjuntan lineamiento"/>
    <n v="100"/>
    <s v="Seguimiento corte junio de 2021_x000a_Se identificaron los temas relevantes para la constrcucción de los lineamientos como son:_x000a_Posibles actividades con proyección de reservas prespuestales_x000a_Identificación de contratistas que no han generado oportunamente las cu"/>
    <m/>
    <m/>
    <m/>
    <m/>
    <m/>
    <m/>
    <m/>
    <m/>
    <m/>
    <m/>
    <m/>
    <m/>
    <m/>
    <s v="EN EJECUCIÓN"/>
    <m/>
    <m/>
    <m/>
    <s v="EN EJECUCIÓN"/>
    <m/>
    <m/>
    <s v="EN EJECUCIÓN"/>
    <m/>
    <m/>
    <m/>
    <m/>
    <m/>
    <m/>
    <m/>
    <m/>
    <s v="13/07/2021: Acción en ejecución hasta 2022. Se recomienda revisar y reportar en próximos periodos su avance.DKRP"/>
    <x v="6"/>
  </r>
  <r>
    <n v="123"/>
    <n v="203"/>
    <n v="2021"/>
    <s v="2021 2021"/>
    <n v="53"/>
    <s v="3.2.1.3"/>
    <n v="1"/>
    <s v="1 01 - AUDITORIA DE REGULARIDAD"/>
    <s v="Control de Resultados"/>
    <s v="Planes, Programas y Proyectos"/>
    <s v="Hallazgo administrativo"/>
    <s v="Hallazgo administrativo con presunta incidencia disciplinaria, por la baja ejecución en los giros de recursos, al finalizar la vigencia 2020, en el marco del proyecto de inversión No.7557 (56.21%), 7558 (56,63%) y 7566_x000a_(64,59%)."/>
    <s v="Establecer un lineamiento institucional para generar las directrices  que permitan controlar proyectos de inversión en términos contractuales, presupuestales, de planeación y de supervisión."/>
    <s v="Linemiento establecido"/>
    <s v="1 lineamiento socializado"/>
    <n v="100"/>
    <s v="Oficina Asesora Jurídica_x000a_Oficina Asesora de Planeación Subdirección Corporativa y Asuntos Disciplinarios_x000a_Gerencias de Proyecto"/>
    <d v="2021-06-01T00:00:00"/>
    <d v="2022-03-30T00:00:00"/>
    <m/>
    <m/>
    <m/>
    <m/>
    <m/>
    <m/>
    <m/>
    <m/>
    <m/>
    <s v="22/09/2021: lineamientos Se trabajo conjuntamente con el area de planeacion lineamientos desde el area juridica para generar las directrices que permitan controlar proyectos de inversión en términos contractuales, y de supervisión. Se adjuntan lineamiento"/>
    <n v="100"/>
    <s v="Seguimiento corte junio de 2021_x000a_Se identificaron los temas relevantes para la constrcucción de los lineamientos como son:_x000a_Posibles actividades con proyección de reservas prespuestales_x000a_Identificación de contratistas que no han generado oportunamente las cu"/>
    <m/>
    <m/>
    <m/>
    <m/>
    <m/>
    <m/>
    <m/>
    <m/>
    <m/>
    <m/>
    <m/>
    <m/>
    <m/>
    <s v="EN EJECUCIÓN"/>
    <m/>
    <m/>
    <m/>
    <s v="EN EJECUCIÓN"/>
    <m/>
    <m/>
    <s v="EN EJECUCIÓN"/>
    <m/>
    <m/>
    <m/>
    <m/>
    <m/>
    <m/>
    <m/>
    <m/>
    <s v="13/07/2021: Acción en ejecución hasta 2022. Se recomienda revisar y reportar en próximos periodos su avance.DKRP"/>
    <x v="6"/>
  </r>
  <r>
    <n v="124"/>
    <n v="203"/>
    <n v="2021"/>
    <s v="2021 2021"/>
    <n v="53"/>
    <s v="3.2.2.1"/>
    <n v="1"/>
    <s v="1 01 - AUDITORIA DE REGULARIDAD"/>
    <s v="Control de Resultados"/>
    <s v="Planes, Programas y Proyectos"/>
    <s v="Hallazgo administrativo"/>
    <s v="Hallazgo administrativo, por no presentar los resultados de gestión de la obra de mitigación de riesgo en el barrio Granjas de San Pablo-Localidad Rafael Uribe Uribe para la meta ambiental “Construir 4 obras de mitigación para la reducción del riesgo” del"/>
    <s v="Realizar mesas de trabajo con el área encargada de PACA de la Contraloría  y de PACA de la Secretaría Distrital de Ambiente-SDA para de aclarar la aplicación de los instructivos relacionados"/>
    <s v="Mesas de trabajo PACA"/>
    <s v="Número de mesas de trabajo / Número de mesas programadas"/>
    <n v="100"/>
    <s v="Subdirección Corporativa y Asuntos Disciplinarios _x000a_Subdirección de Reducción del Riesgo y Adaptación al Cambio Climático_x000a_Oficina Asesora de Planeación_x000a_"/>
    <d v="2021-06-01T00:00:00"/>
    <d v="2022-03-30T00:00:00"/>
    <m/>
    <m/>
    <m/>
    <s v="2021-07-12 Se desarrolló una reunión entre las áreas responsables de la acción, para contextualizar el tema entre los integrantes y coordinar la realización de la mesa de trabajo con las entidades correspondientes. Se está en proceso de contacto con los r"/>
    <n v="1"/>
    <m/>
    <m/>
    <s v="2021-07-12 Se desarrolló una reunión entre las Subdirecciones de Corporativa y Reducción en conjunto con la Oficina Asesora de Planeación, para identificar los principales actores en el PACA de la entidad y socializar el la observación hecha por al Contra"/>
    <m/>
    <m/>
    <n v="100"/>
    <s v="Se realizó reunión el   viernes  9 de Julio de 2021  con el obejtivo de  revisar la presente acción, así las cosas   los temas a tratar fueron:_x000a__x000a_Objetivo :  Revisar la presente acción_x000a_Invitados:  Subdirección Cooporativa y Asuntos Disciplinarios,  Oficina"/>
    <m/>
    <m/>
    <m/>
    <m/>
    <m/>
    <m/>
    <m/>
    <m/>
    <m/>
    <m/>
    <m/>
    <m/>
    <m/>
    <s v="EN EJECUCIÓN"/>
    <m/>
    <m/>
    <m/>
    <s v="EN EJECUCIÓN"/>
    <m/>
    <m/>
    <s v="EN EJECUCIÓN"/>
    <m/>
    <m/>
    <m/>
    <m/>
    <m/>
    <m/>
    <m/>
    <m/>
    <s v="12/07/2021  La Oficina de Control Interno observó la evidencia presentada por la Subdirección de Reducción, determinando que se realizó una &quot;reunion entre las áreas responsables de la acción, para contextualizar el tema entre los integrantes y coordinar l"/>
    <x v="6"/>
  </r>
  <r>
    <n v="125"/>
    <n v="203"/>
    <n v="2021"/>
    <s v="2021 2021"/>
    <n v="53"/>
    <s v="3.3.1.1"/>
    <n v="1"/>
    <s v="1 01 - AUDITORIA DE REGULARIDAD"/>
    <s v="Control de Resultados"/>
    <s v="Estados Financieros"/>
    <s v="Hallazgo administrativo"/>
    <s v="Hallazgo administrativo por falta de control y seguimiento al permanecer las cuentas de ahorros de Bancolombia inactivas durante la vigencia 2020, sin que se hubiese realizado ninguna operación de depósito, retiro, trasferencia o cualquier débito o crédit"/>
    <s v="_x000a__x000a_Elaborar un instrumento donde se establezca la politica de operación y/o manejo de cuentas bancarias con posible riesgo de inactividad. _x000a__x000a_"/>
    <s v="Instrumento establecido"/>
    <s v="1 Instrumento elaborado"/>
    <n v="100"/>
    <s v="Subdirección Corporativa y Asuntos Disciplinarios _x000a_"/>
    <d v="2021-06-01T00:00:00"/>
    <d v="2022-03-30T00:00:00"/>
    <m/>
    <m/>
    <m/>
    <m/>
    <m/>
    <m/>
    <m/>
    <s v="13/12/2021_x000a_Se elabora instrumento donde se establece la política de operación y/o manejo de cuentas bancarias con posible riesgo de inactividad de las cuentas bancarias IDIGER. Se anexa documento. Con esta evidencias se solicita cerrar el hallazgo."/>
    <m/>
    <m/>
    <m/>
    <m/>
    <m/>
    <m/>
    <m/>
    <m/>
    <m/>
    <m/>
    <m/>
    <m/>
    <m/>
    <m/>
    <m/>
    <m/>
    <m/>
    <s v="EN EJECUCIÓN"/>
    <m/>
    <m/>
    <m/>
    <s v="EN EJECUCIÓN"/>
    <m/>
    <m/>
    <s v="EN EJECUCIÓN"/>
    <m/>
    <m/>
    <m/>
    <m/>
    <m/>
    <m/>
    <m/>
    <m/>
    <m/>
    <x v="6"/>
  </r>
  <r>
    <n v="126"/>
    <n v="203"/>
    <n v="2021"/>
    <s v="2021 2021"/>
    <n v="53"/>
    <s v="3.3.1.1"/>
    <n v="2"/>
    <s v="1 01 - AUDITORIA DE REGULARIDAD"/>
    <s v="Control de Resultados"/>
    <s v="Estados Financieros"/>
    <s v="Hallazgo administrativo"/>
    <s v="Hallazgo administrativo por falta de control y seguimiento al permanecer las cuentas de ahorros de Bancolombia inactivas durante la vigencia 2020, sin que se hubiese realizado ninguna operación de depósito, retiro, trasferencia o cualquier débito o crédit"/>
    <s v="Socializar la politica descrita  con el grupo de trabajo que intervienen en esta acción."/>
    <s v="Política socializada"/>
    <s v="Socializaciones realizadas /Socializaciones programadas"/>
    <n v="100"/>
    <s v="Subdirección Corporativa y Asuntos Disciplinarios _x000a_"/>
    <d v="2021-06-01T00:00:00"/>
    <d v="2022-03-30T00:00:00"/>
    <m/>
    <m/>
    <m/>
    <m/>
    <m/>
    <m/>
    <m/>
    <s v="13/12/2021_x000a_Se ha socializado y dado aplicación a la política de operación y/o manejo de cuentas bancarias con posible riesgo de inactividad durante los comités de seguimiento y control financiero IDIGER - FONDIGER, de los meses de julio, agosto, septiembr"/>
    <m/>
    <m/>
    <m/>
    <m/>
    <m/>
    <m/>
    <m/>
    <m/>
    <m/>
    <m/>
    <m/>
    <m/>
    <m/>
    <m/>
    <m/>
    <m/>
    <m/>
    <s v="EN EJECUCIÓN"/>
    <m/>
    <m/>
    <m/>
    <s v="EN EJECUCIÓN"/>
    <m/>
    <m/>
    <s v="EN EJECUCIÓN"/>
    <m/>
    <m/>
    <m/>
    <m/>
    <m/>
    <m/>
    <m/>
    <m/>
    <m/>
    <x v="6"/>
  </r>
  <r>
    <n v="127"/>
    <n v="203"/>
    <n v="2021"/>
    <s v="2021 2021"/>
    <n v="53"/>
    <s v="3.3.1.2"/>
    <n v="1"/>
    <s v="1 01 - AUDITORIA DE REGULARIDAD"/>
    <s v="Control de Resultados"/>
    <s v="Estados Financieros"/>
    <s v="Hallazgo administrativo"/>
    <s v="Hallazgo administrativo por no registrar dos (2) transacciones bancarias fielmente de acuerdo con los hechos económicos según el Marco Conceptual para la Preparación y Presentación de Información Financiera de la Contaduría General de la Nación –CGN."/>
    <s v="Crear un instrumento que soporte el hecho economico para su reconocimiento para así tener un control posterior a las operaciones bancarias."/>
    <s v="Instrumento establecido"/>
    <s v="1 Instrumento elaborado"/>
    <n v="100"/>
    <s v="Subdirección Corporativa y Asuntos Disciplinarios _x000a_"/>
    <d v="2021-06-01T00:00:00"/>
    <d v="2022-03-30T00:00:00"/>
    <m/>
    <m/>
    <m/>
    <m/>
    <m/>
    <m/>
    <m/>
    <s v="14/10/2021_x000a_Para cumplir con la acción propuesta, se desarrollo e implemento en los módulos de Tesorería y SISFONDIGER, la funcionalidad para registrar los hechos economicos que no estén sujetos a compromisos presupuestales (Ordenes de Pago), por tanto, en"/>
    <m/>
    <m/>
    <m/>
    <m/>
    <m/>
    <m/>
    <m/>
    <m/>
    <m/>
    <m/>
    <m/>
    <m/>
    <m/>
    <m/>
    <m/>
    <m/>
    <m/>
    <s v="EN EJECUCIÓN"/>
    <m/>
    <m/>
    <m/>
    <s v="EN EJECUCIÓN"/>
    <m/>
    <m/>
    <s v="EN EJECUCIÓN"/>
    <m/>
    <m/>
    <m/>
    <m/>
    <m/>
    <m/>
    <m/>
    <m/>
    <m/>
    <x v="6"/>
  </r>
  <r>
    <n v="128"/>
    <n v="203"/>
    <n v="2021"/>
    <s v="2021 2021"/>
    <n v="53"/>
    <s v="3.3.1.3"/>
    <n v="1"/>
    <s v="1 01 - AUDITORIA DE REGULARIDAD"/>
    <s v="Control de Resultados"/>
    <s v="Estados Financieros"/>
    <s v="Hallazgo administrativo"/>
    <s v="Hallazgo administrativo por contener información incompleta en el formato CB-0905 “Cuentas por cobrar” y error en la transcripción de cifras en las “Notas a los Estados Financieros formato CBN-0906” rendidos a través del aplicativo SIVICOF de la Contralor"/>
    <s v="Crear formato para verificar la calidad de la información registrada en  los formatos."/>
    <s v="Formato implementado"/>
    <s v="1 formato de verificación implementado"/>
    <n v="100"/>
    <s v="Subdirección Corporativa y Asuntos Disciplinarios _x000a_"/>
    <d v="2021-06-01T00:00:00"/>
    <d v="2022-03-30T00:00:00"/>
    <m/>
    <m/>
    <m/>
    <m/>
    <m/>
    <m/>
    <m/>
    <s v="13/10/2021_x000a_Se adjunta el formato que trabajo el grupo contable para llevar control de la información contable realizada, con esto se cumple con el 100% de la acción"/>
    <m/>
    <m/>
    <m/>
    <m/>
    <m/>
    <m/>
    <m/>
    <m/>
    <m/>
    <m/>
    <m/>
    <m/>
    <m/>
    <m/>
    <m/>
    <m/>
    <m/>
    <s v="EN EJECUCIÓN"/>
    <m/>
    <m/>
    <m/>
    <s v="EN EJECUCIÓN"/>
    <m/>
    <m/>
    <s v="EN EJECUCIÓN"/>
    <m/>
    <m/>
    <m/>
    <m/>
    <m/>
    <m/>
    <m/>
    <m/>
    <m/>
    <x v="6"/>
  </r>
  <r>
    <n v="129"/>
    <n v="203"/>
    <n v="2021"/>
    <s v="2021 2021"/>
    <n v="53"/>
    <s v="3.3.1.3"/>
    <n v="2"/>
    <s v="1 01 - AUDITORIA DE REGULARIDAD"/>
    <s v="Control de Resultados"/>
    <s v="Estados Financieros"/>
    <s v="Hallazgo administrativo"/>
    <s v="Hallazgo administrativo por contener información incompleta en el formato CB-0905 “Cuentas por cobrar” y error en la transcripción de cifras en las “Notas a los Estados Financieros formato CBN-0906” rendidos a través del aplicativo SIVICOF de la Contralor"/>
    <s v="Realizar el rol de par verificador en el  equipo contable para validar la consistencia y razonabilidad de la información consignada   en los formatos."/>
    <s v="Ejercer el rol de profesional verificador de la información"/>
    <s v="1 rol de profesional verificador de la información"/>
    <n v="100"/>
    <s v="Subdirección Corporativa y Asuntos Disciplinarios _x000a_"/>
    <d v="2021-06-01T00:00:00"/>
    <d v="2022-03-30T00:00:00"/>
    <m/>
    <m/>
    <m/>
    <m/>
    <m/>
    <m/>
    <m/>
    <s v="13/10/2021_x000a_Se adjunta acta de mesa de trabajo donde formaliza el rol de cada referente de gestión contable para que cada uno verifique la politica contable de la Entidad, con esto se cumple con el 100% de acción."/>
    <m/>
    <m/>
    <m/>
    <m/>
    <m/>
    <m/>
    <m/>
    <m/>
    <m/>
    <m/>
    <m/>
    <m/>
    <m/>
    <m/>
    <m/>
    <m/>
    <m/>
    <s v="EN EJECUCIÓN"/>
    <m/>
    <m/>
    <m/>
    <s v="EN EJECUCIÓN"/>
    <m/>
    <m/>
    <s v="EN EJECUCIÓN"/>
    <m/>
    <m/>
    <m/>
    <m/>
    <m/>
    <m/>
    <m/>
    <m/>
    <m/>
    <x v="6"/>
  </r>
  <r>
    <n v="130"/>
    <n v="203"/>
    <n v="2021"/>
    <s v="2021 2021"/>
    <n v="53"/>
    <s v="3.3.1.5"/>
    <n v="1"/>
    <s v="1 01 - AUDITORIA DE REGULARIDAD"/>
    <s v="Control de Resultados"/>
    <s v="Estados Financieros"/>
    <s v="Hallazgo administrativo"/>
    <s v="Hallazgo administrativo por falta de seguimiento, control, liquidación y recuperación de fondos de los convenios interadministrativos No. 657 de 2009 2009, 537 de 2010 y 602 de 2010 con la Unidad Administrativa Especial De Rehabilitación y Mantenimiento V"/>
    <s v="Solicitar a la UNMV los pagos de los rendimientos financieros para  liberar  saldos y poder concluir el cierre de los procesos."/>
    <s v="Solicitudes de pago a la UMV"/>
    <s v="Solicitudes de pago realizadas a UMV/solicitudes de pago UMV programadas"/>
    <n v="100"/>
    <s v="_x000a_Subdirección de Análisis de Riesgos y Efectos del Cambio Climático _x000a_Oficina Asesora Jurídica "/>
    <d v="2021-06-01T00:00:00"/>
    <d v="2022-04-30T00:00:00"/>
    <n v="0.3"/>
    <s v="En el marco del proceso de seguimiento y desarrollo del plan de acción para la culminación y cierre de los convenios suscritos entre el IDIGER y la UMV;  la UMV liberó el saldo pendiente por ejecutar por valor de $29.027.926 y canceló los rendimientos fin"/>
    <m/>
    <m/>
    <m/>
    <m/>
    <m/>
    <m/>
    <m/>
    <m/>
    <m/>
    <m/>
    <m/>
    <m/>
    <m/>
    <m/>
    <m/>
    <m/>
    <m/>
    <m/>
    <m/>
    <m/>
    <m/>
    <m/>
    <m/>
    <s v="EN EJECUCIÓN"/>
    <m/>
    <m/>
    <m/>
    <s v="EN EJECUCIÓN"/>
    <m/>
    <m/>
    <s v="EN EJECUCIÓN"/>
    <m/>
    <m/>
    <m/>
    <n v="0"/>
    <m/>
    <s v="CUMPLIDA"/>
    <m/>
    <m/>
    <s v="13/07/2021: Acción en ejecución hasta 2022. Se recomienda revisar y reportar en próximos periodos su avance.DKRP"/>
    <x v="6"/>
  </r>
  <r>
    <n v="131"/>
    <n v="203"/>
    <n v="2021"/>
    <s v="2021 2021"/>
    <n v="53"/>
    <s v="3.3.1.5"/>
    <n v="2"/>
    <s v="1 01 - AUDITORIA DE REGULARIDAD"/>
    <s v="Control de Resultados"/>
    <s v="Estados Financieros"/>
    <s v="Hallazgo administrativo"/>
    <s v="Hallazgo administrativo por falta de seguimiento, control, liquidación y recuperación de fondos de los convenios interadministrativos No. 657 de 2009 2009, 537 de 2010 y 602 de 2010 con la Unidad Administrativa Especial De Rehabilitación y Mantenimiento V"/>
    <s v="Realizar mesas de trabajo con el grupo interdisciplinario encargado del proceso de cierre de los convenios esto con  el objetivo de realizar seguimiento, control  liquidación y recuperación de fondos de los convenios interadministrativos"/>
    <s v="Mesas de trabajo liquidación de convenios"/>
    <s v="Mesas de trabajo realizadas/Mesas de trabajo programadas"/>
    <n v="100"/>
    <s v="_x000a_Subdirección de Análisis de Riesgos y efectos del Cambio Climático _x000a_Oficina Asesora Jurídica "/>
    <d v="2021-06-01T00:00:00"/>
    <d v="2022-04-30T00:00:00"/>
    <n v="0.1"/>
    <s v="Reunión programada de seguimiento entre los equipos de la UAERMV y el IDIGER el dia 15 de Julio de 2:00 Pm a 4:00 Pm por la plataforma meet en el link https://meet.google.com/sni-utmo-cgf._x000a_Septiembre 30 de 2021: Se solicito a la UAERMV mediante radicado d"/>
    <m/>
    <m/>
    <m/>
    <m/>
    <m/>
    <m/>
    <m/>
    <m/>
    <m/>
    <m/>
    <m/>
    <m/>
    <m/>
    <m/>
    <m/>
    <m/>
    <m/>
    <m/>
    <m/>
    <m/>
    <m/>
    <m/>
    <m/>
    <s v="EN EJECUCIÓN"/>
    <m/>
    <m/>
    <m/>
    <s v="EN EJECUCIÓN"/>
    <m/>
    <m/>
    <s v="EN EJECUCIÓN"/>
    <m/>
    <m/>
    <m/>
    <n v="0"/>
    <m/>
    <s v="CUMPLIDA"/>
    <m/>
    <m/>
    <s v="13/07/2021: Acción en ejecución hasta 2022. Se recomienda revisar y reportar en próximos periodos su avance.DKRP"/>
    <x v="6"/>
  </r>
  <r>
    <n v="132"/>
    <n v="203"/>
    <n v="2021"/>
    <s v="2021 2021"/>
    <n v="53"/>
    <s v="3.3.3.1"/>
    <n v="1"/>
    <s v="1 01 - AUDITORIA DE REGULARIDAD"/>
    <s v="Control de Resultados"/>
    <s v="Gestión Presupuestal"/>
    <s v="Hallazgo administrativo"/>
    <s v="Hallazgo administrativo por deficiencias en la gestión oportuna, para la aplicación de los recursos conforme a los principios de planeación y anualidad, que obliga a la constitución de reservas al cierre de la vigencia 2020."/>
    <s v="Establecer un lineamiento institucional para generar las directrices  que permitan controlar proyectos de inversión en términos contractuales, presupuestales, de planeación y de supervisión."/>
    <s v="Linemiento establecido"/>
    <s v="1 lineamiento socializado"/>
    <n v="100"/>
    <s v="Oficina Asesora Jurídica_x000a_Oficina Asesora de Planeación Subdirección Corporativa y Asuntos Disciplinarios_x000a_Gerencias de Proyecto"/>
    <d v="2021-06-01T00:00:00"/>
    <d v="2022-03-30T00:00:00"/>
    <m/>
    <m/>
    <m/>
    <m/>
    <m/>
    <m/>
    <m/>
    <m/>
    <m/>
    <s v="22/09/2021: lineamientos Se trabajo conjuntamente con el area de planeacion lineamientos desde el area juridica para generar las directrices que permitan controlar proyectos de inversión en términos contractuales, y de supervisión. Se adjuntan lineamiento"/>
    <n v="100"/>
    <s v="Seguimiento corte junio de 2021_x000a_Se identificaron los temas relevantes para la constrcucción de los lineamientos como son:_x000a_Posibles actividades con proyección de reservas prespuestales_x000a_Identificación de contratistas que no han generado oportunamente las cu"/>
    <m/>
    <m/>
    <m/>
    <m/>
    <m/>
    <m/>
    <m/>
    <m/>
    <m/>
    <m/>
    <m/>
    <m/>
    <m/>
    <s v="EN EJECUCIÓN"/>
    <m/>
    <m/>
    <m/>
    <s v="EN EJECUCIÓN"/>
    <m/>
    <m/>
    <s v="EN EJECUCIÓN"/>
    <m/>
    <m/>
    <m/>
    <m/>
    <m/>
    <m/>
    <m/>
    <m/>
    <s v="13/07/2021: Acción en ejecución hasta 2022. Se recomienda revisar y reportar en próximos periodos su avance.DKRP"/>
    <x v="6"/>
  </r>
</pivotCacheRecords>
</file>

<file path=xl/pivotCache/pivotCacheRecords1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
  <r>
    <n v="1"/>
    <n v="203"/>
    <n v="2018"/>
    <s v="2018 2018"/>
    <n v="52"/>
    <s v="3.1.4.4.4.1"/>
    <n v="1"/>
    <s v="01 - AUDITORIA DE REGULARIDAD"/>
    <s v="Control Gestión"/>
    <s v="Gestión Contractual"/>
    <s v="Hallazgo administrativo"/>
    <s v="Hallazgo administrativo por Constitución de Reservas, contraviniendo los principios de Anualidad y Planeación establecidos en el Estatuto Orgánico del Presupuesto y otras normas."/>
    <s v="Realizar mesas de trabajo para realizar seguimiento presupuestal y concienciación frente a la constitución y ejecución de reservas en las dependencias"/>
    <s v="Realización mesas de seguimiento"/>
    <s v="(Mesas de trabajo realizadas/Mesas de trabajo programadas)*100"/>
    <n v="1"/>
    <s v="Subdirección Corporativa y de Asuntos Disciplinarios"/>
    <d v="2018-06-01T00:00:00"/>
    <d v="2019-02-28T00:00:00"/>
    <m/>
    <m/>
    <m/>
    <m/>
    <m/>
    <m/>
    <n v="1"/>
    <s v="Se identifican mesas de seguimiento en las cuales se realiza el seguimiento presupuestal de reservas y vigencia. Como soporte consta las mesas de trabajo del es de junio a septiembre de 2018 con las dependencia cabezas de proyecto. Se identifican a la fec"/>
    <m/>
    <m/>
    <m/>
    <m/>
    <m/>
    <m/>
    <n v="64"/>
    <s v="Seguimiento 17/05/2019_x000a_Se evidencia acta de reunión No.27 del 23/11/2018 Tema: Sub de Manejo Emergencias, seguimiento presupuestal proyecto 1178, con cinco (5) participantes. Se evidencia acta de reunión No.28 del 23/11/2018 Tema: Sub de Corporativa, segu"/>
    <n v="1"/>
    <s v="19/07/2019_x000a_Se realizaron 10 mesas adicionales de  seguimiento para un total de 23  (Seguimiento pasado 14). El indicador  se valora en 23422= 109%  garantizandose el 100% de cumplimiento.  Esta estrategia se llevará a cabo de forma sostenible como control"/>
    <m/>
    <m/>
    <n v="1"/>
    <s v="Se identifican mesas de seguimiento en las cuales se realiza el seguimiento presupuestal de reservas y vigencia con las diferentes dependencias del Idiger que gerencian los diferentes proyectos de inversión. Como soporte consta en actas  las mesas de trab"/>
    <s v="CUMPLIDA"/>
    <n v="1"/>
    <s v="Se identifican mesas de seguimiento en las cuales se realiza el seguimiento presupuestal de reservas y vigencia con las diferentes dependencias del Idiger que gerencian los diferentes proyectos de inversión. Como soporte consta en actas  las mesas de trab"/>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2"/>
    <n v="203"/>
    <n v="2018"/>
    <s v="2018 2018"/>
    <n v="52"/>
    <s v="3.1.2.1"/>
    <n v="1"/>
    <s v="01 - AUDITORIA DE REGULARIDAD"/>
    <s v="Control Gestión"/>
    <s v="Plan de mejoramiento"/>
    <s v="Hallazgo Administrativo con presunta incidencia disciplinaria"/>
    <s v="Hallazgo administrativo con presunta incidencia disciplinaria, por no atender dentro de los plazos legales varios derechos de petición, radicados en la entidad durante la vigencia 2017"/>
    <s v="Continuar con las estrategias de monitoreo y seguimiento con las diferentes dependencias frente a la gestión de pqrs"/>
    <s v="Desarrollo de Acciones de monitoreo y seguimeinto"/>
    <s v="(Acciones monitoreo y seguimiento desarrolladas/Acc. Programadas)*100"/>
    <n v="1"/>
    <s v="Subdirección Corporativa y de Asuntos Disciplinarios"/>
    <d v="2018-05-25T00:00:00"/>
    <d v="2019-03-30T00:00:00"/>
    <m/>
    <m/>
    <m/>
    <m/>
    <m/>
    <m/>
    <n v="1.67"/>
    <s v="La Subdirección manifiesta que se han seguido realizando acciones de monitoreo y seguimiento: _x000a_  - Seguimiento semanal de los PQRS por cada dependencia, con las respectivas alertas_x000a_  - Generación de alertas automáticas a las diferentes dependencias, envia"/>
    <m/>
    <m/>
    <m/>
    <m/>
    <m/>
    <m/>
    <n v="100"/>
    <s v="Seguimiento 17/05/2019_x000a_Se evidencia 105 acciones (correos electrónicos) remitidos por el área de atención al ciudadano a las diferentes áreas del IDIGER, con el correspondiente seguimiento a los radicados PQRS, correspondientes a los meses de noviembre y "/>
    <n v="100"/>
    <s v="19/07/2019  Se mantiene estrategia de seguimiento a la fecha. DKRP"/>
    <m/>
    <m/>
    <n v="1"/>
    <s v="La Subdirección manifiesta que se han seguido realizando acciones de monitoreo y seguimiento: _x000a_  - Seguimiento semanal de los PQRS por cada dependencia, con las respectivas alertas_x000a_  - Generación de alertas automáticas a las diferentes dependencias, envia"/>
    <s v="CUMPLIDA"/>
    <n v="1"/>
    <s v="La Subdirección manifiesta que se han seguido realizando acciones de monitoreo y seguimiento: _x000a_  - Seguimiento semanal de los PQRS por cada dependencia, con las respectivas alertas_x000a_  - Generación de alertas automáticas a las diferentes dependencias, envia"/>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3"/>
    <n v="203"/>
    <n v="2018"/>
    <s v="2018 2018"/>
    <n v="52"/>
    <s v="3.3.1.1"/>
    <n v="1"/>
    <s v="01 - AUDITORIA DE REGULARIDAD"/>
    <s v="Control Financiero"/>
    <s v="Estados Contables"/>
    <s v="Hallazgo Administrativo con presunta incidencia disciplinaria"/>
    <s v="Hallazgo Administrativo con presunta incidencia disciplinaria por diferencias presentadas en el Balance General y el Estado de Actividad Financiera, Económica, Social y Ambiental, reportado en el aplicativo SIVICOF y los Libros Auxiliares presentados por "/>
    <s v="Solicitar a la Contraloría de Bogotá un concepto sobre que trámites deben realizarse en caso de posterior modificación de la información financiera reportada en el sistema SIVICOF y proceder de conformidad"/>
    <s v="Solicitud de Concepto"/>
    <s v="Un concepto solicitado y aplicado"/>
    <n v="1"/>
    <s v="Subdirección Corporativa y Asuntos Disciplinarios- Área Contable"/>
    <d v="2018-06-15T00:00:00"/>
    <d v="2019-03-31T00:00:00"/>
    <m/>
    <m/>
    <m/>
    <m/>
    <m/>
    <m/>
    <n v="1"/>
    <s v="Se identifica que la dependencia realizó solicitud de concepto a la Contaduría General de la Nación por modificación de información financiera bajo EE 11504 de 2018. La Contaduría responde mediante comunicación 2018 er 15148 que manifiesta en su cuerpo: a"/>
    <m/>
    <m/>
    <m/>
    <m/>
    <m/>
    <m/>
    <n v="100"/>
    <s v="Seguimiento 17/05/2019_x000a__x000a_Se evidencia comunicado oficial 2018EE11504 del 15/08/2018, radicado el día 18 de agosto de 2018 del IDIGER a la CONTADURÍA GENERAL DE LA NACIÓN, realizando “consulta informes contables presentados a la Contaduría en el sistema CHI"/>
    <n v="50"/>
    <s v="La SCAD  reiteró  solicitud mediante comunicación externa enviada con radicado No.2019EE9986 del 18 de julio de 2019.  Si  no se obtiene respuesta  se solicitará una mesa de trabajo .Continua al 50%. DKRP"/>
    <n v="0.5"/>
    <s v="Se han solicitado dos conceptos sin respuesta por parte de la Contraloría. En la entidad se hicieron los ajustes respectivos en los formatos reportados a Contaduría General de la Nación. Queda pendiente una tercera solicitud a Contraloría. DKRP_x000a__x000a_Se identi"/>
    <n v="1"/>
    <s v="Se evidencia comunicado oficial 2018EE11504 del 15/08/2018, radicado el día 18 de agosto de 2018 del IDIGER a la CONTADURÍA GENERAL DE LA NACIÓN, realizando “consulta informes contables presentados a la Contaduría en el sistema CHIP”.  Esta responde media"/>
    <s v="CUMPLIDA"/>
    <n v="1"/>
    <s v="Se evidencia comunicado oficial 2018EE11504 del 15/08/2018, radicado el día 18 de agosto de 2018 del IDIGER a la CONTADURÍA GENERAL DE LA NACIÓN, realizando “consulta informes contables presentados a la Contaduría en el sistema CHIP”.  Esta responde media"/>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4"/>
    <n v="203"/>
    <n v="2018"/>
    <s v="2018 2018"/>
    <n v="52"/>
    <s v="3.1.3.1"/>
    <n v="1"/>
    <s v="01 - AUDITORIA DE REGULARIDAD"/>
    <s v="Control Gestión"/>
    <s v="Gestión Contractual"/>
    <s v="HALLAZGO ADMINISTRATIVO CON INCIDENCIA FISCAL Y  PRESUNTA INCIDENCIA DISCIPLINARIA"/>
    <s v="Hallazgo administrativo con incidencia fiscal por mayor valor pagado en cuantía de $20.981.084, por pago inadecuado del recurso humano, y presunta incidencia disciplinaria, por debilidades en la interventoría asociadas al control del personal en el Contra"/>
    <s v="Elaborar y comunicar lineamiento de presentación de soportes de pago del componente PMT a las interventorías de las obras contratadas"/>
    <s v="Lineamiento elaborado y comunicado"/>
    <s v="(Lineamientos elaborados y comunicado a interventorias/No. Interventorías Contratadas)*100"/>
    <n v="1"/>
    <s v="Subdirección de Reducción y Adaptación al Cambio Climático"/>
    <d v="2018-09-01T00:00:00"/>
    <d v="2019-05-01T00:00:00"/>
    <m/>
    <m/>
    <n v="1"/>
    <s v="Se elaboró e implementó un formato denominado 4.1 CERTIFICADO DE APORTES A SEGURIDAD SOCIAL Y PARAFISCALES, mediante el cual la Interventoría correspondiente debe certificar mes a mes, el pago de los salarios, salud, pension, ARL y parafiscales, de todo e"/>
    <m/>
    <m/>
    <m/>
    <m/>
    <m/>
    <m/>
    <m/>
    <m/>
    <m/>
    <m/>
    <n v="0"/>
    <s v=" SEGUIMIENTO ABRIL 2019 OCI: Se evidencia matriz de seguimiento al pago de Seguridad Social y Parafiscales y soportes correspondiente al Contrato 213 de 2018. No obstante la acción hace referencia a la elaboración y comunicación de un lineamiento, por lo "/>
    <n v="50"/>
    <s v="SEGUIMIENTO JULIO 2019 OCI: Se evidencia documento con radicado 2019EE5577 dirigido a la empresa &quot;INGECO&quot; en esta comunicación se observan instrucciones con relacion al Plan de Trabajo, Plan General de Obra, Formatos y Pagos, con relacion al contrato de i"/>
    <n v="100"/>
    <s v="SEGUIMIENTO OCTUBRE DE 2019: La dependencia remite comunicaciones remitidas a las seis interventorías de obras contratadas en donde entre otros temas se dan instrucciones para la presentación de soportes de pagos de parafiscales. Las comunicaciones eviden"/>
    <n v="1"/>
    <s v=" La dependencia presenta  comunicaciones remitidas a 10 interventorías de obras contratadas en donde entre otros temas se dan instrucciones para la presentación de soportes de pagos de parafiscales. Se adjuntan como evidencia los lineamientos elaborados y"/>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5"/>
    <n v="203"/>
    <n v="2018"/>
    <s v="2018 2018"/>
    <n v="52"/>
    <s v="3.1.3.14"/>
    <n v="1"/>
    <s v="01 - AUDITORIA DE REGULARIDAD"/>
    <s v="Control Gestión"/>
    <s v="Gestión Contractual"/>
    <s v="Hallazgo administrativo"/>
    <s v="Hallazgo administrativo por la inadecuada estructuración de la modificación del Contrato de Interventoría 436 de 2016."/>
    <s v="Especificar el perfil de formación académica y la idoneidad (experiencia general y específica) de los profesionales que se requieran en el formato de solicitud y prórroga"/>
    <s v="Registro Perfiles de formación especificos"/>
    <s v="(Registro Perfiles de formación especificos/Modificaciones de contrato que incluyan personal)*100"/>
    <n v="1"/>
    <s v="Subdirección de Reducción y Adaptación al Cambio Climático"/>
    <d v="2018-09-01T00:00:00"/>
    <d v="2019-05-01T00:00:00"/>
    <m/>
    <m/>
    <n v="1"/>
    <s v="Se elaboró el formato que incorpora en la solicitud y prórroga los requerimientos del perfil de la formación académica y la idoneidad en términos de experiencia general y específica. Se identifica en IV. JUSTIFICACIÓN DE LA MODIFICACIÓN SOLICITADA Se adju"/>
    <m/>
    <m/>
    <m/>
    <m/>
    <m/>
    <m/>
    <m/>
    <m/>
    <m/>
    <m/>
    <n v="0"/>
    <s v=" _x000a_SEGUIMIENTO ABRIL 2019 OCI: El formato de solicitud de prorroga no se presenta de acuerdo a lo establecido en la acción: &quot;Especificar el perfil de formación académica y la idoneidad (experiencia general y específica) de los profesionales que se requiera"/>
    <n v="0"/>
    <s v="SEGUIMIENTO JULIO 2019 OCI: En los formatos de solicitud de prorroga remitidos no se evidencia la expecificacion frente al perfil de formación académica y la idoneidad (Registro Perfiles de formación especificos/Modificaciones de contrato que incluyan per"/>
    <n v="80"/>
    <s v="SEGUIMIENTO OCTUBRE 2019 OCI: La dependencia remite formato con apartado para perfil y solcitud a la OAP para revisión y formalización del formato. Se dara por cumplida la acción una vez  el formato sea publicado en mapa de procesos."/>
    <n v="1"/>
    <s v="De acuerdo con lo manigestado por la Oficina Asesora Juridica y la oficina de planeación el formato existente &quot; GCT-FT-20 Solicitud de Prorroga, Adicion o Modificacion contractual&quot;, es se puede usar para este fin en caso de ser requerido, sin necesidad de"/>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6"/>
    <n v="203"/>
    <n v="2018"/>
    <s v="2018 2018"/>
    <n v="52"/>
    <s v="3.1.3.7"/>
    <n v="1"/>
    <s v="01 - AUDITORIA DE REGULARIDAD"/>
    <s v="Control Gestión"/>
    <s v="Gestión Contractual"/>
    <s v="Hallazgo Administrativo con presunta incidencia disciplinaria"/>
    <s v="Hallazgo administrativo con presunta incidencia disciplinaria, por no acreditar el pago de los aportes a la Aseguradora de Riesgos Laborales en el Contrato de Obra 145 de 2016"/>
    <s v="Fijar un lineamiento de control sobre la presentación de soportes de pago de ARL a las interventorías de las obras contratadas"/>
    <s v="Control implementado"/>
    <s v="(Control ARL implementado por interventoría /Interventorías contratadas)*100"/>
    <n v="1"/>
    <s v="Subdirección de Reducción y Adaptación al Cambio Climático"/>
    <d v="2018-09-01T00:00:00"/>
    <d v="2019-05-01T00:00:00"/>
    <m/>
    <m/>
    <n v="1"/>
    <s v="Se elaboró e implementó un formato denominado 4.1 CERTIFICADO DE APORTES A SEGURIDAD SOCIAL Y PARAFISCALES, mediante el cual la Interventoría correspondiente debe certificar mes a mes, el pago de los salarios, salud, pension, ARL y parafiscales, de todo e"/>
    <m/>
    <m/>
    <m/>
    <m/>
    <m/>
    <m/>
    <m/>
    <m/>
    <m/>
    <m/>
    <n v="0"/>
    <s v=" SEGUIMIENTO ABRIL OCI: Se evidencia matriz de seguimiento al pago de Seguridad Social y Parafiscales y soportes correspondiente al Contrato 213 de 2018. No obstante la acción hace referencia a la elaboración y comunicación de un lineamiento, por lo tanto"/>
    <n v="0"/>
    <s v="SEGUIMIENTO JULIO DE 2019: Se evidencian soportes de pago de seguridad social correspondiente a las obras de CODITO Y SOTAVENTO. La Oficina de Control Interno reitera  la acción hace referencia a la elaboración y comunicación de un lineamiento, por lo tan"/>
    <n v="100"/>
    <s v="SEGUIMIENTO OCTUBRE DE 2019: La dependencia remite comunicaciones remitidas a las seis interventorías de obras contratadas en donde entre otros temas se dan instrucciones para la presentación de soportes de pagos de parafiscales. Las comunicaciones eviden"/>
    <n v="1"/>
    <s v=" La dependencia remite comunicaciones remitidas a las 10 interventorías de obras contratadas en donde entre otros temas se dan instrucciones para la presentación de soportes de pagos de parafiscales. Se adjuntan como evidencia los lineamientos elaborados "/>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7"/>
    <n v="203"/>
    <n v="2018"/>
    <s v="2018 2018"/>
    <n v="52"/>
    <s v="3.1.3.6"/>
    <n v="1"/>
    <s v="01 - AUDITORIA DE REGULARIDAD"/>
    <s v="Control Gestión"/>
    <s v="Gestión Contractual"/>
    <s v="Hallazgo Administrativo con presunta incidencia disciplinaria"/>
    <s v="Hallazgo administrativo con presunta incidencia disciplinaria, por la falta de oportunidad para dar inicio al Contrato de Obra 145 de 2016"/>
    <s v="Realizar la correspondiente visita de campo para suscribir acta de inicio del contratos de obra e interventoría"/>
    <s v="Visitas de campo realizada"/>
    <s v="(Visitas de campo contratos de obras /Contratos de obra adjudicados)*100"/>
    <n v="1"/>
    <s v="Subdirección de Reducción y Adaptación al Cambio Climático"/>
    <d v="2018-09-01T00:00:00"/>
    <d v="2019-05-01T00:00:00"/>
    <m/>
    <m/>
    <n v="1"/>
    <s v="Se implementó en el procedimiento del Grupo de Obra, una visita al sitio de intervención al momento de dar inicio al Contrato de Obra, con objeto de dar a conocer el sitio y describir las obras a ejecutar._x000a_  -Acta de visita al sitio de obra Contrato 214/2"/>
    <m/>
    <m/>
    <m/>
    <m/>
    <m/>
    <m/>
    <m/>
    <m/>
    <m/>
    <m/>
    <n v="0"/>
    <s v="SEGUIMIENTO ABRIL 2019 OCI: Se evidencia acta de reunión del 07 de noviembre de 2018, Obra Sotavento cuyo lugar de ejecución fueron las instalaciones del IDIGER. La evidencia no cumple con la acción, toda vez que la acción hace referencia a visitas desarr"/>
    <n v="100"/>
    <s v="SEGUIMIENTO JULIO 2019: Se evidencian actas de visita de campo a &quot;CASAGRANDE&quot; &quot;PARQUE PORVENIR 2&quot; y &quot;JJ RONDON&quot; con compromisos a suscribir acta de inicio posterior a la visita._x000a__x000a_Para el cierre de la acción se requiere se informe cuales fueron los contrat"/>
    <n v="100"/>
    <s v="SEGUIMIENTO OCTUBRE DE 2019: La dependencia informa que se han suscrito los siguientes contratos:_x000a_*Casagrande_x000a_*Porvenir_x000a_*Serranías_x000a_*Arabia(UM)_x000a_*La Estrada (UM)_x000a_*Juan Jose Rondon (UM)_x000a__x000a_Para cada obra remite acta de visita de reconocimeinto para la suscripc"/>
    <n v="1"/>
    <s v="Se implementó en el procedimiento del Grupo de Obra, una visita al sitio de intervención al momento de dar inicio al Contrato de Obra, con objeto de dar a conocer el sitio y describir las obras a ejecutaR. Se adjuntan como evidencia las actas de visita de"/>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8"/>
    <n v="203"/>
    <n v="2018"/>
    <s v="2018 2018"/>
    <n v="52"/>
    <s v="3.1.3.9"/>
    <n v="1"/>
    <s v="01 - AUDITORIA DE REGULARIDAD"/>
    <s v="Control Gestión"/>
    <s v="Gestión Contractual"/>
    <s v="Hallazgo Administrativo con presunta incidencia disciplinaria"/>
    <s v="Hallazgo administrativo con presunta incidencia disciplinaria, por no realizar análisis de mercado a los ítems no previstos en el marco del Contrato de Interventoría 171 de 2016"/>
    <s v="Solicitar en la entrega de informes de interventoría el listado y ubicación de las cotizaciones de los nuevos precios de ítems no previstos frente al Análisis de Precios Unitarios"/>
    <s v="Informe con listado NPs y soportes"/>
    <s v="(Informe con listado NPs y soportes/Interventorías contratadas)*100"/>
    <n v="1"/>
    <s v="Subdirección de Reducción y Adaptación al Cambio Climático"/>
    <d v="2018-09-01T00:00:00"/>
    <d v="2019-05-01T00:00:00"/>
    <m/>
    <m/>
    <n v="1"/>
    <s v="Se adjunta informes de interventoria donde se evidencia Informe con listado NPs . Informe Final punto 10 del contrato de interventoria 171 de 2016 en JJ rondon no se presentaron no previstas y recien inician 3 obras. Continua en desarrollo_x000a_ _x000a_04/06/2019 Se"/>
    <m/>
    <m/>
    <m/>
    <m/>
    <m/>
    <m/>
    <m/>
    <m/>
    <m/>
    <m/>
    <n v="100"/>
    <s v="04/06/2019 Se ha cumplido con el procedimiento definido para probación de Nps, se encuentran en los expedientes en físico y en el NAS las actas y cotizaciones para ala aprobación de NPS._x000a_Evidencias:_x000a_Actas de aprobación de Nps y Cotizaciones"/>
    <m/>
    <m/>
    <n v="100"/>
    <s v="SEGUIMIENTO OCTUBRE DE 2019: Se evidencian documentos emitidos con lineamientos respectos al trámite de No Previstos, para la obras de Casagrande,  Porvenir Usme, Arabia y Serranías (obras que requirieron aprobación de no previstos), adicionalmente la dep"/>
    <n v="1"/>
    <s v="Se evidencian documentos emitidos con lineamientos respectos al trámite de No Previstos, para la obras de Casagrande,  Porvenir Usme, Arabia y Serranías (obras que requirieron aprobación de no previstos), adicionalmente la dependencia manifiesta que ha cu"/>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9"/>
    <n v="203"/>
    <n v="2018"/>
    <s v="2018 2018"/>
    <n v="52"/>
    <s v="3.1.2.1"/>
    <n v="2"/>
    <s v="01 - AUDITORIA DE REGULARIDAD"/>
    <s v="Control Gestión"/>
    <s v="Plan de mejoramiento"/>
    <s v="Hallazgo Administrativo con presunta incidencia disciplinaria"/>
    <s v="Hallazgo administrativo con presunta incidencia disciplinaria, por no atender dentro de los plazos legales varios derechos de petición, radicados en la entidad durante la vigencia 2017"/>
    <s v="Desarrollar estrategias de control en la SARECC frente al posible aumento de demanda de respuesta a derechos de petición, concientizando a los profesionales de las implicaciones en el manejo de la correspondencia, reiterar la posibilidad de cortar término"/>
    <s v="Cumplimiento en la estrategia de control de la SARECC"/>
    <s v="(Actividades de la estrategia ejecutada / Acts. de estrat. programadas)*100"/>
    <n v="1"/>
    <s v="Grupo Conceptos Técnicos para Proyectos Públicos _x000a_  Grupo Asistencia Técnica"/>
    <d v="2018-05-23T00:00:00"/>
    <d v="2019-05-17T00:00:00"/>
    <n v="100"/>
    <s v="Generación de alertas semanales a cada uno de los profesionales de acuerdo con las solicitudes que tiene a cargo. Se han realizado corte de términos. Priorización de los documentos que requieren respuesta urgente. Actualmente, está en período de prueba la"/>
    <m/>
    <m/>
    <m/>
    <m/>
    <m/>
    <m/>
    <m/>
    <m/>
    <m/>
    <m/>
    <m/>
    <m/>
    <n v="0"/>
    <s v="SEGUIMIENTO MAYO OCI: Se solicita remitir a la OCI, soportes que permitan evidenciar las actividades descritas."/>
    <n v="100"/>
    <s v="SEGUIMIENTO JULIO OCI: La dependencia informa que como estrategia el grupo de conceptos técnicos para proyectos públicos se realizando una priorización  desde el momento de la asignación a cada profesional de las solicitudes,  esta se realiza dependiendo "/>
    <m/>
    <m/>
    <n v="1"/>
    <s v="La dependencia informa que como estrategia el grupo de conceptos técnicos para proyectos públicos se realizando una priorización  desde el momento de la asignación a cada profesional de las solicitudes,  esta se realiza dependiendo del tipo de soliictud ("/>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10"/>
    <n v="203"/>
    <n v="2018"/>
    <s v="2018 2018"/>
    <n v="52"/>
    <s v="3.2.1.1"/>
    <n v="2"/>
    <s v="01 - AUDITORIA DE REGULARIDAD"/>
    <s v="Control de Resultados"/>
    <s v="Planes, Programas y Proyectos"/>
    <s v="Hallazgo Administrativo con presunta incidencia disciplinaria"/>
    <s v="Hallazgo administrativo con presunta incidencia disciplinaria, por el bajo porcentaje de ejecución de la meta 2 del proyecto 1158 y de la meta 1 del proyecto 1178 del Plan de Desarrollo “Bogotá Mejor para Todos” 2016 - 2020."/>
    <s v="Elaboración de la programación para la elaboración de la Guía para la elaboración de las Estrategias Institucionales de Respuesta-EIR indicando el peso por actividad y guía EIR elaborada."/>
    <s v="Guía para la elaboración de las Estrategias Institucionales de Respuesta-EIR"/>
    <s v="Sumatoria de los porcentajes de avance de las actividades en cumplimiento de la Guía para la elaboración de las Estrategias Institucionales de Respuesta - EIR -."/>
    <n v="1"/>
    <s v="Claudia Coca - Subdirección de Manejo e Emergencias y Desastres"/>
    <d v="2018-06-01T00:00:00"/>
    <d v="2019-05-17T00:00:00"/>
    <m/>
    <m/>
    <m/>
    <m/>
    <n v="1"/>
    <s v="En el 2018 se estructuró la EIR de la Sec de Integración Social y se establecio como documento tipo, mediante el cual se van a realizart la EIR de las otras entidades. el área manifiesta: Se estructuró la EIR de la Subdirección Distrital de Integración So"/>
    <m/>
    <m/>
    <m/>
    <m/>
    <m/>
    <m/>
    <m/>
    <m/>
    <n v="0"/>
    <s v=" _x000a_SEGUIMIENTO MAYO OCI: La acción hace referencia a una programación y a la Guía Metodologica, se requiere se adjunte la programación para la generación de la guía metodologica y se recomienda se anexe una guía metodologica toda vez que un documento tipo "/>
    <n v="100"/>
    <s v="SEGUIMIENTO JULIO DE 2019: A pesar de las observaciones realizadas por la Oficina de Control Interno, la dependencia manifiesta cumplir con la acción y presenta como evidencia documento remitido a la Oficina de Control Interno en respuesta al Seguimiento "/>
    <m/>
    <m/>
    <n v="1"/>
    <s v="_x000a_Se adjunta el documento reportado como modelo y guia  para la elaboración de las Estrategias Institucionales de Respuesta-EIR . Tambien la dependencia informa que teniendo en cuenta lo dispuesto en la vigencia 2019 frente a la meta &quot;Desarrollar e impleme"/>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11"/>
    <n v="203"/>
    <n v="2018"/>
    <s v="2018 2018"/>
    <n v="52"/>
    <s v="3.2.1.2"/>
    <n v="1"/>
    <s v="01 - AUDITORIA DE REGULARIDAD"/>
    <s v="Control de Resultados"/>
    <s v="Planes, Programas y Proyectos"/>
    <s v="Hallazgo administrativo"/>
    <s v="Hallazgo administrativo por suscripción de varios contratos de prestación de servicios profesionales, que no guardaron relación directa con la meta 2 del proyecto 1158."/>
    <s v="En próximas contrataciones se ajustarán los objetos contractuales de profesionales de apoyo acorde a meta proy"/>
    <s v="Minutas contractuales"/>
    <s v="(Minutas contractuales ajustadas / Minutas contractuales de personal de apoyo)*100"/>
    <n v="1"/>
    <s v="Subdirección de Reducción y Adaptación al Cambio Climático"/>
    <d v="2019-01-01T00:00:00"/>
    <d v="2019-05-17T00:00:00"/>
    <m/>
    <m/>
    <n v="1"/>
    <s v="Los próximos contratos seran realizados con cargo al proyecto 1158 en la linea de inversión : Recurso Humano, concepto 0323: Personas para la Gestión del Riesgo. Continúa en desarrollo._x000a_ _x000a_ 04/09/2019 Para el periodo no se han realizado contrataciones de S"/>
    <m/>
    <m/>
    <m/>
    <m/>
    <m/>
    <m/>
    <m/>
    <m/>
    <m/>
    <m/>
    <n v="100"/>
    <s v="SEGUIMIENTO ABRIL OCI: Se recomienda dar estricto cumplimiento a la acción formulada en el momento de suscribir contratos de apoyo. _x000a__x000a_"/>
    <n v="100"/>
    <s v="SEGUIMEINTO JULIO OCI: La Subdirección de Reducción manifiesta que para el periodo no se han realizado contrataciones de Servicios de apoyo, no obstante una vez se realicen se velará por que guarden relación directa con la meta del proyecto._x000a__x000a_La Oficina d"/>
    <n v="100"/>
    <s v="SEGUIMEINTO JULIO OCI: La Subdirección de Reducción manifiesta que para el periodo no se han realizado contrataciones de Servicios de apoyo, no obstante una vez se realicen se velará por que guarden relación directa con la meta del proyecto._x000a__x000a_La Oficina d"/>
    <n v="1"/>
    <s v="La Subdirección de Reducción manifiesta que para el periodo no se han realizado contrataciones de Servicios de apoyo, no obstante una vez se realicen se velará por que guarden relación directa con la meta del proyecto."/>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12"/>
    <n v="203"/>
    <n v="2018"/>
    <s v="2018 2018"/>
    <n v="52"/>
    <s v="3.2.1.1"/>
    <n v="1"/>
    <s v="01 - AUDITORIA DE REGULARIDAD"/>
    <s v="Control de Resultados"/>
    <s v="Planes, Programas y Proyectos"/>
    <s v="Hallazgo Administrativo con presunta incidencia disciplinaria"/>
    <s v="Hallazgo administrativo con presunta incidencia disciplinaria, por el bajo porcentaje de ejecución de la meta 2 del proyecto 1158 y de la meta 1 del proyecto 1178 del Plan de Desarrollo “Bogotá Mejor para Todos” 2016 - 2020."/>
    <s v="Establecer un mecanismo de monitoreo mensual sobre las obras contratadas para garantizar la contratación y ejecución de obras en tiempos oportunos"/>
    <s v="Ejecución de Obras"/>
    <s v="(# de Obras ejecutadas /Obras programadas)*100"/>
    <n v="1"/>
    <s v="Subdirección de Reducción y Adaptación al Cambio Climático"/>
    <d v="2018-09-01T00:00:00"/>
    <d v="2019-05-17T00:00:00"/>
    <m/>
    <m/>
    <n v="0.5"/>
    <s v="A la fecha se mejorado en términos agilizar los tiempos y los procesos para la contratación de las obras, lo cual ha permitido adjudicar los procesos _x000a_  Madrid_x000a_  Brisas del Volador fase II_x000a_  Sotavento_x000a_  Se adjunta como evidencia las resoluciones de adjudi"/>
    <m/>
    <m/>
    <m/>
    <m/>
    <m/>
    <m/>
    <m/>
    <m/>
    <m/>
    <m/>
    <n v="0"/>
    <s v=" SEGUIMIENTO ABRIL OCI: La evidencia es adecuada para dar cumplimiento a la acción, se recomienda determinara en qué nivel de avance deben encontrase las obras de acuerdo a la contratación con corte a 17 de mayo de 2019, para calcular el cumplimiento del "/>
    <n v="50"/>
    <s v="SEGUIMIENTO JULIO OCI: La Subdirección de Reducción de Riesgos y Adaptaciòn al Cambio Climático, remite como evidencia las resoluciones de adjudicación de tres obras: Casagrande, Serranias y Porvenir._x000a__x000a_Se solicta remitir los soportes de monitoreo correspo"/>
    <n v="100"/>
    <s v="SEGUIMIENTO OCTUBRE OCI:La dependencia remite actas de comites de las obras Casagrande,  Porvenir, Serranias, Arabia, La Estrada y Juan Jose Rondon y los informes de monitoreo semanal realizados por la interventoria."/>
    <n v="1"/>
    <s v="La dependencia remite actas de comites de las obras Casagrande,  Porvenir, Serranias, Arabia, La Estrada y Juan Jose Rondon y los informes de monitoreo semanal realizados por la interventoria. Se ha mejorado  los tiempos en  los procesos para la contratac"/>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13"/>
    <n v="203"/>
    <n v="2018"/>
    <s v="2018 2018"/>
    <n v="52"/>
    <s v="3.2.2.2"/>
    <n v="1"/>
    <s v="01 - AUDITORIA DE REGULARIDAD"/>
    <s v="Control de Resultados"/>
    <s v="Planes, Programas y Proyectos"/>
    <s v="Hallazgo administrativo"/>
    <s v="Hallazgo administrativo por el inadecuado estado en que se encuentran los predios de los Libertadores; Arrayanes V; Quiba; Lucero Sur; Bellavista Lucero Alto, adquiridos por el IDIGER."/>
    <s v="Fortalecer la gestiòn intersectorial a través de los gestores locales de IDIGER, socializando el estado de los predios a intervenir y el avance en los procesos de adecuación."/>
    <s v="Reporte del estado de adecuación de predios a las localidades."/>
    <s v="(No. Reportes periodicos de predios priorizados por localidad/ Reportes programados)*100"/>
    <n v="1"/>
    <s v="Subdirección de Reducción y Adaptación al Cambio Climático"/>
    <d v="2018-06-10T00:00:00"/>
    <d v="2019-05-17T00:00:00"/>
    <m/>
    <m/>
    <n v="0.3"/>
    <s v="La subdireccion menciona que se realizarán reuniones de articulación con los gestores locales entregando reportes del estado de adecuación de los predios por localidad, asi como las priorizaciones que se propongan para los nuevos procesos de adecuación . "/>
    <m/>
    <m/>
    <m/>
    <m/>
    <m/>
    <m/>
    <m/>
    <m/>
    <m/>
    <m/>
    <n v="30"/>
    <s v="SEGUIMIENTO ABRIL OCI: Se recomienda dar estricto cumplimiento a la acción formulada realizando los reportes a las localidades con predios en adecuación de acuerdo a la programación, es importante mencionar que el cumplimiento de la acción está previsto p"/>
    <n v="50"/>
    <s v="SEGUIMIENTO JULIO OCI: Se evidencian actas del 10 de junio de 2019 y del 13 de mayo de 2019, en donde se presentan como temas del dia el reporte del estado de las adecuaciones de predios y se generan compromisos por parte de los grupos de Gestión Local y "/>
    <n v="100"/>
    <s v="SEGUIMIENTO ABRIL OCI: La dependencia remite soportes de las reuniones desarrolladas entre los grupos funcionales de adecuación predial y gestión local, adicionalmente remite soportes de recorridos a puntos críticos y reuniones de los Consejos locales de "/>
    <n v="1"/>
    <s v="La dependencia remite soportes de las reuniones desarrolladas entre los grupos funcionales de adecuación predial y gestión local, adicionalmente remite soportes de recorridos a puntos críticos y reuniones de los Consejos Locales de Gestión de Riesgo y Cam"/>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14"/>
    <n v="203"/>
    <n v="2018"/>
    <s v="2018 2018"/>
    <n v="52"/>
    <s v="3.2.1.3"/>
    <n v="1"/>
    <s v="01 - AUDITORIA DE REGULARIDAD"/>
    <s v="Control de Resultados"/>
    <s v="Planes, Programas y Proyectos"/>
    <s v="Hallazgo administrativo"/>
    <s v="Hallazgo administrativo por falta de gestión frente a la información contenida en el documento “Estudio detallado de amenaza y riesgo por movimientos en masa y diseños de medidas de mitigación en el barrio bella flor de la localidad de Ciudad Bolívar en B"/>
    <s v="Gestionar la contratación y construcción de obra de medidas de mitigación en el barrio bella flor de la localidad de Ciudad Bolívar derivada del Estudio detallado de amenaza y riesgo por movimientos en masa y diseños de medidas de mitigación en el barrio "/>
    <s v="Construcción de obra bella flor"/>
    <s v="(Actividades ejecutadas obra mitigación bella flor/Actividades programadas Obra mitigación bella flor)*100"/>
    <n v="1"/>
    <s v="Subdirección de Reducción y Adaptación al Cambio Climático"/>
    <d v="2018-06-01T00:00:00"/>
    <d v="2019-05-17T00:00:00"/>
    <m/>
    <m/>
    <n v="0.7"/>
    <s v="En el momento estasn desarrollando todos los trámites y documentos precontractuales necesarios para dar apertura a los concursos para la adjudicación de la obra (Licitación Pública) e interventoría (Concurso de Méritos). Todos estos tramites se traducen e"/>
    <m/>
    <m/>
    <m/>
    <m/>
    <m/>
    <m/>
    <m/>
    <m/>
    <m/>
    <m/>
    <n v="0"/>
    <s v="SEGUIMIENTO OCI 2019: El plazo de ejecución de la acción vence el 17 de mayo de 2019, se recomienda priorizar esta acción. 06/05/2019 En el momento se avanza en las acciones de reasentamiento y demás tramites de orden predial, conjuntamente con la Caja de"/>
    <n v="0"/>
    <s v="SEGUIMIENTO JULIO 2019: La Subdirección de Reducciòn informa que esta acción se encuentra en proceso de implementación y solicita ampliar el plazo de ejecución de la acción dado que se requieren tramites que  están siendo adelantados por otras entidades._x000a_"/>
    <n v="10"/>
    <s v="SEGUIMIENTO OCTUBRE DE 2019: De acuerdo a lo informado por la dependencia no se ha iniciado el proceso de obra toda vez que en el terreno se encuentran predios aún en proceso de adquisición predial. La dependencia remite soportes de gestión con la Caja de"/>
    <n v="1"/>
    <s v="Se identifica la solicitud de actualización de la información geográfica de los predios incluidos al programa de reasentamiento, generada por la SRRACC con  2019IE4113, donde  la SARECC emitio el Concepto Técnico CT-8691, adenda al CT 4091 de 2004; actual"/>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15"/>
    <n v="203"/>
    <n v="2018"/>
    <s v="2018 2018"/>
    <n v="52"/>
    <s v="3.2.2.2"/>
    <n v="2"/>
    <s v="01 - AUDITORIA DE REGULARIDAD"/>
    <s v="Control de Resultados"/>
    <s v="Planes, Programas y Proyectos"/>
    <s v="Hallazgo administrativo"/>
    <s v="Hallazgo administrativo por el inadecuado estado en que se encuentran los predios de los Libertadores; Arrayanes V; Quiba; Lucero Sur; Bellavista Lucero Alto, adquiridos por el IDIGER."/>
    <s v="Implementar una estrategia de mantenimiento de los predios adecuados adquiridos por IDIGER"/>
    <s v="Implementaciòn de la estrategia"/>
    <s v="(Acciones de la estrategia ejecutadas / Acciones de la estrategia programadas)*100"/>
    <n v="1"/>
    <s v="Subdirección de Reducción y Adaptación al Cambio Climático"/>
    <d v="2018-07-15T00:00:00"/>
    <d v="2019-05-17T00:00:00"/>
    <m/>
    <m/>
    <n v="0.1"/>
    <s v="La dependencia manifiesta que se tendran en cuenta los barrios reportados para incluirlos en priorizaciones del contrato 328 de 2017 de Aguas de Bogotá, de acuerdo al alcance del contrato y en proximos procesos que se ejecutaran en 2019 para el mantenimie"/>
    <m/>
    <m/>
    <m/>
    <m/>
    <m/>
    <m/>
    <m/>
    <m/>
    <m/>
    <m/>
    <n v="0"/>
    <s v="SEGUIMIENTO ABRIL OCI: Se recomienda dar estricto cumplimiento a la acción formulada realizando los reportes a las localidades con predios en adecuación de acuerdo a la programación, es importante mencionar que el cumplimiento de la acción está previsto p"/>
    <n v="0"/>
    <s v="SEGUIMIENTO JULIO OCI: Se requiere sea remitida la estrategia formulada (documento avalado) en la cual se discrimine cada una de las acciones programdas con los soporets de ejecución de estas acciones para calificación del indicador."/>
    <n v="100"/>
    <s v="SEGUIMIENTO OCTUBRE OCI: La dependencia informa sobre la formulación de una estrategia y la implementación de la misma a través del desarrollo de las acciones propuestas, se evidencia acta de socialización de la estrategia con fecha 29/03/2019, así como r"/>
    <n v="1"/>
    <s v="La dependencia informa sobre la formulación de una estrategia y la implementación de la misma a través del desarrollo de las acciones propuestas, se evidencia acta de socialización de la estrategia con fecha 29/03/2019, así como reporte de las visitas rea"/>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16"/>
    <n v="203"/>
    <n v="2018"/>
    <s v="2018 2018"/>
    <n v="58"/>
    <s v="3.2.3"/>
    <n v="1"/>
    <s v="02 - AUDITORIA DE DESEMPEÑO"/>
    <s v="Control Gestión"/>
    <s v="Gestión Contractual"/>
    <s v="HALLAZGO ADMINISTRATIVO CON INCIDENCIA FISCAL Y  PRESUNTA INCIDENCIA DISCIPLINARIA"/>
    <s v="Hallazgo administrativo con presunta incidencia disciplinaria y fiscal por la suma de $235.521.249,60, al pagar 371,86 metros cuadrados que no fueron recibidos en el inmueble arrendado por IDIGER con el contrato N° 391 de 2016"/>
    <s v="Solicitar a la Oficina Jurídica se incluya una cláusula dentro de los contratos de arrendamiento, en la cual se especifique los conceptos de área construida y área del lote a arrendar"/>
    <s v="Contratos de arrendamiento de la SMEyD con cláusula aclaratoria"/>
    <s v="N° de contratos de arrendamiento adelantados con la respectiva cláusula aclaratoria/N° de contratos de arrendamiento de la SMEyD adelantados a partir del segundo semestre de 2018"/>
    <n v="1"/>
    <s v="Sub. Para el Manejo de Emergencias y Desastres"/>
    <d v="2018-12-01T00:00:00"/>
    <d v="2019-06-01T00:00:00"/>
    <n v="0"/>
    <m/>
    <m/>
    <m/>
    <n v="1"/>
    <s v="12-04-2019: A la fecha del seguimiento, no se ha requerido adelantar procesos contractuales para el arrendamiento de inmuebles en la Subdirección para el Manejo de Emergencias y Desastres, en los cuales se incluya la respectiva clausula aclaratoria confor"/>
    <m/>
    <m/>
    <m/>
    <m/>
    <m/>
    <m/>
    <m/>
    <m/>
    <n v="0"/>
    <s v="12-04-2019: A la fecha del seguimiento, no se ha requerido adelantar procesos contractuales para el arrendamiento de inmuebles en la Subdirección para el Manejo de Emergencias y Desastres, en los cuales se incluya la respectiva clausula aclaratoria confor"/>
    <n v="0"/>
    <s v="La dependencia manifiesta que a la fecha del seguimiento, no se ha requerido adelantar procesos contractuales para el arrendamiento de inmuebles en la Subdirección para el Manejo de Emergencias y Desastres, en los cuales se incluya la respectiva clausula "/>
    <m/>
    <m/>
    <n v="1"/>
    <s v="El 20 de septiembre de 2019 se firmó el contrato 442 de 2019, mediante el cual se contrató a título de arrendamiento un inmueble para la operación del CDLYR y la SMEYD. En el capitulo 2 aspectos técnicos del contrato 2.5 Descripción de espacios generales "/>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17"/>
    <n v="203"/>
    <n v="2018"/>
    <s v="2018 2018"/>
    <n v="58"/>
    <s v="3.2.4"/>
    <n v="1"/>
    <s v="02 - AUDITORIA DE DESEMPEÑO"/>
    <s v="Control Gestión"/>
    <s v="Gestión Contractual"/>
    <s v="HALLAZGO ADMINISTRATIVO CON INCIDENCIA FISCAL Y  PRESUNTA INCIDENCIA DISCIPLINARIA"/>
    <s v="Hallazgo administrativo con presunta incidencia disciplinaria y fiscal por mayor valor pagado en cuantía de $370.534.272 dentro del Contrato de Arrendamiento N° 391 de 2016"/>
    <s v="Elaborar los estudios de mercado y documentos precontractuales para el arrendamiento, que se adelante en el año 2018, con los detalles necesarios que permitan la escogencia de los inmuebles más favorables para las necesidades de la entidad"/>
    <s v="Estudios de mercado y doc contractuales detallados que permitan escogencia oferta mas favorable"/>
    <s v="N° estudios de mercado y documentos contractuales detallados que permitan la escogencia de la oferta mas favorable/N° de contratos de arrendamiento adelantados en la SMEyD"/>
    <n v="1"/>
    <s v="Sub. Para el Manejo de Emergencias y Desastres"/>
    <d v="2018-12-01T00:00:00"/>
    <d v="2019-06-01T00:00:00"/>
    <m/>
    <m/>
    <m/>
    <m/>
    <n v="1"/>
    <s v="12-04-2019: A la fecha del seguimiento no se ha requerido adelantar procesos contractuales para el arrendamiento de inmuebles en la Subdirección para el Manejo de Emergencias y Desastres, frente a los cuales se requiera elaborar estudios de mercados u otr"/>
    <m/>
    <m/>
    <m/>
    <m/>
    <m/>
    <m/>
    <m/>
    <m/>
    <n v="0"/>
    <s v="12-04-2019: A la fecha del seguimiento no se ha requerido adelantar procesos contractuales para el arrendamiento de inmuebles en la Subdirección para el Manejo de Emergencias y Desastres, frente a los cuales se requiera elaborar estudios de mercados u otr"/>
    <n v="100"/>
    <s v="A la fecha del seguimiento, no se ha requerido adelantar procesos contractuales para el arrendamiento de inmuebles en la Subdirección para el Manejo de Emergencias y Desastres, en los cuales se incluya la respectiva clausula aclaratoria conforme a la acci"/>
    <m/>
    <m/>
    <n v="1"/>
    <s v="El 20 de septiembre de 2019 se firmó el contrato 442 de 2019, mediante el cual se contrató a título de arrendamiento un inmueble para la operación del CDLYR y la SMEYD. Los estudios previos elaborados para la escogencia del contratista, incluyeron un estu"/>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18"/>
    <n v="203"/>
    <n v="2018"/>
    <s v="2018 2018"/>
    <n v="58"/>
    <s v="3.2.6"/>
    <n v="1"/>
    <s v="02 - AUDITORIA DE DESEMPEÑO"/>
    <s v="Control Gestión"/>
    <s v="Gestión Contractual"/>
    <s v="Hallazgo Administrativo con presunta incidencia disciplinaria"/>
    <s v="Hallazgo administrativo con presunta incidencia disciplinaria por falta de seguimiento por parte del IDIGER a la cancelación de la contribución parafiscal al Fondo Nacional de Formación Profesional de la Industria de la Construcción (FIC) dentro de los co"/>
    <s v="Incluir en los estudios previos y en la Minuta del contrato de obra la cancelación al Fondo Nacional de Formación Profesional de la Industria de la Construcción (FIC)."/>
    <s v="Contratos de obra con cancelación del FIC"/>
    <s v="Número de Contratos de Obra ejecutados con cancelación de FIC/ número de contratos de obra ejecutados"/>
    <n v="1"/>
    <s v="Sub. Reducción del Riesgo y Adaptación al Cambio Climático"/>
    <d v="2018-11-14T00:00:00"/>
    <d v="2019-06-28T00:00:00"/>
    <m/>
    <m/>
    <n v="1"/>
    <s v="04/09/2019 Se incluyó en los estudios previos y en la Minuta del contrato de obra la cancelación al Fondo Nacional de Formación Profesional de la Industria de la Construcción (FIC)._x000a_ Evidencias:_x000a_ Estudios previos_x000a_ _x000a_ SEGUIMIENTO OCI 2019: El indicador hace"/>
    <m/>
    <m/>
    <m/>
    <m/>
    <m/>
    <m/>
    <m/>
    <m/>
    <m/>
    <m/>
    <n v="0"/>
    <s v=" SEGUIMIENTO ABRIL OCI 2019: El indicador hace referencia a la cancelación del FIC para los contratos ejecutados, por lo tanto esta es la evidencia que se debe presentar. Teniendo en cuenta que el Contrato de Obras de Serranías, aun no inicia y posiblemen"/>
    <n v="50"/>
    <s v="SEGUIMIENTO JULIO OCI : Se evidencian soportes de pago del FIC para obras en JJRONDON, MADRID Y SOTAVENTO, entre los mese de octubre a febrero, asi como solicitudes del pago de FIC via correo electronico._x000a__x000a_Adicionalmente se evidencian estudios previos cor"/>
    <n v="90"/>
    <s v="SEGUIMIENTO OCTUBRE OCI: De acuerdo a lo informado por la dependencia el pago del FIC, se realiza una vez ejecutados los contratos y es requisito para la liquidación del contrato. En cumplimiento de la acción la dependencia remite los estudios previos y m"/>
    <n v="1"/>
    <s v="Se incluyó en los estudios previos y en la Minuta del contrato de obras obras de contratos de obra la cancelación al Fondo Nacional de Formación Profesional de la Industria de la Construcción (FIC):  Casagrande, Porvenir Usme, Arabia, Serranías, La Estrad"/>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19"/>
    <n v="203"/>
    <n v="2018"/>
    <s v="2018 2018"/>
    <n v="58"/>
    <s v="3.2.11"/>
    <n v="1"/>
    <s v="02 - AUDITORIA DE DESEMPEÑO"/>
    <s v="Control Gestión"/>
    <s v="Gestión Contractual"/>
    <s v="Hallazgo Administrativo con presunta incidencia disciplinaria"/>
    <s v="Hallazgo administrativo con presunta incidencia disciplinaria por recibir elementos que no cumplen con las especificaciones establecidas en los estudios previos del contrato 463 de 2016"/>
    <s v="Almacenar de manera diferencial los elementos del CDLyR con respecto el número del contrato mediante el cual fue adquirido."/>
    <s v="Elementos del CDLyR almacenados de manera diferencial"/>
    <s v="N° de elementos almacenados de manera diferencial/N° de elementos del CDLyR recibidos desde el segundo semestre de 2018"/>
    <n v="1"/>
    <s v="Sub. Para el Manejo de Emergencias y Desastres. Servicios de Logística"/>
    <d v="2018-12-01T00:00:00"/>
    <d v="2019-06-01T00:00:00"/>
    <m/>
    <m/>
    <m/>
    <m/>
    <n v="1"/>
    <s v="12-04-2019: A la fecha de seguimiento se han almacenado de manera diferencial los elementos del CDLyR, con respecto al contrato mediante el cual fue adquirido. De esta forma se han almacenado (5.197) elementos del contrato 407 de 2017 y (848) del Contrato"/>
    <m/>
    <m/>
    <m/>
    <m/>
    <m/>
    <m/>
    <m/>
    <m/>
    <n v="100"/>
    <s v="12-04-2019: A la fecha de seguimiento se han almacenado de manera diferencial los elementos del CDLyR, con respecto al contrato mediante el cual fue adquirido. De esta forma se han almacenado (5.197) elementos del contrato 407 de 2017 y (848) del Contrato"/>
    <n v="100"/>
    <s v="22-07-2019:  A la fecha de seguimiento se han almacenado de manera diferencial los elementos del CDLyR, con respecto al contrato mediante el cual fue adquirido. De esta forma se han almacenado (13.362) de los siguientes contratos:_x000a_•        Contrato 463 de"/>
    <m/>
    <m/>
    <n v="1"/>
    <s v="A 31 de diciembre se han almacenado de manera diferencial los elementos del CDLyR, con respecto al contrato mediante el cual fue adquirido. De esta forma se han almacenado (13.362) de los siguientes contratos:_x000a_•        Contrato 463 de 2016: Colchonetas: 2"/>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20"/>
    <n v="203"/>
    <n v="2018"/>
    <s v="2018 2018"/>
    <n v="58"/>
    <s v="3.2.11"/>
    <n v="2"/>
    <s v="02 - AUDITORIA DE DESEMPEÑO"/>
    <s v="Control Gestión"/>
    <s v="Gestión Contractual"/>
    <s v="Hallazgo Administrativo con presunta incidencia disciplinaria"/>
    <s v="Hallazgo administrativo con presunta incidencia disciplinaria por recibir elementos que no cumplen con las especificaciones establecidas en los estudios previos del contrato 463 de 2016"/>
    <s v="Solicitar en próximas contrataciones que se incluya el número del contrato en el sticker o sistema de marcación de los elementos que conforman el kit noche."/>
    <s v="Elementos con el número de contrato en su sticker o sistema de marcación definido por la Entidad"/>
    <s v=". N° elementos con el número de contrato en su sticker o sistema de marcación definido por la entidad/ N° elementos adquiridos desde el segundo semestre de 2018 que componen kits noche"/>
    <n v="1"/>
    <s v="Sub. Para el Manejo de Emergencias y Desastres. Servicios de Logística"/>
    <d v="2019-03-01T00:00:00"/>
    <d v="2019-11-06T00:00:00"/>
    <m/>
    <m/>
    <m/>
    <m/>
    <n v="0.5"/>
    <s v="12-04-2019: A la fecha del seguimiento, no se han adelantado procesos de contratación para la adquisición de kit´s noche, por lo tanto en cuanto se requiera, se adelantará el contrato con las respectivas especificaciones que incluya el número del contrato"/>
    <m/>
    <m/>
    <m/>
    <m/>
    <m/>
    <m/>
    <m/>
    <m/>
    <n v="0"/>
    <s v="12-04-2019: A la fecha del seguimiento, no se han adelantado procesos de contratación para la adquisición de kit´s noche, por lo tanto en cuanto se requiera, se adelantará el contrato con las respectivas especificaciones que incluya el número del contrato"/>
    <n v="0"/>
    <s v="La dependencia manifiesta que a la fecha no se han adelantado proceos que pemitan ejecutar la acción. La acción se encuentra en desarrollo."/>
    <n v="0"/>
    <s v="La dependencia informa que a la fecha se está adelantando estudio de mercado para  el proceso de adquisicón de los kits noche, se incluirá en este la necesidad de marcar el número del contrato en el stiker o incorporar un  sistema de marcación de los elem"/>
    <n v="1"/>
    <s v="El proceso para el suministro de los kits noche se viene adelantando, dentro de las especificaciones de los elementos se señalo que estos deben llevar estampado el logo de IDIGER,   el texto “PROHIBIDA SU VENTA Y COMERCIALIZACIÓN&quot;  y el número del contrat"/>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21"/>
    <n v="203"/>
    <n v="2018"/>
    <s v="2018 2018"/>
    <n v="58"/>
    <s v="3.2.12"/>
    <n v="2"/>
    <s v="02 - AUDITORIA DE DESEMPEÑO"/>
    <s v="Control Gestión"/>
    <s v="Gestión Contractual"/>
    <s v="Hallazgo Administrativo con presunta incidencia disciplinaria"/>
    <s v="Hallazgo administrativo con presunta incidencia disciplinaria por carencia de documentos soporte en el Convenio 018 de 2017 y falta de unicidad en el expediente contractual Convenio No. 199 de 2017"/>
    <s v="Actualizar los procedimientos de Gestión Documental relacionados con la centralización de archivos de gestión"/>
    <s v="Actualización de los procedimientos del proceso de Gestión Documental"/>
    <s v="No. De procedimientos actualizados/No. Prcedimientos a actualizar"/>
    <n v="1"/>
    <s v="Subdirección Corporativa y de Asuntos Disciplinarios"/>
    <d v="2018-12-01T00:00:00"/>
    <d v="2019-06-30T00:00:00"/>
    <m/>
    <m/>
    <m/>
    <m/>
    <m/>
    <m/>
    <n v="1"/>
    <s v="Al momento del seguimiento, la Sub. Corporativa y Asuntos Disciplinarios no ha realizado actividad alguna para el cumplimiento de la acción._x000a_ _x000a_ ABRIL 10DE 2019: Se elaboraron, aprobaron, socializaron y publicaron2 procedimientos con sus respectivas GUIAS,"/>
    <m/>
    <m/>
    <m/>
    <m/>
    <m/>
    <m/>
    <n v="100"/>
    <s v="_x000a_Seguimiento 17/05/2019_x000a_Se evidencia actualización de los procedimientos; Control de Información Documentada 18/12/2018, Gestión de Comunicaciones Oficiales, 08/02/2019 y Procedimiento para la conformación Organización y Administración CAD , 12/04/2019. S"/>
    <m/>
    <m/>
    <m/>
    <m/>
    <n v="1"/>
    <s v="Se evidencia actualización de los procedimientos; Control de Información Documentada 18/12/2018, Gestión de Comunicaciones Oficiales, 08/02/2019 y Procedimiento para la conformación Organización y Administración CAD , 12/04/2019. Se evidencia en el LINK h"/>
    <s v="CUMPLIDA"/>
    <n v="1"/>
    <s v="Se evidencia actualización de los procedimientos; Control de Información Documentada 18/12/2018, Gestión de Comunicaciones Oficiales, 08/02/2019 y Procedimiento para la conformación Organización y Administración CAD , 12/04/2019. Se evidencia en el LINK h"/>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22"/>
    <n v="203"/>
    <n v="2018"/>
    <s v="2018 2018"/>
    <n v="58"/>
    <s v="3.2.15"/>
    <n v="1"/>
    <s v="02 - AUDITORIA DE DESEMPEÑO"/>
    <s v="Control Gestión"/>
    <s v="Gestión Contractual"/>
    <s v="Hallazgo administrativo"/>
    <s v="Hallazgo administrativo por la adición del contrato de Interventoría No. 468 de 2017, sin que medie acto administrativo y contraviniendo lo establecido en los estudios previos y en la minuta del contrato"/>
    <s v="Aplicar la Guía del Supervisor del IDIGER."/>
    <s v="Contratos de interventoria a obras cumpliendo con la Guía del Supervisor."/>
    <s v="Número de Contratos de interventoria a obras cumpliendo con la Guía del Supervisor /Número de contratos de interventoria a obras suscritos"/>
    <n v="1"/>
    <s v="Sub. Reducción del Riesgo y Adaptación al Cambio Climático"/>
    <d v="2018-11-15T00:00:00"/>
    <d v="2019-06-28T00:00:00"/>
    <m/>
    <m/>
    <n v="1"/>
    <s v="04/09/2019 Se cumple a cabalidad lo establecido en la guía de la supervisión de la entidad _x000a_ Evidencias: estudios previos_x000a_ _x000a_ SEGUIMIENTO ABRIL OCI: Debe anexarse un soporte en el que se pueda evidenciar la verificación del cumplimiento de la Guía del supe"/>
    <m/>
    <m/>
    <m/>
    <m/>
    <m/>
    <m/>
    <m/>
    <m/>
    <m/>
    <m/>
    <n v="0"/>
    <s v="SEGUIMIENTO ABRIL OCI: Debe anexarse un soporte en el que se pueda evidenciar la verificación del cumplimiento de la Guía del supervisor, como por ejemplo una lista de chequeo._x000a_ "/>
    <n v="0"/>
    <s v="SEGUIMIENTO JULIO 2019: La evidencia suministrada no corresponde con lo propuesto en la acción, se reitera nuevamente que el soporte debe dar cuenta del cumplimiento de la guia del supervisor como por ejemplo una lista de chequeo en la se verifiquen cada "/>
    <n v="100"/>
    <s v="SEGUIMIENTO OCTUBRE: Se recomienda gestionar la formalización y publicación del formato de manera prioritaria para que se pueda utilizar en los procesos._x000a_Por otra parte se evidencian listas de verificacion del cumplimiento de las funciones del supervisor "/>
    <n v="1"/>
    <s v="Se evidencian listas de verificacion del cumplimiento de las funciones del supervisor de acuerdo con lo establecido en el “capítulo V” denominado “Supervisión e interventoría” de la Resolución N° 689 de 2016 “Por la cual se adopta el Manual de Contratació"/>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23"/>
    <n v="203"/>
    <n v="2018"/>
    <s v="2018 2018"/>
    <n v="58"/>
    <s v="3.2.15"/>
    <n v="2"/>
    <s v="02 - AUDITORIA DE DESEMPEÑO"/>
    <s v="Control Gestión"/>
    <s v="Gestión Contractual"/>
    <s v="Hallazgo administrativo"/>
    <s v="Hallazgo administrativo por la adición del contrato de Interventoría No. 468 de 2017, sin que medie acto administrativo y contraviniendo lo establecido en los estudios previos y en la minuta del contrato"/>
    <s v="Generar controles a través del líder del Área de Obras de la Subdirección (revisiones, check list, )"/>
    <s v="Control Contratos de interventoria a obras cumpliendo con la Guía del Supervisor."/>
    <s v="Número de controles aplicados / número de controles establecidos."/>
    <n v="1"/>
    <s v="Sub. Reducción del Riesgo y Adaptación al Cambio Climático"/>
    <d v="2018-11-15T00:00:00"/>
    <d v="2019-06-28T00:00:00"/>
    <m/>
    <m/>
    <n v="1"/>
    <s v="04/06/2019 Se realiza el control respectivo a los procesos de los cuales se han tramitado las adiciones, se cuenta con las justificaciones técnicas y con la trazabilidad de todo el proceso._x000a_Evidencias:_x000a__x000a_06/27/2019 Se realizó en las reuniones de coordinaci"/>
    <m/>
    <m/>
    <m/>
    <m/>
    <m/>
    <m/>
    <m/>
    <m/>
    <m/>
    <m/>
    <n v="0"/>
    <s v="04/06/2019 Se realiza el control respectivo a los procesos de los cuales se han tramitado las adiciones, se cuenta con las justificaciones técnicas y con la trazabilidad de todo el proceso._x000a_Evidencias:"/>
    <n v="0"/>
    <s v="SEGUIMIENTO JULIO 2019: Se requiere se informe cual ha sido el control establecido y como y a que procesos se han aplicado._x000a__x000a_Se reitera la importancia de cumplir estrictamente con la acción."/>
    <n v="100"/>
    <s v="SEGUIMIENTO OCTUBRE OCI: La dependencia informa que los controles establecidos corresponden a la realización de las reuniones de coordinación de obras de mitigación y las matrices de seguimiento de obra, la dependencia remite tres actas de reunión del gru"/>
    <n v="1"/>
    <s v="La dependencia informa que los controles establecidos corresponden a la realización de las reuniones de coordinación de obras de mitigación y las matrices de seguimiento de obra, la dependencia remite tres actas de reunión del grupo de obras de mitigación"/>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24"/>
    <n v="203"/>
    <n v="2018"/>
    <s v="2018 2018"/>
    <n v="58"/>
    <s v="3.2.16"/>
    <n v="1"/>
    <s v="02 - AUDITORIA DE DESEMPEÑO"/>
    <s v="Control Gestión"/>
    <s v="Gestión Contractual"/>
    <s v="Hallazgo administrativo"/>
    <s v="Hallazgo administrativo por la ausencia de un procedimiento para el Sistema de Modelación de Amenaza y Riesgo de Bogotá – SISMARB y por no dejar constancia de los productos recibidos en el momento de la terminación del contrato de prestación de servicios "/>
    <s v="Expedir Comunicación Interna, recordando a los Supervisores , la necesidad de recibir a satisfacción el objeto, obligaciones y productos del contrato."/>
    <s v="Comunicación Interna"/>
    <s v="Comunicaciones Internas proyectadas/Comunicaciones Internas remitidas"/>
    <n v="1"/>
    <s v="Oficina Asesora Jurídica"/>
    <d v="2018-11-15T00:00:00"/>
    <d v="2019-03-15T00:00:00"/>
    <m/>
    <m/>
    <m/>
    <m/>
    <m/>
    <m/>
    <m/>
    <m/>
    <n v="1"/>
    <s v="Comunicaciones Internas proyectadas = 1 /Comunicaciones Internas remitidas = 1_x000a_  _x000a_  Al momento del seguimiento, el área emitió el memorando 2019IE33 del 04/01/2019 donde se recuerda a los Supervisores, la necesidad de recibir a satisfacción el objeto, obl"/>
    <m/>
    <m/>
    <m/>
    <m/>
    <n v="100"/>
    <s v="Comunicaciones Internas proyectadas = 1 /Comunicaciones Internas remitidas = 1_x000a_  _x000a_  Al momento del seguimiento, el área emitió el memorando 2019IE33 del 04/01/2019 donde se recuerda a los Supervisores, la necesidad de recibir a satisfacción el objeto, obl"/>
    <n v="100"/>
    <s v="En el primer trimestre se completo el resultado del indicador de las acciones. DFRCH"/>
    <m/>
    <m/>
    <n v="1"/>
    <s v="Al momento del seguimiento, el área emitió el memorando 2019IE33 del 04/01/2019 donde se recuerda a los Supervisores, la necesidad de recibir a satisfacción el objeto, obligaciones y productos del contrato._x000a__x000a_10/10/2019: Mediante la comunicacion interna No"/>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25"/>
    <n v="203"/>
    <n v="2018"/>
    <s v="2018 2018"/>
    <n v="58"/>
    <s v="3.2.16"/>
    <n v="2"/>
    <s v="02 - AUDITORIA DE DESEMPEÑO"/>
    <s v="Control Gestión"/>
    <s v="Gestión Contractual"/>
    <s v="Hallazgo administrativo"/>
    <s v="Hallazgo administrativo por la ausencia de un procedimiento para el Sistema de Modelación de Amenaza y Riesgo de Bogotá – SISMARB y por no dejar constancia de los productos recibidos en el momento de la terminación del contrato de prestación de servicios "/>
    <s v="Desarrollar y socializar un documento del uso y operación para el funcionamiento de la herramienta SISMARB dentro del sistema de gestión de calidad de la entidad."/>
    <s v="Avance desarrollo del documento del SISMARB."/>
    <s v="Doc elaborado/Doc Proyectado"/>
    <n v="1"/>
    <s v="Sub. Análisis_x000a_  Análisis de Riesgos y Efectos del Cambio Climático"/>
    <d v="2018-11-15T00:00:00"/>
    <d v="2019-03-15T00:00:00"/>
    <n v="1"/>
    <s v="El grupo de riesgo sísmico de la Subdirección de Análisis y Gestión de Riesgos y Efectos del Cambio Climático contactó a la Oficina Asesora de Planeación con el fin de incluir un procedimiento para el SISMARB en el sistema de gestión de calidad de la enti"/>
    <m/>
    <m/>
    <m/>
    <m/>
    <m/>
    <m/>
    <m/>
    <m/>
    <m/>
    <m/>
    <m/>
    <m/>
    <n v="80"/>
    <s v="SEGUIMIENTO MAYO OCI: Se recomienda priorizar la oficialización del documento asi como su socialización y remitir los soportes de cumplimiento a la Oficina de Control Interno toda vez que la acción se encuentra vencida desde el mes de marzo de 2019."/>
    <n v="90"/>
    <s v="SEGUIMIENTO JULIO DE 2019: Se evidencian soportes de gestión asi como documento definitivo aprobado por las areas pertinentes, al verificar mapa de procesos este aun no se encuentra publicado, se requiere agilizar el proceso de publicación para el cierre "/>
    <m/>
    <s v="No se registro reporte"/>
    <n v="1"/>
    <s v="Se cuenta con  publicación  del Instructivo SISMARB en el mapa de procesos, en el siguiente link: https://www.idiger.gov.co/web/guest/conocimiento. --&gt; Caracterización de escenarios de riesgo --&gt; CR-IN-02 Instructivo para la Modelación de Escenarios de Ri"/>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26"/>
    <n v="203"/>
    <n v="2018"/>
    <s v="2018 2018"/>
    <n v="58"/>
    <s v="3.2.17"/>
    <n v="1"/>
    <s v="02 - AUDITORIA DE DESEMPEÑO"/>
    <s v="Control Gestión"/>
    <s v="Gestión Contractual"/>
    <s v="Hallazgo administrativo"/>
    <s v="Hallazgo administrativo por inconsistencias en el inventario del CDLyR y los formatos de entrega de ayuda humanitaria de los Kits de noche adquiridos bajo el contrato 463 de 2016"/>
    <s v="Registrar como novedad en las acta de cliente externo, cuando se entreguen elementos adquiridos mediante contratos diferentes, con el fin de contar con total claridad sobre el origen de los elementos entregados, cuando se entreguen elementos de contratos "/>
    <s v="Actas con entregas de elementos de diferentes contratos con registro de novedades"/>
    <s v="N° de actas de cliente externo con novedades de entrega de elementos de diferentes contratos/N° Actas de cliente externo en las cuales se entregan elementos de diferentes contratos"/>
    <n v="1"/>
    <s v="Sub. Para el Manejo de Emergencias y Desastres. Servicios de Logística"/>
    <d v="2018-12-01T00:00:00"/>
    <d v="2019-11-06T00:00:00"/>
    <m/>
    <m/>
    <m/>
    <m/>
    <n v="1"/>
    <s v="12-04-2019: Desde diciembre de 2018 a la fecha se registran las novedades en las actas de cliente externo, respecto a la entrega de ayudas humanitarias de diferentes contratos, con el proposito de realizar mejor trazabilidad sobre las ayudas entregadas. D"/>
    <m/>
    <m/>
    <m/>
    <m/>
    <m/>
    <m/>
    <m/>
    <m/>
    <n v="0"/>
    <s v="12-04-2019: Desde diciembre de 2018 a la fecha se registran las novedades en las actas de cliente externo, respecto a la entrega de ayudas humanitarias de diferentes contratos, con el proposito de realizar mejor trazabilidad sobre las ayudas entregadas. D"/>
    <n v="80"/>
    <s v="La dependencia manifiesta que desde diciembre de 2018 a la fecha se registran las novedades en las actas de cliente externo, respecto a la entrega de ayudas humanitarias de diferentes contratos, con el proposito de realizar mejor trazabilidad sobre las ay"/>
    <m/>
    <m/>
    <n v="1"/>
    <s v="Desde diciembre de 2018 a la fecha se registran las novedades en las actas de cliente externo, respecto a la entrega de ayudas humanitarias de diferentes contratos, con el propósito de realizar mejor trazabilidad sobre las ayudas entregadas. Para el perío"/>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27"/>
    <n v="203"/>
    <n v="2018"/>
    <s v="2018 2018"/>
    <n v="58"/>
    <s v="3.2.18"/>
    <n v="1"/>
    <s v="02 - AUDITORIA DE DESEMPEÑO"/>
    <s v="Control Gestión"/>
    <s v="Gestión Contractual"/>
    <s v="Hallazgo administrativo"/>
    <s v="Hallazgo administrativo por falta de identificación efectiva en los elementos entregados bajo el contrato N° 463 de 2016 con el fin de prevenir su comercialización"/>
    <s v="En los próximos procesos que se adelanten para la adquisición de kits noche, incluir que la identificación o marcación de los elementos que componen el kit, se realice directamente en estos . Esta marcación puede ser bordada o estampada para reducir la po"/>
    <s v="Suscripción de contratos que incluya elementos con marcación en bordado o estampado"/>
    <s v="N° de elementos del kit noche marcados o identificados directamente en estos/N° de elementos adquiridos de kits noche"/>
    <n v="1"/>
    <s v="Sub. Para el Manejo de Emergencias y Desastres. Servicios de Logística"/>
    <d v="2019-03-01T00:00:00"/>
    <d v="2019-11-06T00:00:00"/>
    <m/>
    <m/>
    <m/>
    <m/>
    <n v="0.5"/>
    <s v="12-04-2019: A la fecha del seguimiento no requiriío adelantar procesos contractuales para la adquisición de kits noche para el CDLyR, en los cuales se incluyan las especificaciones de marcado directo en los kits._x000a_22-07-2019: 12-04-2019: A la fecha del seg"/>
    <m/>
    <m/>
    <m/>
    <m/>
    <m/>
    <m/>
    <m/>
    <m/>
    <n v="0"/>
    <s v="12-04-2019: A la fecha del seguimiento no requiriío adelantar procesos contractuales para la adquisición de kits noche para el CDLyR, en los cuales se incluyan las especificaciones de marcado directo en los kits."/>
    <n v="0"/>
    <s v="La dependencia manifiesta que a la fecha del seguimiento no requiriío adelantar procesos contractuales para la adquisición de kits noche para el CDLyR, en los cuales se incluyan las especificaciones de marcado directo en los kits. Es importante aclarar qu"/>
    <m/>
    <m/>
    <n v="1"/>
    <s v="El proceso para el suministro de los kits noche se viene adelantando, dentro de las especificaciones de los elementos se señalo que estos deben llevar estampado el logo de IDIGER,   el texto “PROHIBIDA SU VENTA Y COMERCIALIZACIÓN&quot;  y el número del contrat"/>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28"/>
    <n v="203"/>
    <n v="2018"/>
    <s v="2018 2018"/>
    <n v="58"/>
    <s v="3.2.19"/>
    <n v="1"/>
    <s v="02 - AUDITORIA DE DESEMPEÑO"/>
    <s v="Control Gestión"/>
    <s v="Gestión Contractual"/>
    <s v="Hallazgo administrativo"/>
    <s v="Hallazgo administrativo por no encontrarse liquidado el convenio interadministrativo 018 de 2017"/>
    <s v="Suscribir Acta de Liquidación o solicitar el Acta de Liquidación a quien sea supervisor del Convenio interadministrativo, en los tiempos establecidos por la normatividad vigente."/>
    <s v="Acta de Liquidación."/>
    <s v="Actas de Liquidación gestionadas ante supervisión EAAB Convenio limpieza canales y quebradas / Convenio limpieza canales y quebradas finalizados"/>
    <n v="1"/>
    <s v="Sub. Reducción del Riesgo y Adaptación al Cambio Climático"/>
    <d v="2018-11-14T00:00:00"/>
    <d v="2019-07-15T00:00:00"/>
    <m/>
    <m/>
    <n v="0.8"/>
    <s v="04/09/2019 A la fecha se gestiono el acta de liquidación del Convenio 018 de 2017 se encuentra para firma por parte de la EAAB ya firmado por IDIGER. _x000a_ Evidencias acta Firmada por Idiger_x000a_ _x000a_SEGUIMIENTO OCI 2019: El documento remitido hace referencia a una "/>
    <m/>
    <m/>
    <m/>
    <m/>
    <m/>
    <m/>
    <m/>
    <m/>
    <m/>
    <m/>
    <n v="80"/>
    <s v="SEGUIMIENTO OCI 2019: El documento remitido hace referencia a una liquidación realizada durante el mes de marzo de 2018 por lo cual la evidencia no corresponde a la acción toda vez que el periodo de ejecución de la acción es del 14 de noviembre de 2018 al"/>
    <n v="50"/>
    <s v="SEGUIMIENTO JULIO OCI 2019: La dependencia informa que a la fecha se gestiono por medio de comunicación CR-33562 la solicitud de firma del acta de liquidacion por parte de la EAAB, ya que esta acta se encuentra firmada por párte del IDIGER con fecha marzo"/>
    <n v="100"/>
    <s v="SEGUIMEINTO OCTUBRE OCI: La dependencia remite acta de liquidación firmada por las partes del convenio 018 de 2017, con la cual se evidencia cumplimiento de la acción."/>
    <n v="1"/>
    <s v="La dependencia remite acta de liquidación firmada por las partes del convenio 018 de 2017, con la cual se evidencia cumplimiento de la acción."/>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29"/>
    <n v="203"/>
    <n v="2019"/>
    <s v="2019 2019"/>
    <n v="22"/>
    <s v="3.1.1.1"/>
    <n v="1"/>
    <s v="1 01 - AUDITORIA DE REGULARIDAD"/>
    <s v="Control Gestión"/>
    <s v="Control Fiscal Interno"/>
    <s v="Hallazgo Administrativo con presunta incidencia disciplinaria"/>
    <s v="Hallazgo administrativo con presunta incidencia disciplinaria, por incumplimiento del procedimiento para la aprobación de ítems no previstos, fijado en el numeral 23 del procedimiento de ejecución de obras código GMR-PD-01 Versión 4"/>
    <s v="Comunicar al contratista de obra e interventoria mediante oficio los lineamientos para proceder en los casos en los que sea necesario la creación de los Items No previstos NPs."/>
    <s v="Items No previstos NPs."/>
    <s v="Un oficio generado"/>
    <n v="1"/>
    <s v="Subdirección de Reducción de Riesgos y Adaptación a Cambio Climático"/>
    <d v="2019-04-24T00:00:00"/>
    <d v="2020-03-31T00:00:00"/>
    <m/>
    <m/>
    <n v="100"/>
    <s v="06/27/2019  Se elaboró el oficio  de los lineamientos para proceder en los casos en los que sea necesario la creación de los Ítems No previstos NPs._x000a__x000a_Evidencias: oficio_x000a__x000a_10/01/2019 Acciones desarrolladas  _x000a_Se elaboraron los oficios   de los lineamientos  "/>
    <m/>
    <m/>
    <m/>
    <m/>
    <m/>
    <m/>
    <m/>
    <m/>
    <m/>
    <m/>
    <n v="0"/>
    <m/>
    <n v="0"/>
    <s v="SEGUIMIENTO JULIO DE 2019: La dependencia remite oficio proyectado pero no se evidencia que este hay sido remitiod al contratista. La acciòn se encuentra dentro de terminos."/>
    <n v="100"/>
    <s v="SEGUIMIENTO OCTUBRE DE 2019: Se evidencian documentos emitidos con lineamientos respectos al trámite de No Previstos, para la obras de Casagrande,  Porvenir Usme, y Arabia (obras que requirieron aprobación de no previstos), adicionalmente la dependencia m"/>
    <m/>
    <s v="Se encuentra en desarrollo la acción hasta 2020"/>
    <s v="CUMPLIDA"/>
    <m/>
    <m/>
    <s v="CUMPLIDA"/>
    <m/>
    <n v="1"/>
    <s v="SEGUIMIENTO OCTUBRE DE 2019: Se evidencian documentos emitidos con lineamientos respectos al trámite de No Previstos, para la obras de Casagrande,  Porvenir Usme, y Arabia (obras que requirieron aprobación de no previstos), adicionalmente la dependencia m"/>
    <s v="CUMPLIDA"/>
    <n v="1"/>
    <s v="SEGUIMIENTO OCTUBRE DE 2019: Se evidencian documentos emitidos con lineamientos respectos al trámite de No Previstos, para la obras de Casagrande,  Porvenir Usme, y Arabia (obras que requirieron aprobación de no previstos), adicionalmente la dependencia m"/>
    <s v="CUMPLIDA"/>
    <n v="1"/>
    <s v="Se evidencian documentos emitidos con lineamientos respectos al trámite de No Previstos (NPS), para la obras de Casagrande,  Porvenir Usme, Arabia y Serranías (obras que requirieron aprobación de no previstos), cumpliendo con  el procedimiento definido pa"/>
    <s v="CUMPLIDA"/>
    <n v="1"/>
    <s v="Se evidencian documentos emitidos con lineamientos respectos al trámite de No Previstos (NPS), para la obras de Casagrande,  Porvenir Usme, Arabia y Serranías (obras que requirieron aprobación de no previstos), cumpliendo con  el procedimiento definido pa"/>
    <s v="CUMPLIDA"/>
    <s v="_x000a_CERRADA AUDITORIA CÓD 53 PAD 2021_x000a_"/>
    <m/>
    <m/>
    <x v="1"/>
  </r>
  <r>
    <n v="30"/>
    <n v="203"/>
    <n v="2019"/>
    <s v="2019 2019"/>
    <n v="22"/>
    <s v="3.1.1.1"/>
    <n v="2"/>
    <s v="1 01 - AUDITORIA DE REGULARIDAD"/>
    <s v="Control Gestión"/>
    <s v="Control Fiscal Interno"/>
    <s v="Hallazgo Administrativo con presunta incidencia disciplinaria"/>
    <s v="Hallazgo administrativo con presunta incidencia disciplinaria, por incumplimiento del procedimiento para la aprobación de ítems no previstos, fijado en el numeral 23 del procedimiento de ejecución de obras código GMR-PD-01 Versión 4"/>
    <s v="Incorporar en los Estudios Previos, los pliegos de condiciones y en la minutas de los contratos de interventoría la obligación de aprobar los ítems no previstos– NP’s, asegurándose de su correspondencia con los precios de los insumos contractuales, precio"/>
    <s v="Tipologia de No Previstos NPs"/>
    <s v="Documento modificado"/>
    <n v="3"/>
    <s v="Subdirección de Reducción de Riesgos y Adaptación a Cambio Climático"/>
    <d v="2019-04-24T00:00:00"/>
    <d v="2019-12-31T00:00:00"/>
    <m/>
    <m/>
    <m/>
    <s v="06/27/2019 Se incorporó en los Estudios Previos, los pliegos de condiciones y en la minutas de los contratos de interventoría la obligación de aprobar los ítems no previstos– NP’s, asegurándose de su correspondencia con los precios de los insumos contract"/>
    <m/>
    <m/>
    <m/>
    <m/>
    <m/>
    <m/>
    <m/>
    <m/>
    <m/>
    <m/>
    <n v="0"/>
    <m/>
    <n v="0"/>
    <s v="SEGUIMIENTO JULIO DE 2019: La dependencia remite estudiso previos de la obra en el barrio el porvenir. La acciòn se encuentra en ejecuciòn se solicita dar cumplimeinto a la acciÓN: Incorporar en los Estudios Previos, los pliegos de condiciones y en la min"/>
    <n v="50"/>
    <s v="SEGUIMIENTO OCTUBRE DE 2019: La dependencia remite las minutas suscritas y los estudios previos correspondientes a los contratos Juan Jose Rondon, Arabia, La estrada, Serranias, Porvenir y casagrande, especificando en la forma de pago lo siguiente:_x000a_&quot;El va"/>
    <n v="1"/>
    <s v="Se incorporó en los Estudios Previos, los pliegos de condiciones y en la minutas de los contratos de interventoría la obligación de aprobar los ítems no previstos– NP’s , así  “32. Efectuar el análisis de precios unitarios de dichas actividades, aseguránd"/>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31"/>
    <n v="203"/>
    <n v="2019"/>
    <s v="2019 2019"/>
    <n v="22"/>
    <s v="3.1.1.2"/>
    <n v="1"/>
    <s v="1 01 - AUDITORIA DE REGULARIDAD"/>
    <s v="Control Gestión"/>
    <s v="Control Fiscal Interno"/>
    <s v="Hallazgo administrativo"/>
    <s v="Hallazgo administrativo por inexactitud del Informe de Gestión de Proyectos Ambientales del PACA y la Información Contractual de los proyectos PACA"/>
    <s v="Articular el procedimiento de formulación y/o seguimiento a los proyectos de inversión o el que haga sus veces con el manual definido por la Secretaria Distrital de Ambiente-SDA para la formulación y seguimiento del PACA o el que haga sus veces."/>
    <s v="Procedimiento Actualizado"/>
    <s v="Un procedimiento actualizado y socializado con el área de planeación y los referentes de cada proyecto."/>
    <n v="1"/>
    <s v="Oficina Asesora de Planeación"/>
    <d v="2019-05-02T00:00:00"/>
    <d v="2019-08-30T00:00:00"/>
    <m/>
    <m/>
    <m/>
    <m/>
    <m/>
    <m/>
    <m/>
    <m/>
    <m/>
    <m/>
    <n v="1"/>
    <s v="_x000a_Seguimiento 31/12/2019_x000a__x000a_Se realizó la actualización del procedimiento Formulación, reformulación y modificación de planes, programas y proyectos de inversión y quedo en la versión 7, en la cual se incluyó dentro de la política el instrumento de Lineamien"/>
    <m/>
    <m/>
    <n v="0"/>
    <m/>
    <n v="0.8"/>
    <s v="Seguimiento18 de julio de 2019: Se evidenció con el líder asignado por la OAP que esta oficina ha venido revisando el procedimiento para la formulación y seguimiento de los proyectos de inversión de la entidad para incorporar diferentes lineamientos reque"/>
    <n v="0.8"/>
    <s v="Seguimiento 15 de Octubre 2019: Se elaboró anexo &quot;ARTICULACIÓN PACA&quot; al procedimiento &quot;Formulación, Reformulación y Modificación de Planes, Programas y Proyectos de Inversión PLE-PD-04”  articulado con el manual definido por la Secretaria Distrital de Amb"/>
    <n v="1"/>
    <s v="Se evidenció la actualización del procedimiento Formulación, reformulación y modificación de planes, programas y proyectos de inversión y quedo en la versión 7, y se evidenció  dentro de la política el instrumento de Lineamientos para la Gestión de Proyec"/>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32"/>
    <n v="203"/>
    <n v="2019"/>
    <s v="2019 2019"/>
    <n v="22"/>
    <s v="3.1.1.3"/>
    <n v="1"/>
    <s v="1 01 - AUDITORIA DE REGULARIDAD"/>
    <s v="Control Gestión"/>
    <s v="Control Fiscal Interno"/>
    <s v="Hallazgo administrativo"/>
    <s v="Hallazgo administrativo por incumplimiento de los lineamientos establecidos en el instructivo CBN-021, para la elaboración del informe de Balance social."/>
    <s v="Solicitar a la Contraloría una capacitación sobre la información establecida en los instructivos con el fin de aclarar dudas en la elaboración de los informes."/>
    <s v="Solicitud de Capacitación."/>
    <s v="Una capacitación solicitada."/>
    <n v="1"/>
    <s v="Oficina Asesora de Planeación"/>
    <d v="2019-09-02T00:00:00"/>
    <d v="2020-02-28T00:00:00"/>
    <m/>
    <m/>
    <m/>
    <m/>
    <m/>
    <m/>
    <m/>
    <m/>
    <m/>
    <m/>
    <n v="1"/>
    <s v="Seguimiento a 30/09/2019:_x000a_Se realizó una reunión adicional con la Secretaria Distrital de Planeación con el fin de aclarar dudas con respecto al reporte de la población en el sistema SEGPLAN._x000a__x000a__x000a_Seguimiento 20/06/2019: _x000a_El 21 de mayo de 2019, la Oficina As"/>
    <m/>
    <m/>
    <n v="0"/>
    <m/>
    <n v="0.7"/>
    <s v="Seguimiento18 de julio de 2019: _x000a_En efecto se evidenció que la OAP solicitó asesoría y acompañamiento de la Contraloría de Bogotá mediante radicado EE6784, en el sentido de tener mayor claridad para realizar el Informe de Balance Social  CBN 0021 de los p"/>
    <n v="1"/>
    <s v="Seguimiento 15 de Octubre 2019:_x000a_Se realizó una reunión  el día 22 de agosto de 2019 con la Secretaria Distrital de Planeación &quot;Orientaciones formulación de proyectos&quot;. de acuerdo a lo sugerido por la contraloría de Bogotá.  y por lo tanto teniendo en cuen"/>
    <m/>
    <s v="Se encuentra en desarrollo la acción hasta 2020"/>
    <s v="CUMPLIDA"/>
    <m/>
    <m/>
    <s v="CUMPLIDA"/>
    <m/>
    <n v="1"/>
    <s v="Seguimiento 15 de Octubre 2019:_x000a_Se realizó una reunión  el día 22 de agosto de 2019 con la Secretaria Distrital de Planeación &quot;Orientaciones formulación de proyectos&quot;. de acuerdo a lo sugerido por la contraloría de Bogotá.  y por lo tanto teniendo en cuen"/>
    <s v="CUMPLIDA"/>
    <n v="1"/>
    <s v="Seguimiento 15 de Octubre 2019:_x000a_Se realizó una reunión  el día 22 de agosto de 2019 con la Secretaria Distrital de Planeación &quot;Orientaciones formulación de proyectos&quot;. de acuerdo a lo sugerido por la contraloría de Bogotá.  y por lo tanto teniendo en cuen"/>
    <s v="CUMPLIDA"/>
    <n v="1"/>
    <s v="_x000a_El 21 de mayo de 2019, la Oficina Asesora de Planeación, realizó la solicitud a la Contraloría de Bogotá a través del Radicado IDIGER EE6784, con el asunto &quot;Solicitud capacitación para la elaboración del informe Balance Social CBN- 0021&quot;, dirigido al Doc"/>
    <s v="CUMPLIDA"/>
    <n v="1"/>
    <s v="El 21 de mayo de 2019, la Oficina Asesora de Planeación, realizó la solicitud a la Contraloría de Bogotá a través del Radicado IDIGER EE6784, con el asunto &quot;Solicitud capacitación para la elaboración del informe Balance Social CBN- 0021&quot;, dirigido al Doct"/>
    <s v="CUMPLIDA"/>
    <s v="_x000a_INEFECTIVA AUDITORIA CÓD 53 PAD 2021_x000a__x000a_(Se constituyó el nuevo hallazgo: 3.1.1.1. en el componente de Control Fiscal Interno)"/>
    <m/>
    <m/>
    <x v="2"/>
  </r>
  <r>
    <n v="33"/>
    <n v="203"/>
    <n v="2019"/>
    <s v="2019 2019"/>
    <n v="22"/>
    <s v="3.1.1.3"/>
    <n v="2"/>
    <s v="1 01 - AUDITORIA DE REGULARIDAD"/>
    <s v="Control Gestión"/>
    <s v="Control Fiscal Interno"/>
    <s v="Hallazgo administrativo"/>
    <s v="Hallazgo administrativo por incumplimiento de los lineamientos establecidos en el instructivo CBN-021, para la elaboración del informe de Balance social."/>
    <s v="Incluir un anexo al procedimiento asociado al seguimiento a los proyectos de inversión con la información relevante para el reporte en SIVICOF."/>
    <s v="Procedimiento Actualizado"/>
    <s v="Un procedimiento actualizado y socializado con el área de planeación del IDIGER."/>
    <n v="1"/>
    <s v="Oficina Asesora de Planeación"/>
    <d v="2019-09-02T00:00:00"/>
    <d v="2020-02-28T00:00:00"/>
    <m/>
    <m/>
    <m/>
    <m/>
    <m/>
    <m/>
    <m/>
    <m/>
    <m/>
    <m/>
    <n v="1"/>
    <s v="_x000a_Seguimiento 31/12/2019_x000a__x000a_Se elaboró el anexo para la rendición de cuentas sistema de vigilancia y control  fiscal – SIVICOF, el cual será vinculado al procedimiento de Seguimiento y Control a la Gestión Institucional._x000a__x000a__x000a_Seguimeinto a 30/09/2019:_x000a__x000a_Se estan"/>
    <m/>
    <m/>
    <n v="0"/>
    <m/>
    <n v="0.1"/>
    <s v="Seguimiento18 de jukio de 2019: _x000a_En efecto se evidenció que la OAP solicitó asesoría y acompañamiento de la Contraloría de Bogotá mediante radicado EE6784, en el sentido de tener mayor claridad para realizar el Informe de Balance Social  CBN 0021 de los p"/>
    <n v="0"/>
    <s v="Seguimiento 15 de Octubre 2019: Se elaboró anexo &quot;ARTICULACIÓN PACA&quot; al procedimiento &quot;Formulación, Reformulación y Modificación de Planes, Programas y Proyectos de Inversión PLE-PD-04”  articulado con el manual definido por la Secretaria Distrital de Amb"/>
    <n v="0.8"/>
    <s v="Seguimiento 31/12/2019_x000a__x000a_Se evidenció la elaboración  del anexo para la rendición de cuentas sistema de vigilancia y control  fiscal – SIVICOF, falta vincularlo  al procedimiento de Seguimiento y Control a la Gestión Institucional."/>
    <s v="EN EJECUCIÓN"/>
    <n v="80"/>
    <s v="Seguimiento 29/04/2020_x000a__x000a_Se evidenció la elaboración  del anexo para la rendición de cuentas sistema de vigilancia y control  fiscal – SIVICOF, sin embargo  se observó  en el mapa de procesos el procedimiento &quot;Seguimiento y_x000a_Control a la Gestión Institucion"/>
    <s v="VENCIDA"/>
    <m/>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 Se presentan evidencias de la inclusion del anexo dentro del procedimiento, debidamente asociado a las politicas de operación del procedimiento DE – PD - 05 Seguimiento y Control a la Gestión Institucional."/>
    <s v="CUMPLIDA"/>
    <n v="1"/>
    <s v=" Se presentan evidencias de la inclusion del anexo dentro del procedimiento, debidamente asociado a las politicas de operación del procedimiento DE – PD - 05 Seguimiento y Control a la Gestión Institucional."/>
    <s v="CUMPLIDA"/>
    <s v="_x000a_INEFECTIVA AUDITORIA CÓD 53 PAD 2021_x000a__x000a_(Se constituyó el nuevo hallazgo: 3.1.1.1. en el componente de Control Fiscal Interno)_x000a_"/>
    <m/>
    <m/>
    <x v="3"/>
  </r>
  <r>
    <n v="34"/>
    <n v="203"/>
    <n v="2019"/>
    <s v="2019 2019"/>
    <n v="22"/>
    <s v="3.1.1.4"/>
    <n v="1"/>
    <s v="1 01 - AUDITORIA DE REGULARIDAD"/>
    <s v="Control Gestión"/>
    <s v="Control Fiscal Interno"/>
    <s v="Hallazgo administrativo"/>
    <s v="Hallazgo administrativo, por omitir la notificación de cambio del supervisor del contrato de interventoría 212 de 2018"/>
    <s v="El Director de la Entidad Notificará a través de Comunicación Interna la designación o cambio de la supervisor."/>
    <s v="Comunicación Interna y Seguimiento"/>
    <s v="Comunicaciones de cambio de supervisión/ Solicitudes del área de cambio de supervisión"/>
    <n v="1"/>
    <s v="Oficina Asesora Jurídica"/>
    <d v="2019-04-23T00:00:00"/>
    <d v="2020-04-07T00:00:00"/>
    <m/>
    <m/>
    <m/>
    <m/>
    <m/>
    <m/>
    <m/>
    <m/>
    <m/>
    <s v="Seguimiento 22/07/2019: El 03 de Julio de 2019, la coordinadora del Grupo de Gestión Contractual remitó correo a los abogados del área, donde se les socializa los diferente formatos de las comunicaciones y delegaciones para firma del ingeniero Richard (1."/>
    <m/>
    <m/>
    <m/>
    <m/>
    <n v="0"/>
    <m/>
    <n v="100"/>
    <s v="Se realiza el seguimiento a la accion que es realizar la socializacion de los diferentes formatos y delegaciones y se evidencio el cumplimiento de la accion de mejora mediante correo electronico enviado por la Dra Olga Serrano el 03/07/2019. DFRCH. _x000a__x000a_Comu"/>
    <n v="100"/>
    <s v="El 16/10/2019 la OAJ remitio el correo electronico de documentos Cordis de 09/10/2019. evidenciando la informacion de cambios en la supervision, comunicacion que estaba descrita en las acciones de mejora. _x000a_el 28/10/2019 fue revisado y evidenciado el prese"/>
    <n v="1"/>
    <s v="27/12/2019 DFRCH. Segun los linemianetos estableciedo en el plan de mejoramiento y seguimiento en la carpeta de contratos digitales, el director a notificado acta de cambio de supervisión, se evidenció tanto acta de cambio de supervisión como correo elect"/>
    <s v="CUMPLIDA"/>
    <n v="1"/>
    <s v="30/04/2020: A traves de la Comunicación Interna No.2019IE4853 del 09-10-2019 la OAJ establecio la Directriz  a los supervisores sobre los cambios en la delegacion de supervisión  por medio de Comunicación Interna a la Oficina Jurídica. en seguimientos ant"/>
    <s v="CUMPLIDA"/>
    <m/>
    <n v="1"/>
    <s v="30/04/2020: A traves de la Comunicación Interna No.2019IE4853 del 09-10-2019 la OAJ establecio la Directriz  a los supervisores sobre los cambios en la delegacion de supervisión  por medio de Comunicación Interna a la Oficina Jurídica. en seguimientos ant"/>
    <s v="CUMPLIDA"/>
    <n v="1"/>
    <s v="30/04/2020: A traves de la Comunicación Interna No.2019IE4853 del 09-10-2019 la OAJ establecio la Directriz  a los supervisores sobre los cambios en la delegacion de supervisión  por medio de Comunicación Interna a la Oficina Jurídica. en seguimientos ant"/>
    <s v="CUMPLIDA"/>
    <n v="1"/>
    <s v="A través de la Comunicación Interna No.2019IE4853 del 09-10-2019 la Oficina Asesora Juridica establecio la Directriz  a los supervisores sobre los cambios en la delegacion de supervisión  por medio de Comunicación Interna a la Oficina Jurídica. Para el añ"/>
    <s v="CUMPLIDA"/>
    <n v="1"/>
    <s v="A través de la Comunicación Interna No.2019IE4853 del 09-10-2019 la Oficina Asesora Juridica establecio la Directriz  a los supervisores sobre los cambios en la delegacion de supervisión  por medio de Comunicación Interna a la Oficina Jurídica. Para el añ"/>
    <s v="CUMPLIDA"/>
    <s v="_x000a_CERRADA AUDITORIA CÓD 53 PAD 2021_x000a_"/>
    <m/>
    <m/>
    <x v="1"/>
  </r>
  <r>
    <n v="35"/>
    <n v="203"/>
    <n v="2019"/>
    <s v="2019 2019"/>
    <n v="22"/>
    <s v="3.1.1.5"/>
    <n v="1"/>
    <s v="1 01 - AUDITORIA DE REGULARIDAD"/>
    <s v="Control Gestión"/>
    <s v="Control Fiscal Interno"/>
    <s v="Hallazgo administrativo"/>
    <s v="Hallazgo administrativo por debilidades en el control de inventarios de los elementos recibidos en el marco del contrato 416 de 2017"/>
    <s v="Elaborar una comunicación trimestral para todos los supervisores en cumplimiento del procedimiento establecido para el manejo y control de bienes de la Entidad"/>
    <s v="comunicación a los supervisores"/>
    <s v="Número de comunicaciones elaboradas/Número de comunicaciones programadas tres"/>
    <n v="100"/>
    <s v="Oficina TICS- Sub. Corporativa Almacén"/>
    <d v="2019-05-02T00:00:00"/>
    <d v="2019-12-31T00:00:00"/>
    <m/>
    <m/>
    <m/>
    <m/>
    <m/>
    <m/>
    <n v="0.66"/>
    <s v="Octubre de 2019_x000a_Se elaboraron las comunicaciones radicadas con los números 2019IE4702 del 2 de octubre de 2019 y 2019IE3491 del 30 de julio de 2019, la cual fue dirigida a los Subdirectores, jefes, servidores y contratistas del IDIGER, sobre cumplimiento "/>
    <m/>
    <m/>
    <m/>
    <m/>
    <n v="100"/>
    <s v="27 de diciembre de 2019 _x000a_Se evidencia correo electrónico del día 27/11/2019 socializando la comunicación radicadas con el número 2019IE5672 del 26 de noviembre de 2019, cumpliendo con las 3 comunicaciones establecidas en la acción a desarrollar. LCIR_x000a__x000a_Se "/>
    <n v="0"/>
    <m/>
    <m/>
    <s v="19/07/2019 No se ha realizado a la fecha, se programa para Julio, Octubre y Diciembre. Continua en ejecución. DKRP."/>
    <n v="0.66"/>
    <s v="Seguimiento 2 de Octubre de 2019:Se remite comunicación el 30/07/2019 a todo los subdirectores,jefes, y servidores y contratistas del IDIGER, con asunto &quot; Cumplimiento procedimiento &quot;administración de bienes y control de Inventarios&quot;_x000a__x000a_El día 2 de agosto  "/>
    <n v="1"/>
    <s v="Se elaboraron las comunicaciones radicadas con los números 2019IE4702 del 2 de octubre de 2019 y 2019IE3491 del 30 de julio de 2019 y el número 2019IE5672 del 26 de noviembre de 2019 la cual fue dirigida a los Subdirectores, jefes, servidores y contratist"/>
    <s v="CUMPLIDA"/>
    <n v="1"/>
    <s v="Se elaboraron las comunicaciones radicadas con los números 2019IE4702 del 2 de octubre de 2019 y 2019IE3491 del 30 de julio de 2019 y el número 2019IE5672 del 26 de noviembre de 2019 la cual fue dirigida a los Subdirectores, jefes, servidores y contratist"/>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36"/>
    <n v="203"/>
    <n v="2019"/>
    <s v="2019 2019"/>
    <n v="22"/>
    <s v="3.1.1.5"/>
    <n v="2"/>
    <s v="1 01 - AUDITORIA DE REGULARIDAD"/>
    <s v="Control Gestión"/>
    <s v="Control Fiscal Interno"/>
    <s v="Hallazgo administrativo"/>
    <s v="Hallazgo administrativo por debilidades en el control de inventarios de los elementos recibidos en el marco del contrato 416 de 2017"/>
    <s v="Identificar los elementos que se encuentran sin placas, y proceder a colocar la placa de inventarios a cada uno de ellos, con base en el contrato de obra y el comprobante de ingreso"/>
    <s v="Identificación y colocación de placas a los bienes"/>
    <s v="Número de bienes con placas colocadas/No bienes identificados"/>
    <n v="100"/>
    <s v="Subdirección Corporativa y de Asuntos Disciplinarios"/>
    <d v="2019-05-02T00:00:00"/>
    <d v="2019-05-31T00:00:00"/>
    <m/>
    <m/>
    <m/>
    <m/>
    <m/>
    <m/>
    <n v="1"/>
    <s v="Octubre de 2019:_x000a__x000a_Mediante contrato 414-2018 se hizo la adquisición de 2130 placas en acero inoxidable con el fin de replaquetear ese mismo número de bienes que por su utilización y exposición requieren una placa de alta durabilidad, se adjunto documento "/>
    <m/>
    <m/>
    <m/>
    <m/>
    <m/>
    <m/>
    <n v="0"/>
    <m/>
    <m/>
    <s v="19/07/2019 Se revisan  fotografías de los elementos donde no se  identificó placa de ingreso en el hallazgo. Se colocaron las placas a cada uno de los elementos que según el contrato 416 de 2017, faltaban de placa. Como evidencia se aporta fotos y comprob"/>
    <n v="1"/>
    <s v="Almacen realizó identificación de 2130 elementos  para replaquetear y se suscribe  contrato 414-2018  para adquisición de estas  placas para  replaqueteo. Del indicador referente a :  Número de bienes con placas colocadas/No bienes identificados se tiene "/>
    <n v="1"/>
    <s v="Almacen realizó identificación de 2130 elementos  para replaquetear y se suscribe  contrato 414-2018  para adquisición de estas  placas para  replaqueteo. Del indicador referente a :  Número de bienes con placas colocadas/No bienes identificados se tiene "/>
    <s v="CUMPLIDA"/>
    <n v="1"/>
    <s v="Almacen realizó identificación de 2130 elementos  para replaquetear y se suscribe  contrato 414-2018  para adquisición de estas  placas para  replaqueteo. Del indicador referente a :  Número de bienes con placas colocadas/No bienes identificados se tiene "/>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37"/>
    <n v="203"/>
    <n v="2019"/>
    <s v="2019 2019"/>
    <n v="22"/>
    <s v="3.1.1.6"/>
    <n v="1"/>
    <s v="1 01 - AUDITORIA DE REGULARIDAD"/>
    <s v="Control Gestión"/>
    <s v="Control Fiscal Interno"/>
    <s v="Hallazgo administrativo"/>
    <s v="Hallazgo administrativo por ausencia de requisitos para los informes de supervisión contenido en el manual de contratación de la entidad, así como falta de control frente a la cancelación de la contribución parafiscal al Fondo Nacional de Formación Profes"/>
    <s v="Se realizara una (1) capacitación a supervisores sobre las obligaciones a tener en cuenta en su labor de supervisión"/>
    <s v="Convocatoria y Capacitación"/>
    <s v="Una (1) Capacitación."/>
    <n v="1"/>
    <s v="Oficina Asesora Jurídica"/>
    <d v="2019-04-23T00:00:00"/>
    <d v="2020-04-07T00:00:00"/>
    <m/>
    <m/>
    <m/>
    <m/>
    <m/>
    <m/>
    <m/>
    <m/>
    <m/>
    <s v="23/07/2019:El 03 de mayo de 2019 la Oficina Asesora Jurídica realizó capacitación a los supervisores en la Jornada de Inducción y Reinducción que adeltanto la Oficina Asesora Jurídica, se anexa listado de asistencia en tres (3) folios anverso y revsero. A"/>
    <m/>
    <m/>
    <m/>
    <m/>
    <n v="0"/>
    <m/>
    <n v="100"/>
    <s v="se evidencia que el dia 03 de mayo de 2019 se realizó asesoria juridica a los supervisores con tema de capacitacion de lass obligaciones a tener en cuenta como supervisor 24/07/2019"/>
    <n v="100"/>
    <s v="El dia 16/10/2019 la OAJ remitio correo electronico con la evidencia de la accion descrita sobre capacitacion a supervisores, fue una reunion de lideres que se realizó el 30/08/2019 dando cumplimiento a la accion mencionada en el plan de mejoramiento. _x000a_Co"/>
    <n v="1"/>
    <s v="27/12/2019 DFRCH. La OAJ Realizó capacitación a los lideres en el mes de mayo y el 30 de agosto una segunda capacitación quedando cumplida la acción. Lorena Barón. "/>
    <s v="CUMPLIDA"/>
    <n v="1"/>
    <s v="30/04/2020: La capacitacion en supervición contractual fue efectuada en el mesde agosto de 2019. SANH"/>
    <s v="CUMPLIDA"/>
    <m/>
    <n v="1"/>
    <s v="30/04/2020: La capacitacion en supervición contractual fue efectuada en el mesde agosto de 2019. SANH"/>
    <s v="CUMPLIDA"/>
    <n v="1"/>
    <s v="30/04/2020: La capacitacion en supervición contractual fue efectuada en el mesde agosto de 2019. SANH"/>
    <s v="CUMPLIDA"/>
    <n v="1"/>
    <s v="Se evidencia capacitacion en supervisión contractual efectuada en el mesde agosto de 2019 y en 2020 se efectuó otra virtual , realizada el 30/07/2020, relacionada con supervisión y apoyo a la supervisión, se adjuntan pantallazo de la mesa de trabajo virtu"/>
    <s v="CUMPLIDA"/>
    <n v="1"/>
    <s v="Se evidencia capacitacion en supervisión contractual efectuada en el mesde agosto de 2019 y en 2020 se efectuó otra virtual , realizada el 30/07/2020, relacionada con supervisión y apoyo a la supervisión, se adjuntan pantallazo de la mesa de trabajo virtu"/>
    <s v="CUMPLIDA"/>
    <s v="_x000a_CERRADA AUDITORIA CÓD 53 PAD 2021_x000a_"/>
    <m/>
    <m/>
    <x v="1"/>
  </r>
  <r>
    <n v="38"/>
    <n v="203"/>
    <n v="2019"/>
    <s v="2019 2019"/>
    <n v="22"/>
    <s v="3.1.1.6"/>
    <n v="2"/>
    <s v="1 01 - AUDITORIA DE REGULARIDAD"/>
    <s v="Control Gestión"/>
    <s v="Control Fiscal Interno"/>
    <s v="Hallazgo administrativo"/>
    <s v="Hallazgo administrativo por ausencia de requisitos para los informes de supervisión contenido en el manual de contratación de la entidad, así como falta de control frente a la cancelación de la contribución parafiscal al Fondo Nacional de Formación Profes"/>
    <s v="Expedir Comunicación Interna a los Supervisores, reiterando el cumplimiento de la Guía para la Supervisión Contractual, en especial las relacionadas en el Capítulo V y solicitando verificar el cumplimiento por parte del contratista de del pago de la contr"/>
    <s v="Comunicación Interna"/>
    <s v="Comunicación Interna proyectada"/>
    <n v="1"/>
    <s v="Oficina Asesora Jurídica"/>
    <d v="2019-04-23T00:00:00"/>
    <d v="2020-04-07T00:00:00"/>
    <m/>
    <m/>
    <m/>
    <m/>
    <m/>
    <m/>
    <m/>
    <m/>
    <m/>
    <s v="23/07/2019: El 31 de mayo de 2019, se remitió a los supervisores Comunicación Interna No. 2019IE2570, en donde la Oficina Asesora Jurídica imparte recomendaciones a los Supervisores, en donde se les solicitá leer integramente los contratos o convenio , lo"/>
    <m/>
    <m/>
    <m/>
    <m/>
    <n v="0"/>
    <m/>
    <n v="100"/>
    <s v="Se evidenció comunicacion interna 2019IE2570 en donde la Oficina Asesora Jurídica imparte recomendaciones a los Supervisores, en donde se les solicitá leer integramente los contratos o convenio , lo estudios y documentos previos, así como las modificacion"/>
    <m/>
    <s v="se obsevó la evidencia correspondiente al la verificacion de pago de parafiscal (FIC) , se evidenció en fisico y en medio digital."/>
    <n v="1"/>
    <s v="27/12/2019 DFRCH. Se observó la expedición a la fecha se evidencio la comunicacion interna IE 4327 del 16 de septiembre donde se imparten las recomendaciones respectivas a los supervisores de acuerdo a la accion establecida en el plan de mejoramiento, que"/>
    <s v="CUMPLIDA"/>
    <n v="1"/>
    <s v="30/04/2020: En los seguimientos anteriores se establecido que la acción ya habia sido cumplida, en este periodo no se observó una comunicación en la cual se recordada el tema del pafgo parafiscal (FIC) por parte del OAJ. SANH."/>
    <s v="CUMPLIDA"/>
    <m/>
    <n v="1"/>
    <s v="30/04/2020: En los seguimientos anteriores se establecido que la acción ya habia sido cumplida, en este periodo no se observó una comunicación en la cual se recordada el tema del pafgo parafiscal (FIC) por parte del OAJ. SANH."/>
    <s v="CUMPLIDA"/>
    <n v="1"/>
    <s v="30/04/2020: En los seguimientos anteriores se establecido que la acción ya habia sido cumplida, en este periodo no se observó una comunicación en la cual se recordada el tema del pafgo parafiscal (FIC) por parte del OAJ. SANH."/>
    <s v="CUMPLIDA"/>
    <n v="1"/>
    <s v="Durante la vigencia 2019 se presentaron comunicaciones internas de radicado 2019ER2549 del 30/05/2019 y 2019ER2570 del 31/05/2019 en los que se hacen recomendaciones a supervisores y apoyos a la supervision en lo relacionado con el FIC._x000a_ _x000a_ Para la vigenci"/>
    <s v="CUMPLIDA"/>
    <n v="1"/>
    <s v="Durante la vigencia 2019 se presentaron comunicaciones internas de radicado 2019ER2549 del 30/05/2019 y 2019ER2570 del 31/05/2019 en los que se hacen recomendaciones a supervisores y apoyos a la supervision en lo relacionado con el FIC._x000a_ _x000a_ Para la vigenci"/>
    <s v="CUMPLIDA"/>
    <s v="_x000a_CERRADA AUDITORIA CÓD 53 PAD 2021_x000a_"/>
    <m/>
    <m/>
    <x v="1"/>
  </r>
  <r>
    <n v="39"/>
    <n v="203"/>
    <n v="2019"/>
    <s v="2019 2019"/>
    <n v="22"/>
    <s v="3.1.3.1"/>
    <n v="1"/>
    <s v="1 01 - AUDITORIA DE REGULARIDAD"/>
    <s v="Control Gestión"/>
    <s v="Control Fiscal Interno"/>
    <s v="Hallazgo administrativo"/>
    <s v="Hallazgo administrativo con incidencia fiscal, por valor de $94.037.479,85 y con presunta incidencia disciplinaria por sobrecostos en el contrato de obra No. 214 de 2018"/>
    <s v="Realizar reuniones entre el grupo de Obras de Mitigación y el grupo de Estudios y diseños, previa a la aprobación de los productos de las Consultorías, para la generación de recomendaciones a los productos presentados or dicha consultoria y que seran aval"/>
    <s v="Reuniones de retroalimentación productos de consultoria"/>
    <s v="(No. de reuniones realizadas/No. de poligonos de estudio)*100"/>
    <n v="100"/>
    <s v="Subdirección de Reducción de Riesgos y Adaptación a Cambio Climático"/>
    <d v="2019-04-24T00:00:00"/>
    <d v="2020-03-31T00:00:00"/>
    <m/>
    <m/>
    <m/>
    <s v="06/27/2019  Se han realizado las reuniones entre el grupo de Obras de Mitigación y el grupo de Estudios y diseños._x000a_Evidencia _x000a_Actas de reuniones _x000a__x000a_10/01/2019 Acciones desarrolladas  _x000a_Se realizaron las reuniones entre el grupo de Obras de Mitigación y el g"/>
    <m/>
    <m/>
    <m/>
    <m/>
    <m/>
    <m/>
    <m/>
    <m/>
    <m/>
    <m/>
    <n v="0"/>
    <m/>
    <n v="50"/>
    <s v="SEGUIMIENTO JULIO DE 2019: Se evidencian soportes de reuniones entre los grupos de Obras y Diseños correspondienets a los meses de febrero, abril, mayo y junio. La acción se encuentra en desarrollo"/>
    <n v="60"/>
    <s v="_x000a__x000a_SEGUIMIENTO OCTUBRE DE 2019: La dependencia reporta el desarrollo de reuniones para cada uno de los polígonos objeto de estudio. La acción vence en marzo de 2020, se solicita remitir los soportes que se vayan generando de las reuniones desarrolladas has"/>
    <n v="0.73"/>
    <s v="Se identifican soportes de las  reuniones entre el Equipo de Obras de Mitigación y el Equipo de Estudios y diseños  donde se  generaron recomendaciones a los productos presentados por las consultorías.  _x000a_Evidencias :_x000a_Se adjuntan como evidencias las actas "/>
    <s v="EN EJECUCIÓN"/>
    <m/>
    <s v="La dependencia no cuenta con referente de plan de mejoramiento designado, por lo que debe gestionarse lo más pronto posible para seguimientos posteriores. El Profesional especializado Grupo de OBras remite las siguientes evidencias: Se realizaron las reun"/>
    <s v="VENCIDA"/>
    <m/>
    <n v="1"/>
    <s v="28 Julio 2020: Se revisan actas de coordinación Estudios y diseños Enero _x000a_Actas de coordinación Estudios y diseños Febrero _x000a_Actas de coordinación Estudios y diseños Marzo _x000a_Actas de coordinación Estudios y diseños Abril _x000a_Actas de coordinación Estudios y di"/>
    <s v="CUMPLIDA"/>
    <n v="1"/>
    <s v="28 Julio 2020: Se revisan actas de coordinación Estudios y diseños Enero _x000a_Actas de coordinación Estudios y diseños Febrero _x000a_Actas de coordinación Estudios y diseños Marzo _x000a_Actas de coordinación Estudios y diseños Abril _x000a_Actas de coordinación Estudios y di"/>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s v="_x000a_CERRADA AUDITORIA CÓD 53 PAD 2021_x000a_"/>
    <m/>
    <m/>
    <x v="1"/>
  </r>
  <r>
    <n v="40"/>
    <n v="203"/>
    <n v="2019"/>
    <s v="2019 2019"/>
    <n v="22"/>
    <s v="3.1.3.2"/>
    <n v="1"/>
    <s v="1 01 - AUDITORIA DE REGULARIDAD"/>
    <s v="Control Gestión"/>
    <s v="Control Fiscal Interno"/>
    <s v="HALLAZGO ADMINISTRATIVO CON INCIDENCIA FISCAL Y  PRESUNTA INCIDENCIA DISCIPLINARIA"/>
    <s v="Hallazgo administrativo con incidencia fiscal por valor de $2.606.814 y presunta incidencia disciplinaria, por errores en el cálculo del factor multiplicador, en el contrato de consultoría 231 de 2018"/>
    <s v="Generar e implementar un formato para el factor multiplicador para contratos de consultoría e interventoría de estudios y diseños, en el cual el contratista pueda incluir todos los ítems que considere necesarios para el desarrollo de la actividad a contra"/>
    <s v="Implementación del Cálculo del Factor Multiplicador"/>
    <s v="IFM=(No. Procesos Contratados con revisión del Factor multiplicador/No. De Procesos Contratados) * 100"/>
    <n v="100"/>
    <s v="Subdirección de Análisis de Riesgos y Efectos del Cambio Climático"/>
    <d v="2019-10-01T00:00:00"/>
    <d v="2020-04-01T00:00:00"/>
    <m/>
    <s v="Julio 23 de 2019: Se realiza reunión el día 23 de mayo de 2019, a la cual asisten representantes de la Oficina Asesora Jurídica, Subdirección de Reducción (obras) y Subdirección de Análisis (estudios y diseños), del cual se anexa acta de reunión._x000a_Se reali"/>
    <m/>
    <m/>
    <m/>
    <m/>
    <m/>
    <m/>
    <m/>
    <m/>
    <m/>
    <m/>
    <m/>
    <m/>
    <n v="0"/>
    <m/>
    <n v="0"/>
    <s v="SEGUIMIENTO JULIO DE 2019: La dependencia informa que se realizó reunión el día 23 de mayo de 2019, a la cual asisten representantes de la Oficina Asesora Jurídica, Subdirección de Reducción (obras) y Subdirección de Análisis (estudios y diseños), del cua"/>
    <n v="60"/>
    <s v="SEGUIMIENTO OCI OCTUBRE DE 2019: _x000a_La dependencia presenta el formato de factor multiplicador formulado y informa de su implementación en el proceso precontractual de la consultoría e interventoría del “Estudio detallado de amenaza y riesgo por movimientos"/>
    <m/>
    <s v="Se identifican  factor multiplicador diligenciado por los contratistas de la consultoría e interventoría Gran Colombia, se realizará el respectivo seguimiento contractual. Como evidencia se presentan los formatos diligenciados  . Continuá en ejecución has"/>
    <s v="EN EJECUCIÓN"/>
    <m/>
    <s v="Se identifica factor multiplicador, revisión financiera  en las actas de liquidación de los contratos. Como soporte el área remite  3 actas de liquidación (Contratos 180, 179 y 307); los demás contratos se encuentran en ejecución. Esta acción continua en "/>
    <s v="EN EJECUCIÓN"/>
    <m/>
    <n v="1"/>
    <s v="Se identifica la aplicación del mecanismo correspondiente en los procesos remitidos, se solicita totalizar y enumerar de manera individual para que la dependencia realice el cálculo en cuestión: IFM=(No. Procesos Contratados con revisión del Factor multip"/>
    <s v="CUMPLIDA"/>
    <n v="1"/>
    <s v="Se identifica la aplicación del mecanismo correspondiente en los procesos remitidos, se solicita totalizar y enumerar de manera individual para que la dependencia realice el cálculo en cuestión: IFM=(No. Procesos Contratados con revisión del Factor multip"/>
    <s v="CUMPLIDA"/>
    <n v="1"/>
    <s v="Se identifica la aplicación del mecanismo correspondiente en los procesos remitidos. La Subdirección de Análisis remite los soportes de aplicación del mecansimo en los procesos Gran Colombia y Buenavista, la dependencia informa que esos son los procesos q"/>
    <s v="CUMPLIDA"/>
    <n v="1"/>
    <s v="Se identifica la aplicación del mecanismo correspondiente en los procesos remitidos. La Subdirección de Análisis remite los soportes de aplicación del mecansimo en los procesos Gran Colombia y Buenavista, la dependencia informa que esos son los procesos q"/>
    <s v="CUMPLIDA"/>
    <s v="_x000a_CERRADA AUDITORIA CÓD 53 PAD 2021_x000a_"/>
    <m/>
    <m/>
    <x v="1"/>
  </r>
  <r>
    <n v="41"/>
    <n v="203"/>
    <n v="2019"/>
    <s v="2019 2019"/>
    <n v="22"/>
    <s v="3.1.3.2"/>
    <n v="2"/>
    <s v="1 01 - AUDITORIA DE REGULARIDAD"/>
    <s v="Control Gestión"/>
    <s v="Control Fiscal Interno"/>
    <s v="HALLAZGO ADMINISTRATIVO CON INCIDENCIA FISCAL Y  PRESUNTA INCIDENCIA DISCIPLINARIA"/>
    <s v="Hallazgo administrativo con incidencia fiscal por valor de $2.606.814 y presunta incidencia disciplinaria, por errores en el cálculo del factor multiplicador, en el contrato de consultoría 231 de 2018"/>
    <s v="Realizar el descuento del valor de $ 2.606.814 durante la fase de liquidación del Contrato 231 de 2018, con lo cual se evita el presunto detrimento patrimonial."/>
    <s v="Corrección del Cálculo del Factor Multiplicador de un (1) contrato."/>
    <s v="CFM=Un proceso con corrección del Factor multiplicador"/>
    <n v="1"/>
    <s v="Subdirección de Análisis de Riesgos y Efectos del Cambio Climático"/>
    <d v="2019-05-01T00:00:00"/>
    <d v="2020-04-01T00:00:00"/>
    <m/>
    <s v="Julio 23 de 2019: Se realiza aprobación del informe final de la consultoría N° 231 de 2018, el día 12 de julio de 2019, mediante radicado 2019EE9609, razón por la cual se está realizando el proceso de liquidación del contrato en el cual se tomará esta acc"/>
    <m/>
    <m/>
    <m/>
    <m/>
    <m/>
    <m/>
    <m/>
    <m/>
    <m/>
    <m/>
    <m/>
    <m/>
    <n v="0"/>
    <m/>
    <n v="0"/>
    <s v="La dependencia informa que se realizó aprobación del informe final de la consultoría N° 231 de 2018, el día 12 de julio de 2019, mediante radicado 2019EE9609, razón por la cual se está realizando el proceso de liquidación del contrato en el cual se tomará"/>
    <n v="50"/>
    <s v="La dependencia remite soportes de proceso de liquidación no obstante el proceso no se ha finalizado y por consiguiente el descuento no se ha realizado. La acción se encuentra en ejecución hasta abril del 2020."/>
    <m/>
    <s v="La dependencia manifiesta que el descuento por seguros de $2.606.814 ya fue recomendado por el supervisor sin objeción por el contratista,; como evidencia se adjunta acta de liquidación proyectada y respuesta del contratista._x000a_Se continúa trabajando con la"/>
    <s v="EN EJECUCIÓN"/>
    <n v="0.8"/>
    <s v="Se evidencia comunicado  2020EE4601 dió respuesta al CR 37148 con radicado de salida 2020EE2932, donde aceptan los descuentos.  tambien acta de liquidación proyectada,  se dara por ejecutada hasta contar con acta de liquidación  suscrita.  Continua en eje"/>
    <s v="EN EJECUCIÓN"/>
    <m/>
    <m/>
    <s v="_x000a_Se identifica que el  acta de liquidación se encuentra en ajustes. Se evidencian las gestiones entre la SARECC y la OAJ frente al particular. Comunicacion interna y comunicación interna 2020IE2421 del 25 de junio de 2020. Pasa a estado vencido por la pro"/>
    <s v="VENCIDA"/>
    <n v="50"/>
    <s v="16/10/2020: La SARECC, remite radicado 2020EE9601 del 05 de octubre de 2020, en respuesta a la solicitud 2020ER11486."/>
    <s v="VENCIDA"/>
    <n v="1"/>
    <s v="La SARECC, remite soportes de la gestión que ha realizado para liquidar el contrato de consultoria 231 de 2018 y dar cumplimeinto a la acción, evidenciandose lo siguiente:_x000a_ * Radicado de salida 2020EE7275 del 30 de julio de 2020, dirigido al representante"/>
    <s v="CUMPLIDA"/>
    <n v="1"/>
    <s v="La SARECC, remite soportes de la gestión que ha realizado para liquidar el contrato de consultoria 231 de 2018 y dar cumplimeinto a la acción, evidenciandose lo siguiente:_x000a_ * Radicado de salida 2020EE7275 del 30 de julio de 2020, dirigido al representante"/>
    <s v="CUMPLIDA"/>
    <s v="_x000a_CERRADA AUDITORIA CÓD 53 PAD 2021_x000a_"/>
    <m/>
    <m/>
    <x v="1"/>
  </r>
  <r>
    <n v="42"/>
    <n v="203"/>
    <n v="2019"/>
    <s v="2019 2019"/>
    <n v="22"/>
    <s v="3.1.3.3"/>
    <n v="1"/>
    <s v="1 01 - AUDITORIA DE REGULARIDAD"/>
    <s v="Control Gestión"/>
    <s v="Control Fiscal Interno"/>
    <s v="HALLAZGO ADMINISTRATIVO CON INCIDENCIA FISCAL Y  PRESUNTA INCIDENCIA DISCIPLINARIA"/>
    <s v="Hallazgo administrativo con incidencia fiscal, por $4.386.891 y presunta incidencia disciplinaria, por incluir en el factor multiplicador el componente denominado ICBF y cancelar dicho valor al contratista, sin que fuera ejecutado por el mismo, en el cont"/>
    <s v="Analizar la viabilidad de solicitar o no la discriminación del factor multiplicador en la oferta"/>
    <s v="Aplicación de documento de analisis"/>
    <s v="Documento de analisis"/>
    <n v="100"/>
    <s v="Oficina Asesora Juridica y Subdirección de Reducción de Riesgos y Adaptación al Cambio Climático"/>
    <d v="2019-04-24T00:00:00"/>
    <d v="2019-12-31T00:00:00"/>
    <m/>
    <m/>
    <m/>
    <s v="10/01/2019 Acciones desarrolladas  _x000a_A continuación se detallan las acciones realizadas:_x000a_• En la comunicación interna 2019IE2095 de fecha 02 de mayo de 2019, la Oficina Asesora Jurídica dio respuesta a solicitud de concepto Jurídico, solicitado por la Subd"/>
    <m/>
    <m/>
    <m/>
    <m/>
    <m/>
    <s v="23/07/2019:  En comunicación interna 2019IE2095 de fecha 02 de mayo de 2019, la Oficina Asesora Jurídica dio respuesta a solicitud de concepto Jurídico, solicitado por la Subdirección de Análisis de Riegos y Efectos del Cambio Climático, relacionado sobre"/>
    <m/>
    <m/>
    <m/>
    <m/>
    <n v="0"/>
    <m/>
    <n v="70"/>
    <s v="Realizando el seguimiento a la presente accion de mejora se evidenció uno por uno cada uno de los soportes establecido en el compromiso de accion entre los cuales se detallan los siguientes: _x000a_1) En comunicación interna 2019IE2095 de fecha 02 de mayo de 20"/>
    <n v="70"/>
    <s v="SEGUIMIENTO OCTUBRE DE 2019: La dependencia reporta la gestión realizada para realizar el análisis de viabilidad y remite soportes._x000a__x000a_La Oficina de control interno recomienda generar un documento por cada contrato suscrito en el que se presente el analisis"/>
    <n v="1"/>
    <s v="La viabilidad se documenta en  los estudios previos se evidenció documento en fisico y en medio digital donde se les da las pautas a los proponentes, señalando que el factor multiplicador no es evaluable en la presentacion de la propuesta, sino un requisi"/>
    <s v="CUMPLIDA"/>
    <n v="1"/>
    <s v="30/04/2020: La acción fue cerrada por la Contraloría de Bogotá (COD 57 PAD 2020) SANH"/>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43"/>
    <n v="203"/>
    <n v="2019"/>
    <s v="2019 2019"/>
    <n v="22"/>
    <s v="3.1.3.4"/>
    <n v="1"/>
    <s v="1 01 - AUDITORIA DE REGULARIDAD"/>
    <s v="Control Gestión"/>
    <s v="Control Fiscal Interno"/>
    <s v="HALLAZGO ADMINISTRATIVO CON INCIDENCIA FISCAL Y  PRESUNTA INCIDENCIA DISCIPLINARIA"/>
    <s v="Hallazgo administrativo con incidencia fiscal, por valor de $39.792.960 y presunta incidencia disciplinaria, por sobrecostos en el contrato de obra No. 318 de 2018"/>
    <s v="Hacer previo a la solicitud de la oferta el análisis del mercado."/>
    <s v="Documento análisis del mercado"/>
    <s v="Un documento generado"/>
    <n v="1"/>
    <s v="Subdirección de Reducción de Riesgos y Adaptación al Cambio Climático y Oficina Asesora Jurídica"/>
    <d v="2019-04-24T00:00:00"/>
    <d v="2020-03-31T00:00:00"/>
    <m/>
    <m/>
    <n v="100"/>
    <s v="06/27/2019  Se ajustó en los  contratos la denominación de los ítems y se realizó el desglose de las actividades referentes a los Ítems de manejo y disposición de residuos en el presupuesto._x000a_Evidencias _x000a_Presupuesto _x000a__x000a_10/01/2019 Acciones desarrolladas  _x000a_Se"/>
    <m/>
    <m/>
    <m/>
    <m/>
    <m/>
    <s v="23/07/2019:  En reunión de fecha 23 de julio de 2019, la Oficina Asesora Jurídica Grupo Precontractual, se revisó el procedimiento que realiza este grupo relacionado con el análisis realizado a los estudios de mercado que remiten las diferentes áreas de l"/>
    <m/>
    <m/>
    <m/>
    <m/>
    <n v="0"/>
    <m/>
    <n v="0"/>
    <s v="_x000a__x000a_Se evidenció que el 23/07/2019 se realizó reunion de analisis a los estudios de mercado que remiten las diferentes areas de la entidad, reunion que se comprobó mediante acta al a fecha de inicio de este seguimiento. _x000a_DFRCH 24/07/2019  _x000a__x000a_Frente a lo anal"/>
    <n v="0.7"/>
    <s v="La dependencia remite formatos con cotizaciones para las obras JJ Rondon, La Estrada y Arabia, los documentos remitidos no corresponden a un estudio de mercado. La acción se encuentra vigente hasta marzo de 2020, se recomienda priorizar la recopilación de"/>
    <n v="1"/>
    <s v="27/12/2019 DFRCH. A la fecha se evidenció soporte relacionado con analisis de mercado proceso de seleccion, S.A. MC 024 DE 2019 tipologia contractual obra, dando asi cumplimiento al seguimiento de plan de mejoramiento. Lorena Barón. _x000a_Se identifican:  docu"/>
    <s v="CUMPLIDA"/>
    <m/>
    <s v="30/04/2020: Para el perido objeto de seguimento los responsables no remitieron evidencias del cumplimiento de la acción, en periodos anteriores la OAJ habia recordado los linemientos para los estudios de mercado. SANH. Se requiere que se remita desde la S"/>
    <s v="EN EJECUCIÓN"/>
    <m/>
    <n v="1"/>
    <s v="28 Julio 2020: Para 2020, en términos de obras se expidió la urgencia manifiesta ****  con el Contrato 516 de 2019 - San Martín de Porres. En este contrato ele studio de mercado se realizó un ánálisis de los precios presentados en la Oferta del Contratist"/>
    <s v="CUMPLIDA"/>
    <n v="1"/>
    <s v="28 Julio 2020: Para 2020, en términos de obras se expidió la urgencia manifiesta ****  con el Contrato 516 de 2019 - San Martín de Porres. En este contrato ele studio de mercado se realizó un ánálisis de los precios presentados en la Oferta del Contratist"/>
    <s v="CUMPLIDA"/>
    <n v="1"/>
    <s v="A la fecha la Subdirección de Reducción presenta los documentos relacionados con Analisis y estudios de mercado de Casagrande - Porvenir - Serranías - Juan José Rondón - Arabia - Estrada -. Divino Niño - Monterrey - Parque Nacional - San Martín de Porres "/>
    <s v="CUMPLIDA"/>
    <n v="1"/>
    <s v="A la fecha la Subdirección de Reducción presenta los documentos relacionados con Analisis y estudios de mercado de Casagrande - Porvenir - Serranías - Juan José Rondón - Arabia - Estrada -. Divino Niño - Monterrey - Parque Nacional - San Martín de Porres "/>
    <s v="CUMPLIDA"/>
    <s v="_x000a_CERRADA AUDITORIA CÓD 53 PAD 2021_x000a_"/>
    <m/>
    <m/>
    <x v="1"/>
  </r>
  <r>
    <n v="44"/>
    <n v="203"/>
    <n v="2019"/>
    <s v="2019 2019"/>
    <n v="22"/>
    <s v="3.1.3.4"/>
    <n v="2"/>
    <s v="1 01 - AUDITORIA DE REGULARIDAD"/>
    <s v="Control Gestión"/>
    <s v="Control Fiscal Interno"/>
    <s v="HALLAZGO ADMINISTRATIVO CON INCIDENCIA FISCAL Y  PRESUNTA INCIDENCIA DISCIPLINARIA"/>
    <s v="Hallazgo administrativo con incidencia fiscal, por valor de $39.792.960 y presunta incidencia disciplinaria, por sobrecostos en el contrato de obra No. 318 de 2018"/>
    <s v="Ajustar en los próximos contratos la denominación de los items y realizar el desglose de las actividades referentes a los Items de manejo y disposición de residuos en el presupuesto."/>
    <s v="Item de transporte y disposición de residuos"/>
    <s v="Un documento modificado"/>
    <n v="1"/>
    <s v="Subdirección de Reducción de Riesgos y Adaptación a Cambio Climático"/>
    <d v="2019-04-24T00:00:00"/>
    <d v="2019-12-31T00:00:00"/>
    <m/>
    <m/>
    <m/>
    <m/>
    <m/>
    <m/>
    <m/>
    <m/>
    <m/>
    <m/>
    <m/>
    <m/>
    <m/>
    <m/>
    <n v="0"/>
    <m/>
    <n v="0"/>
    <s v="_x000a__x000a_SEGUIMIENTO JULIO DE 2019:   A la fecha la depdenencia remite  análisis de precios realizados por lo que se insta a  determinar las actividades con la Subdirección de Analisis para definir de forma concertada los requerimientos en las consultorías._x000a_  _x000a_S"/>
    <n v="0"/>
    <s v="SEGUIMIENTO OCTUBRE DE 2019: La dependencia solicita traslado de la acción al grupo de Estudios y Diseños de la SARRECC, lo cual no es posible toda vez que la Oficina de Control Interno no se encuentra facultada para realizar modificaciones al Plan de Mej"/>
    <n v="1"/>
    <s v="Se realizó el ajuste la desagregación en el  ítems &quot;3.00&quot; correspondiente a &quot;transporte y disposición de residuos&quot;  y &quot;derecho a botadero&quot; en los presupuestos de los  contratos de obra de Parque nacional.y  Casagrande. Contrato 464 de 2019. Parque naciona"/>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45"/>
    <n v="203"/>
    <n v="2019"/>
    <s v="2019 2019"/>
    <n v="22"/>
    <s v="3.1.3.5"/>
    <n v="1"/>
    <s v="1 01 - AUDITORIA DE REGULARIDAD"/>
    <s v="Control Gestión"/>
    <s v="Control Fiscal Interno"/>
    <s v="HALLAZGO ADMINISTRATIVO CON INCIDENCIA FISCAL Y  PRESUNTA INCIDENCIA DISCIPLINARIA"/>
    <s v="Hallazgo administrativo con incidencia fiscal por valor de $10.967.227 y presunta incidencia disciplinaria, por debilidades en la supervisión asociadas al seguimiento del factor multiplicador pactado en el marco del contrato de interventoría 212 de 2018"/>
    <s v="Analizar la viabilidad de solicitar o no la discriminación del factor multiplicador en la oferta"/>
    <s v="Aplicación de documento de analisis"/>
    <s v="Documento de analisis"/>
    <n v="1"/>
    <s v="Subdirección de Reducción de Riesgos y Adaptación a Cambio Climático"/>
    <d v="2019-04-24T00:00:00"/>
    <d v="2019-12-31T00:00:00"/>
    <m/>
    <m/>
    <m/>
    <s v="06/27/2019  Esta acción se encuentra en proceso de implementación _x000a__x000a_10/01/2019 Acciones desarrolladas  _x000a_A continuación se detallan las acciones realizadas:_x000a_• En la comunicación interna 2019IE2095 de fecha 02 de mayo de 2019, la Oficina Asesora Jurídica di"/>
    <m/>
    <m/>
    <m/>
    <m/>
    <m/>
    <m/>
    <m/>
    <m/>
    <m/>
    <m/>
    <n v="0"/>
    <m/>
    <n v="0"/>
    <s v="sin reporte"/>
    <n v="70"/>
    <s v="SEGUIMIENTO OCTUBRE DE 2019: La dependencia reporta la gestión realizada para realizar el análisis de viabilidad y remite soportes._x000a__x000a_La Oficina de control interno recomienda generar un documento por cada contrato suscrito en el que se presente el analisis"/>
    <n v="1"/>
    <s v="El 23 de mayo de 2019 se realizó reunión convocada por el área de estudios y diseños,  relacionada con el Factor Multiplicador, donde se establecieron unas actividades que deben adelantar los grupos Estudios y Diseños y Obras._x000a_• Se estableció dentro del a"/>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46"/>
    <n v="203"/>
    <n v="2019"/>
    <s v="2019 2019"/>
    <n v="22"/>
    <s v="3.1.3.6"/>
    <n v="1"/>
    <s v="1 01 - AUDITORIA DE REGULARIDAD"/>
    <s v="Control Gestión"/>
    <s v="Control Fiscal Interno"/>
    <s v="HALLAZGO ADMINISTRATIVO CON INCIDENCIA FISCAL Y  PRESUNTA INCIDENCIA DISCIPLINARIA"/>
    <s v="Hallazgo administrativo con incidencia fiscal por valor de $18.083.800 y presunta incidencia disciplinaria, por diferencias en el cálculo de la administración del contrato de obra 321 de 2017"/>
    <s v="Fortalecer la revisión a los documentos en el cálculo de la administración"/>
    <s v="Documentos en el cálculo de la administración"/>
    <s v="Un documento ajustado"/>
    <n v="1"/>
    <s v="Subdirección de Reducción de Riesgos y Adaptación a Cambio Climático"/>
    <d v="2019-04-24T00:00:00"/>
    <d v="2019-12-31T00:00:00"/>
    <m/>
    <m/>
    <m/>
    <s v="06/27/2019  Esta acción se encuentra en proceso de implementación _x000a__x000a_10/01/19 Acciones realizadas _x000a_Se fortaleció la revisión a los documentos en el cálculo de la administración mediante solicitud a los contratistas de oba e interventoria de los mismos y ve"/>
    <m/>
    <m/>
    <m/>
    <m/>
    <m/>
    <m/>
    <m/>
    <m/>
    <m/>
    <m/>
    <n v="0"/>
    <m/>
    <n v="0"/>
    <s v="sin reporte"/>
    <n v="0.8"/>
    <s v="SEGUIMIENTO OCTUBRE DE 2019: La dependencia remite documentos de cálculo de administración correspondientes a las obras Porvenir, Casagrande, Serranías, Arabia y la Estrada, se recomienda continuar con la ejecución de la acción hasta el cierre con corte a"/>
    <n v="1"/>
    <s v="De acuerdo a lo manifestado por la dependencia se realiza de manera sistemática calculo y  revisión del cálculo de la administración. Se identifican los documentos del cálculo de la administración de los siguientes contratos:_x000a_Contrato 321 de 2019. Arabia."/>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47"/>
    <n v="203"/>
    <n v="2019"/>
    <s v="2019 2019"/>
    <n v="22"/>
    <s v="3.1.3.7"/>
    <n v="1"/>
    <s v="1 01 - AUDITORIA DE REGULARIDAD"/>
    <s v="Control Gestión"/>
    <s v="Control Fiscal Interno"/>
    <s v="HALLAZGO ADMINISTRATIVO CON INCIDENCIA FISCAL Y  PRESUNTA INCIDENCIA DISCIPLINARIA"/>
    <s v="Hallazgo administrativo con incidencia fiscal por valor de $2.975.000 y presunta incidencia disciplinaria, por debilidades en la supervisión asociadas al seguimiento del factor multiplicador pactado en el marco del contrato de interventoría 420 de 2017"/>
    <s v="Incorporar en el formato del cálculo del factor multiplicador de los estudios previos y en el pliego de condiciones una nota indicado a los proponentes la necesidad de colocar No Aplica en aquellos ítems que por ley no deban incluir, señalando al pie de p"/>
    <s v="Aplicación de lineamientos calculo factor multiplicador"/>
    <s v="(No. de procesos con factor multiplicado ajustado/No. de procesos en curso)*100"/>
    <n v="100"/>
    <s v="Oficina TICS"/>
    <d v="2019-04-17T00:00:00"/>
    <d v="2020-04-07T00:00:00"/>
    <m/>
    <m/>
    <m/>
    <m/>
    <m/>
    <m/>
    <m/>
    <m/>
    <m/>
    <m/>
    <m/>
    <m/>
    <s v="0/0 "/>
    <s v="09/10/2019 No se han presentado contratos que requieran el factor multiplicador supervisados por la oficina TIC en el periodo de seguimiento. La oficina TIC se encuentra atenta a designaciones por por parte de la direccion general de contratos de este tip"/>
    <n v="0"/>
    <m/>
    <m/>
    <s v="Seguimiento  18 de julio de 2019: No se observó registro de avance por parte de la oficina TICS, debido a que  a al fecha no se han presentado contratos que requieran el uso del factor multiplicador. La acción continua en ejecución hasta 2020. SAN- DKRP J"/>
    <n v="0"/>
    <s v="Seguimiento 11 de Octubre de 2019:Se observó que la Oficina TICS no reporta avance debido  que a la fecha no se han reportado   contratos que requieran el factor multiplicador supervisados por la oficina TICS.La acción culmina en abril de 2020. MLBC"/>
    <m/>
    <s v="Seguimiento 31 de diciembre  de 2019:Se observó que la Oficina TICS no reporta avance debido  que a la fecha no se han reportado   contratos que requieran el factor multiplicador supervisados por la oficina TICS.La acción culmina en abril de 2020. MLBC"/>
    <s v="EN EJECUCIÓN"/>
    <m/>
    <s v="30/04/2020: Se observó que la Oficina TICS no reporta avance , La acción culminó en abril de 2020. MLBC"/>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 una muestra de evidencias de la plataforma SECOP II, en la que abriendo la aplicación anexo económico se desprende el formato correspondiente, relacionado con la desagregación del factor multiplicador, lo que permite identificar cada uno de lo"/>
    <s v="CUMPLIDA"/>
    <n v="1"/>
    <s v="Se presenta una muestra de evidencias de la plataforma SECOP II, en la que abriendo la aplicación anexo económico se desprende el formato correspondiente, relacionado con la desagregación del factor multiplicador, lo que permite identificar cada uno de lo"/>
    <s v="CUMPLIDA"/>
    <s v="_x000a_CERRADA AUDITORIA CÓD 53 PAD 2021_x000a_"/>
    <m/>
    <m/>
    <x v="1"/>
  </r>
  <r>
    <n v="48"/>
    <n v="203"/>
    <n v="2019"/>
    <s v="2019 2019"/>
    <n v="22"/>
    <s v="3.1.3.8"/>
    <n v="1"/>
    <s v="1 01 - AUDITORIA DE REGULARIDAD"/>
    <s v="Control Gestión"/>
    <s v="Control Fiscal Interno"/>
    <s v="Hallazgo Administrativo con presunta incidencia disciplinaria"/>
    <s v="Hallazgo administrativo con presunta incidencia disciplinaria por no contar con análisis económicos y precios del mercado, para determinar el valor de los contratos de obra 214 de 2018, 318 de 2018, 211 de 2018, 321 de 2017 y contrato de consultoría 231 d"/>
    <s v="Realizar reuniones entre el grupo de Obras de Mitigación y el grupo de Estudios y diseños, previa a la aprobación de los productos de las Consultorías, para la generación de recomendaciones a los productos presentados por dicha consultoria y que seran ava"/>
    <s v="Reuniones de retroalimentación productos de consultoria"/>
    <s v="(No. de reuniones realizadas/No. de poligonos de estudio)*100"/>
    <n v="1"/>
    <s v="Subdirección de Reducción de Riesgos y Adaptación a Cambio Climático"/>
    <d v="2019-04-24T00:00:00"/>
    <d v="2020-03-31T00:00:00"/>
    <m/>
    <m/>
    <m/>
    <s v="06/27/2019  Se han realizado las reuniones entre el grupo de Obras de Mitigación y el grupo de Estudios y diseños._x000a_Evidencia _x000a_Actas de reuniones _x000a__x000a_10/01/2019 Acciones desarrolladas  _x000a_Se  aclara que  el presupuesto es un producto de la consultoría realizad"/>
    <m/>
    <m/>
    <m/>
    <m/>
    <m/>
    <m/>
    <m/>
    <m/>
    <m/>
    <m/>
    <n v="0"/>
    <m/>
    <n v="0.5"/>
    <s v="SEGUIMIENTO JULIO DE 2019: Se evidencian soportes de reuniones entre los grupos de Obras y Diseños correspondienets a los meses de febrero, abril, mayo y junio. La acción se encuentra en desarrollo"/>
    <n v="0.6"/>
    <s v="_x000a_SEGUIMIENTO OCTUBRE DE 2019: La dependencia reporta el desarrollo de reuniones para cada uno de los polígonos objeto de estudio. La acción vence en marzo de 2020, se solicita remitir los soportes que se vayan generando de las reuniones desarrolladas hast"/>
    <n v="0.73"/>
    <s v="Se verifican soportes de reuniones entre el Equipo de Obras de Mitigación y el Equipo de Estudios y diseños frente a productos presentados por las consultorías.  _x000a_Soportes:  _x000a_Se adjuntan como evidencias las actas de reunión celebradas con el Equipo de Est"/>
    <s v="EN EJECUCIÓN"/>
    <m/>
    <s v="La dependencia no tiene referente de plan de mejoramiento asignado. El profesional especializado Grupo Obras remite  los siguientes soportes: Se realizaron las reuniones entre el Equipo de Obras de Mitigación y el Equipo de Estudios y diseños y se  genera"/>
    <s v="EN EJECUCIÓN"/>
    <m/>
    <n v="1"/>
    <s v="28 Julio de 2020: En las actas  de enero a Junio de 2020 se identifica el  Seguimiento de los siguientes Polígonos en las actas: Laches, Divino Niño, Santa Rosita las Vegas, Arboleda Sur, Fiscala Fortuna, Mirador, Delicias del Carmen, Juan José Rondón, Ca"/>
    <s v="CUMPLIDA"/>
    <n v="1"/>
    <s v="28 Julio de 2020: En las actas  de enero a Junio de 2020 se identifica el  Seguimiento de los siguientes Polígonos en las actas: Laches, Divino Niño, Santa Rosita las Vegas, Arboleda Sur, Fiscala Fortuna, Mirador, Delicias del Carmen, Juan José Rondón, Ca"/>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s v="_x000a_CERRADA AUDITORIA CÓD 53 PAD 2021_x000a_"/>
    <m/>
    <m/>
    <x v="1"/>
  </r>
  <r>
    <n v="49"/>
    <n v="203"/>
    <n v="2019"/>
    <s v="2019 2019"/>
    <n v="22"/>
    <s v="3.1.3.9"/>
    <n v="1"/>
    <s v="1 01 - AUDITORIA DE REGULARIDAD"/>
    <s v="Control Gestión"/>
    <s v="Control Fiscal Interno"/>
    <s v="Hallazgo Administrativo con presunta incidencia disciplinaria"/>
    <s v="Hallazgo administrativo con presunta incidencia disciplinaria, por incumplimiento en la publicación en el Plan Anual de Adquisiciones de los contratos de obra No. 416 de 2017, 211 de 2018 y 214 de 2018 y los contratos de interventoría No. 420 de 2017 y 21"/>
    <s v="Previo a iniciar cualquier contratación con recursos FONDIGER, se verifica que se encuentre incluido en el Plan de Adquisiciones a partir de la implementación de la nueva politica"/>
    <s v="Verificación Plan Anual de Adquisiciones vs la contrataciones realizadas"/>
    <s v="Contratos suscritos con recursos FONDIGER / Contrados reportados en el Plan Anual de Adquisiciones."/>
    <n v="1"/>
    <s v="Oficina Asesora Jurídica"/>
    <d v="2019-04-23T00:00:00"/>
    <d v="2020-04-07T00:00:00"/>
    <m/>
    <m/>
    <m/>
    <m/>
    <m/>
    <m/>
    <m/>
    <m/>
    <m/>
    <s v="23/07/2019: Verificado la versión 40 del plan de Adquisiciones publicada en el SECOP II y la base de contratos del IDIGER (Recursos FONDIGER), Se encuentra que esta cumpliendo. _x000a__x000a_14/08/2019: Se verifica la Version 43 del Plan de Adquisicones publicada en "/>
    <m/>
    <m/>
    <m/>
    <m/>
    <n v="0"/>
    <m/>
    <n v="100"/>
    <s v="El dia 24 de Julio se realizó verificacion de las evidencias comenzando con la versión 40 del plan de Adquisiciones publicada en el SECOP II y la base de contratos del IDIGER (Recursos FONDIGER) de lo anteriormente mencionado se evidencio que si le estan "/>
    <n v="0"/>
    <s v="DFRCH 28/10/2019 Se evidencío por parte de la OAJ en la pagina del SECOP II la verificacion del PAA tal y como lo implemetó la nueva politica de contratacion publica acorde con los contratos celebrados por IDIGER._x000a_EVIDENCIA: correo electronico con PAA y P"/>
    <n v="0"/>
    <s v="Actividad en ejecución en vigencia 2020"/>
    <s v="EN EJECUCIÓN"/>
    <m/>
    <s v="La Circular Externa No. 1 de 2019 de Colombia Compra Eficiente dispuso la obligación para las entidades de publicar en el SECOP II los procedimientos de contratación que iniciaban a partir del 1 de enero de 2020 , por lo que toda celebración de contrato s"/>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En 2019, la based e contratos con recursos FONDIGER se encuentra incluida en Plan Anual de adquisiciones y en 2020 se anexan los pantallazos donde se evidencia que cada uno de los 8 contratos suscritos con recursos FONDIGER en el año 2020 se encontraba pr"/>
    <s v="CUMPLIDA"/>
    <n v="1"/>
    <s v="En 2019, la based e contratos con recursos FONDIGER se encuentra incluida en Plan Anual de adquisiciones y en 2020 se anexan los pantallazos donde se evidencia que cada uno de los 8 contratos suscritos con recursos FONDIGER en el año 2020 se encontraba pr"/>
    <s v="CUMPLIDA"/>
    <s v="_x000a_CERRADA AUDITORIA CÓD 53 PAD 2021_x000a_"/>
    <m/>
    <m/>
    <x v="1"/>
  </r>
  <r>
    <n v="50"/>
    <n v="203"/>
    <n v="2019"/>
    <s v="2019 2019"/>
    <n v="22"/>
    <s v="3.1.3.10"/>
    <n v="1"/>
    <s v="1 01 - AUDITORIA DE REGULARIDAD"/>
    <s v="Control Gestión"/>
    <s v="Control Fiscal Interno"/>
    <s v="Hallazgo Administrativo con presunta incidencia disciplinaria"/>
    <s v="Hallazgo administrativo con presunta incidencia disciplinaria, por debilidades en la interventoría y la supervisión del contrato de obra No. 211 de 2018 relacionadas con la obtención de permisos y/o licencias"/>
    <s v="Solicitar a futuro para contratos con objeto y obligaciones similares al contratista el seguimiento semanal al estado de los trámites radicado en la SDA, desde la entidad se llevará la trazabilidad de las solicitudes y se realizará la gestión interinstitu"/>
    <s v="Seguimiento a trámites ante SDA"/>
    <s v="(Número de trámites con seguimiento/Numero total de tramites requeridos por obra)*100"/>
    <n v="1"/>
    <s v="Subdirección de Reducción de Riesgos y Adaptación a Cambio Climático"/>
    <d v="2019-04-24T00:00:00"/>
    <d v="2019-12-31T00:00:00"/>
    <m/>
    <m/>
    <m/>
    <s v="06/27/2019  Se han realizado el seguimiento a los trámites requeridos _x000a_Evidencia _x000a_Actas de Comité de obra _x000a__x000a_10/01/19 Acciones realizadas_x000a__x000a_Se han realizado el seguimiento a los trámites requeridos._x000a_Evidencias _x000a_Se adjuntan como evidencias los Radicados de s"/>
    <m/>
    <m/>
    <m/>
    <m/>
    <m/>
    <m/>
    <m/>
    <m/>
    <m/>
    <m/>
    <n v="0"/>
    <m/>
    <n v="0"/>
    <s v="SEGUIMIENTO JULIO DE 2019: Se solictan los soportes que permitan evidenciar los tramites con seguimiento que se han realizado a la fecha ante SDA."/>
    <n v="10"/>
    <s v="La dependencia remite soportes de seguimiento a tramites, se solicita realizar un consolidado de los tramites requeridos con su respectivo seguimiento, para cálculo del indicador."/>
    <n v="1"/>
    <s v="Se han realizado el seguimiento a los trámites requeridos.ante la SDA. Adicionalme, se incluyó en los estudios previos la obligacion de &quot; 8. Durante la ejecución, garantizar el cumplimiento de las obligaciones derivadas de los permisos, licencias y /o aut"/>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51"/>
    <n v="203"/>
    <n v="2019"/>
    <s v="2019 2019"/>
    <n v="22"/>
    <s v="3.1.3.11"/>
    <n v="1"/>
    <s v="1 01 - AUDITORIA DE REGULARIDAD"/>
    <s v="Control Gestión"/>
    <s v="Control Fiscal Interno"/>
    <s v="Hallazgo Administrativo con presunta incidencia disciplinaria"/>
    <s v="Hallazgo administrativo con presunta incidencia disciplinaria, por falta de suficiencia en la garantía de responsabilidad civil exigida en el marco del contrato de obra 321 de 2017"/>
    <s v="Comunicar al contratista de obra e interventoria mediante oficio los lineamientos para proceder en los casos en los que sean necesarias adiciones y prórrogas, en el cual se enfatizará la necesidad de cumplir con lo establecido en el artículo 2.2.1.2.3.1.1"/>
    <s v="Seguimiento a pólizas y garantías"/>
    <s v="Número de garantías aprobadas/ número de adiciones realizadas"/>
    <n v="1"/>
    <s v="Subdirección de Reducción de Riesgos y Adaptación a Cambio Climático"/>
    <d v="2019-04-24T00:00:00"/>
    <d v="2019-12-31T00:00:00"/>
    <m/>
    <m/>
    <m/>
    <s v="06/27/2019 Se cuenta con el formato de  oficio los lineamientos para proceder en los casos en los que sean necesarias adiciones y prórrogas, en el cual se enfatiza la necesidad de cumplir con lo establecido en el artículo 2.2.1.2.3.1.17 del Decreto 1082 d"/>
    <m/>
    <m/>
    <m/>
    <m/>
    <m/>
    <m/>
    <m/>
    <m/>
    <m/>
    <m/>
    <n v="0"/>
    <m/>
    <n v="0"/>
    <s v="SEGUIMIENTO JULIO DE 2019: Se evidencia formato en word de lineamientos para proceder en los casos en los que sean necesarias adiciones y prórrogas, en el cual se enfatiza la necesidad de cumplir con lo establecido en el artículo 2.2.1.2.3.1.17 del Decret"/>
    <n v="90"/>
    <s v="SEGUIMIENTO OCTUBRE OCI: La dependencia informa que se ha entregado a los contratistas oficios con los lineamientos para proceder en los casos en los que se han requerido adiciones y prórrogas, y remite como evidencia las pólizas y garantías y el oficio c"/>
    <n v="1"/>
    <s v="Se ha efectuado el seguimiento a la aprobación de las pólizas para los contratos en los que hubo lugar adiciones y prórrogas. Se adjunta ejemplo de comunicación de lineamientos en caso de adición y prórroga_x000a_Se adjuntan los soportes de  aprobación de las p"/>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52"/>
    <n v="203"/>
    <n v="2019"/>
    <s v="2019 2019"/>
    <n v="22"/>
    <s v="3.1.3.12"/>
    <n v="1"/>
    <s v="1 01 - AUDITORIA DE REGULARIDAD"/>
    <s v="Control Gestión"/>
    <s v="Control Fiscal Interno"/>
    <s v="Hallazgo administrativo"/>
    <s v="Hallazgo administrativo, por omitir una de las reglas pactadas en el pliego de condiciones en el marco del concurso de méritos No. IDIGER-CM-002-2017"/>
    <s v="Dar cumplimiento a las Comunicaciones Internas con lineamientos de la Oficina Asesora Jurídica sobre como se deben estructurar los estudios previos en las diferentes modalidades de selección, teniendo en cuenta la normatividad vigente y los lineamiento de"/>
    <s v="Estudios previos y pliegos de condiciones"/>
    <s v="Dos documentos modificados"/>
    <n v="2"/>
    <s v="Subdirecci de Reducción de Riesgos y Adaptación a Cambio Climático apoyo de Oficina Asesora Jurídica"/>
    <d v="2019-04-24T00:00:00"/>
    <d v="2020-03-31T00:00:00"/>
    <m/>
    <m/>
    <n v="100"/>
    <s v="06/27/2019 Se han socializado en las reuniones de coordinación de obras y se ha remitido por correo electrónico las Comunicaciones Internas con lineamientos de la Oficina Asesora Jurídica sobre como se deben estructurar los estudios previos en las diferen"/>
    <m/>
    <m/>
    <m/>
    <m/>
    <m/>
    <s v="23/07/2019: El 31 de mayo de 2019  se adelantó reunión en la Oficina Asesora Jurídica con el lider del proceso de gestión precontractual con el fin de actualizar los estudio previos de las diferentes modalidades de selección, actualizar los documentos com"/>
    <m/>
    <m/>
    <m/>
    <m/>
    <n v="0"/>
    <m/>
    <n v="50"/>
    <s v="En este segumiento mediante acta de reunion con fecha del 31/05/2019 realizada por la oficina asesora juridica, con el lider del proceso de gestión precontractual con el fin de actualizar los estudio previos de las diferentes modalidades de selección, act"/>
    <n v="50"/>
    <s v="La dependencia indica que de acuerdo a la normatividad vigente se encuentran en el proceso de modificación del formato de estudios previos. Para poder dar cierre a esta acción se debe formalizar y publicar dicho formato y adicionalmente el de pliego de co"/>
    <n v="0.77"/>
    <s v="27/12/2019 DFRCH. Se anexa correo electronico donde se encuentra la trazabilidad del estudio previo de INTERVENTORIA DE OBRA para su visto bueno el cual fue remitido por Anamilena Alvarez el cual se encuentra en revision por parte de la OAJ. _x000a_Se deja como"/>
    <s v="EN EJECUCIÓN"/>
    <n v="100"/>
    <s v="30/04/2020: Se observó la comunicación  2020IE433 del 30/01/220 asunto: obligaciones especificas de los estudios previos, remtida por la OAJ  a los subdirectos y jefes del IDIGER. SANH"/>
    <s v="EN EJECUCIÓN"/>
    <m/>
    <n v="1"/>
    <s v="Julio 2020: Se identifican las  copias digitales de los estudios previos y los pliegos de condiciones correspondientes a los sguientes proyectos de ejecución de obras y _x000a_Contrato 398 de 2019 - Juan José Rondón._x000a_Contrato 490 de 2019 - Monterrey._x000a_Contrato 4"/>
    <s v="CUMPLIDA"/>
    <n v="1"/>
    <s v="Julio 2020: Se identifican las  copias digitales de los estudios previos y los pliegos de condiciones correspondientes a los sguientes proyectos de ejecución de obras y _x000a_Contrato 398 de 2019 - Juan José Rondón._x000a_Contrato 490 de 2019 - Monterrey._x000a_Contrato 4"/>
    <s v="CUMPLIDA"/>
    <n v="1"/>
    <s v="Se identifican las copias digitales de los estudios previos y los pliegos de condiciones correspondientes a los sguientes proyectos de ejecución de obras y _x000a_ Contrato 490-2019 y 491-2019: Monterrey._x000a_ Contrato 488-2019 y 489-2019: Divino Niño._x000a_ Contrato 39"/>
    <s v="CUMPLIDA"/>
    <n v="1"/>
    <s v="Se identifican las copias digitales de los estudios previos y los pliegos de condiciones correspondientes a los sguientes proyectos de ejecución de obras y _x000a_ Contrato 490-2019 y 491-2019: Monterrey._x000a_ Contrato 488-2019 y 489-2019: Divino Niño._x000a_ Contrato 39"/>
    <s v="CUMPLIDA"/>
    <s v="_x000a_CERRADA AUDITORIA CÓD 53 PAD 2021_x000a_"/>
    <m/>
    <m/>
    <x v="1"/>
  </r>
  <r>
    <n v="53"/>
    <n v="203"/>
    <n v="2019"/>
    <s v="2019 2019"/>
    <n v="22"/>
    <s v="3.1.3.12"/>
    <n v="2"/>
    <s v="1 01 - AUDITORIA DE REGULARIDAD"/>
    <s v="Control Gestión"/>
    <s v="Control Fiscal Interno"/>
    <s v="Hallazgo administrativo"/>
    <s v="Hallazgo administrativo, por omitir una de las reglas pactadas en el pliego de condiciones en el marco del concurso de méritos No. IDIGER-CM-002-2017"/>
    <s v="Expedir Comunicaciones Internas a los Subdirectores y Jefes de Oficina con lineamientos de cómo se debe exigir la experiencia específica de los estudios previos , teniendo en cuenta la normatividad vigente y los lineamiento de Colombia Compra Eficiente."/>
    <s v="Comunicación Interna"/>
    <s v="Comunicación Interna proyectada"/>
    <n v="1"/>
    <s v="Subdirecci de Reducción de Riesgos y Adaptación a Cambio Climático apoyo de Oficina Asesora Jurídica"/>
    <d v="2019-04-23T00:00:00"/>
    <d v="2020-04-07T00:00:00"/>
    <m/>
    <m/>
    <m/>
    <s v="06/27/2019  Esta acción se encuentra en proceso de implementación por parte de Juridica_x000a__x000a_12/12/2019 Acciones realizadas: _x000a_Esta acción se encuentra en proceso de implementación por parte de Jurídica_x000a_*Comunicación interna a los supervisores y subdirecciones"/>
    <m/>
    <m/>
    <m/>
    <m/>
    <m/>
    <s v="23/07/2019: Esta adelantando el borrador de la comunicación interna que se remitirá a las Subdirección y Oficina del Idiger, para lo cual el día 23 de Julio de 2019, el Lider del proceso Precontractual remitió insumo para proyectar la comunicación. Igualm"/>
    <m/>
    <m/>
    <m/>
    <m/>
    <n v="0"/>
    <m/>
    <n v="1"/>
    <s v="En seguimiento realizado a la OAJ, cuenta actualmente con el insumo para adelantar la comunicacion y poder ejecutar las acciones correspondientes. pendiente evidencia._x000a_DFRCH 24/07/2019"/>
    <n v="1"/>
    <s v="DFRCH 28/10/2019 De acuerdo a las acciones descritas en este punto se evidenció comunicacion interna a los supervisores y subdirecciones respescto a los lineamientos que establece Colombia Compra Eficiente. _x000a_Documento remitido por la referente de la OAJ p"/>
    <n v="1"/>
    <s v="27/12/2019 DFRCH. _x000a_En el seguimiento que se realizó al plan de mejoramiento se evidenció como se establecen en el proceso de obra la experiencia especifica en un lineamiento que dio la OAJ. _x000a_Lorena Barón. "/>
    <s v="CUMPLIDA"/>
    <n v="100"/>
    <s v="30/04/2020: Se observó la comunicación  2020IE433 del 30/01/220 asunto: obligaciones especificas de los estudios previos, remtida por la OAJ  a los subdirectos y jefes del IDIGER. SANH"/>
    <s v="EN EJECUCIÓN"/>
    <m/>
    <n v="1"/>
    <s v="Se identifica  la comunicacion interna No. 2019IE4877 del 10-10-2019 a todas la Sudiinformando una serie de lineamientos sobre la Experiencia Especifica establecidos por Colombia Compra Eficiente y la Camara Colobiana de la Infraestructura. Dihca comunica"/>
    <s v="CUMPLIDA"/>
    <n v="1"/>
    <s v="Se identifica  la comunicacion interna No. 2019IE4877 del 10-10-2019 a todas la Sudiinformando una serie de lineamientos sobre la Experiencia Especifica establecidos por Colombia Compra Eficiente y la Camara Colobiana de la Infraestructura. Dihca comunica"/>
    <s v="CUMPLIDA"/>
    <n v="1"/>
    <s v="Se identifica la comunicacion interna No. 2019IE4877 del 10-10-2019 a todas la Sudiinformando una serie de lineamientos sobre la Experiencia Especifica establecidos por Colombia Compra Eficiente y la Camara Colobiana de la Infraestructura. DIcha comunicac"/>
    <s v="CUMPLIDA"/>
    <n v="1"/>
    <s v="Se identifica la comunicacion interna No. 2019IE4877 del 10-10-2019 a todas la Sudiinformando una serie de lineamientos sobre la Experiencia Especifica establecidos por Colombia Compra Eficiente y la Camara Colobiana de la Infraestructura. DIcha comunicac"/>
    <s v="CUMPLIDA"/>
    <s v="_x000a_CERRADA AUDITORIA CÓD 53 PAD 2021_x000a_"/>
    <m/>
    <m/>
    <x v="1"/>
  </r>
  <r>
    <n v="54"/>
    <n v="203"/>
    <n v="2019"/>
    <s v="2019 2019"/>
    <n v="22"/>
    <s v="3.1.3.13"/>
    <n v="1"/>
    <s v="1 01 - AUDITORIA DE REGULARIDAD"/>
    <s v="Control Gestión"/>
    <s v="Control Fiscal Interno"/>
    <s v="Hallazgo Administrativo con presunta incidencia disciplinaria"/>
    <s v="Hallazgo administrativo con presunta incidencia disciplinaria, por falta de exigencia, control y seguimiento de las garantías del contrato de obra No. 416 de 2018"/>
    <s v="Establecer en los estudios previos dentro de las obligaciones del idiger el &quot; Realizar el seguimiento a las clausulas contractuales una vez se realicen modificaciones o adiciones a los contratos&quot;"/>
    <s v="Estudios previos y pliegos de condiciones"/>
    <s v="Estudios previos con la obligacion de la entidad / total de procesos de la vigencia"/>
    <n v="100"/>
    <s v="Oficina TICS"/>
    <d v="2019-04-17T00:00:00"/>
    <d v="2020-04-07T00:00:00"/>
    <m/>
    <m/>
    <m/>
    <m/>
    <m/>
    <m/>
    <m/>
    <m/>
    <m/>
    <m/>
    <m/>
    <m/>
    <n v="0.1"/>
    <s v="24/04/2020. Después de la socialización a los funcionarios de la oficina TIC responsables de la elaboración de los estudios previos para incluir la obligación definida en el plan de acción no cursa ninguna elaboración del estudio previo, para entregar ava"/>
    <n v="0"/>
    <m/>
    <m/>
    <s v="Seguimiento  18 de julio de 2019: No se observó registro de avance por parte de la oficina TICS"/>
    <m/>
    <s v="Seguimiento 11 de Octubre de 2019 la Oficina TICS mediante correo electronico envia a los funcionarios responsables de TIC, recordando la inclusión de la obligación en los estudios previos. Esta acción culmina en el mes de abril de 2019"/>
    <m/>
    <s v="Mediante correo electronico del 9 de Octubre de 2019;  envia a los funcionarios responsables de TIC, recordando la inclusión de la obligación en los estudios previos. Esta acción culmina en el mes de abril de 2020"/>
    <s v="EN EJECUCIÓN"/>
    <n v="0.15"/>
    <s v="29/04/2020: Se observó  mediante correo electronico del 9 de Octubre de 2019;  envia a los funcionarios responsables de TIC, recordando la inclusión de la obligación en los estudios previos, sin embargo  de acuerdo a lo reportado por TICS  &quot;no cursa ningu"/>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n evidencias en las que se incorpora en los estudios previos de Estudios Previos Contratación Prestación De Servicios Profesionales  O De Apoyo A La Gestión  GC-FT-22 en el numeral 11. &quot;designación del supervisor del contrato&quot; en la cual indica"/>
    <s v="CUMPLIDA"/>
    <n v="1"/>
    <s v="Se presentan evidencias en las que se incorpora en los estudios previos de Estudios Previos Contratación Prestación De Servicios Profesionales  O De Apoyo A La Gestión  GC-FT-22 en el numeral 11. &quot;designación del supervisor del contrato&quot; en la cual indica"/>
    <s v="CUMPLIDA"/>
    <s v="_x000a_CERRADA AUDITORIA CÓD 53 PAD 2021_x000a_"/>
    <m/>
    <m/>
    <x v="1"/>
  </r>
  <r>
    <n v="55"/>
    <n v="203"/>
    <n v="2019"/>
    <s v="2019 2019"/>
    <n v="22"/>
    <s v="3.1.3.14"/>
    <n v="1"/>
    <s v="1 01 - AUDITORIA DE REGULARIDAD"/>
    <s v="Control Gestión"/>
    <s v="Control Fiscal Interno"/>
    <s v="Hallazgo Administrativo con presunta incidencia disciplinaria"/>
    <s v="Hallazgo administrativo con presunta incidencia disciplinaria, por delegar una supervisión en el marco del contrato de obra 416 de 2017"/>
    <s v="Preveer en los pliegos de condiciones de contrato de obra pública que tenga adicional la entrega de elementos, además de las contratación de la interventoria para la obra la designación de un supervisor para la recepción de los bienes adquiridos."/>
    <s v="Interventoria en los contratos de obra con valor superior a la menor cuantia"/>
    <s v="Contratos de interventoria / Contratos del obras supervisados por la oficina TIC con valor superior a la menor cuantia"/>
    <n v="100"/>
    <s v="Oficina TICS"/>
    <d v="2019-04-17T00:00:00"/>
    <d v="2020-04-07T00:00:00"/>
    <m/>
    <m/>
    <m/>
    <m/>
    <m/>
    <m/>
    <m/>
    <m/>
    <m/>
    <m/>
    <m/>
    <m/>
    <s v="0/0 "/>
    <s v="24/04/2020. No se han presentado contratos de obra ni de interventoria supervisados por la oficina TIC en el periodo de seguimiento. La oficina TIC se encuentra atenta a designaciones por por parte de la direccion general de contratos de este tipo que die"/>
    <n v="0"/>
    <m/>
    <n v="0"/>
    <s v="Seguimiento  18 de julio de 2019: No se observó registro de avance por parte de la oficina TICS"/>
    <n v="0"/>
    <s v="Seguimiento 11 de Octubre de 2019 la Oficina TICS no reporta avance debido a que a la fecha en la oficina TICS no se han presentado contratos de obra ni de interventoria.La acción culmina en abril de 2020.  MLBC"/>
    <n v="0"/>
    <s v="La OFicina TICs manifiesta que  no se han presentado contratos de obra ni de interventoria supervisados por la oficina TIC en el periodo de seguimiento. La oficina TIC se encuentra atenta a designaciones por por parte de la direccion general de contratos "/>
    <s v="EN EJECUCIÓN"/>
    <n v="0"/>
    <s v="29/04/2020:De acuerdo a la Oficina  de informativa y sistemas , &quot;No se han presentado contratos de obra ni de interventoria supervisados por la oficina TIC en el periodo de seguimiento. La oficina TIC se encuentra atenta a designaciones por por parte de l"/>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n evidencias del LINK del proceso de contratación IDIGER-LIC-003-2020 correspondiente a la obra pública a desarrollar en el barrio Los Laches en el cual se pude evidencia que en el documento denominado &quot; Documento Complementario al proyecto de "/>
    <s v="CUMPLIDA"/>
    <n v="1"/>
    <s v="Se presentan evidencias del LINK del proceso de contratación IDIGER-LIC-003-2020 correspondiente a la obra pública a desarrollar en el barrio Los Laches en el cual se pude evidencia que en el documento denominado &quot; Documento Complementario al proyecto de "/>
    <s v="CUMPLIDA"/>
    <s v="_x000a_CERRADA AUDITORIA CÓD 53 PAD 2021_x000a_"/>
    <m/>
    <m/>
    <x v="1"/>
  </r>
  <r>
    <n v="56"/>
    <n v="203"/>
    <n v="2019"/>
    <s v="2019 2019"/>
    <n v="22"/>
    <s v="3.1.3.15"/>
    <n v="1"/>
    <s v="1 01 - AUDITORIA DE REGULARIDAD"/>
    <s v="Control Gestión"/>
    <s v="Control Fiscal Interno"/>
    <s v="Hallazgo Administrativo con presunta incidencia disciplinaria"/>
    <s v="Hallazgo administrativo con presunta incidencia disciplinaria por vulnerar el principio de transparencia en la subasta inversa IDIGER-SA-MC-014-2017"/>
    <s v="En el estudio de mercado de las subastas se solicitara unicamente lo establecido en 2.2.1.2.1.2.1 decreto 1082 2015 y en la matriz de riesgo se establecera el concepto de incompatibilidad de tecnologia, salvo que se trate de un único proveedor."/>
    <s v="Fichas tecnicas ajustadas al decreto"/>
    <s v="Procesos con fichas tecnicas ajustadas al decreto / procesos de subasta de la oficina TIC durante la vigencia"/>
    <n v="100"/>
    <s v="Oficina TICS"/>
    <d v="2019-04-17T00:00:00"/>
    <d v="2020-04-07T00:00:00"/>
    <m/>
    <m/>
    <m/>
    <m/>
    <m/>
    <m/>
    <m/>
    <m/>
    <m/>
    <m/>
    <m/>
    <m/>
    <s v="0/0 "/>
    <s v="24/04/2020 No se han presentado procesos de subasta supervisados por oficina TIC en el periodo de seguimiento. La oficina TIC se encuentra atenta al plan de adquisiciones para implementar la accion en cuanto surja un proceso de tipo subasta_x000a__x000a_20/09/2020_x000a_Pa"/>
    <n v="0"/>
    <m/>
    <m/>
    <s v="Seguimiento  18 de julio de 2019: No se observó registro de avance por parte de la oficina TICS"/>
    <n v="0"/>
    <s v="Seguimiento 11 de Octubre de 2019 la Oficina TICS no reporta avance debido a que a la fecha en la oficina TICS procesos de subasta supervisados por oficina TIC .La acción culmina en abril de 2020. MLBC"/>
    <n v="0"/>
    <s v="la Oficina TICS no reporta avance debido a que a la fecha en la oficina TICS procesos de subasta supervisados por oficina TIC .La acción culmina en abril de 2020. MLBC"/>
    <s v="EN EJECUCIÓN"/>
    <n v="0"/>
    <s v="29/04/2020: De acuerdo a la Oficina  de informativa y sistemas &quot;No se han presentado procesos de subasta supervisados por oficina TIC en el periodo de seguimiento. La oficina TIC se encuentra atenta al plan de adquisiciones para implementar la accion en c"/>
    <s v="EN EJECUCIÓN"/>
    <m/>
    <m/>
    <s v="31/07/2020 Durante este periodo no se presentaron seguimientos, asi como evidencias o soportes  de la gestion de la acción planteada._x000a__x000a_Se recomienda que frente al vencimiento de la accion, se tomen las medidas pertinentes tendientes a gartantizar su cumpl"/>
    <s v="VENCIDA"/>
    <n v="1"/>
    <s v="_x000a_26/10/2020 Según el seguimiento realizado el dia 30/09/2020 el cual  hace referencia de la publicacion de bolsa de repuestos, planteado como una subasta, en la que se indica la la inclusion en la matriz de riesgos por incompatibilidad tecnologica, una ve"/>
    <s v="CUMPLIDA"/>
    <n v="1"/>
    <s v="Se reporta evidencia del Contrato 583 de 2020, el cual de bolsa de repuestos, planteado como una subasta, en la que se indica la la inclusion en la matriz de riesgos por incompatibilidad tecnologica, durante el periodo de ejecucion de la accion no se pres"/>
    <s v="CUMPLIDA"/>
    <n v="1"/>
    <s v="Se reporta evidencia del Contrato 583 de 2020, el cual de bolsa de repuestos, planteado como una subasta, en la que se indica la la inclusion en la matriz de riesgos por incompatibilidad tecnologica, durante el periodo de ejecucion de la accion no se pres"/>
    <s v="CUMPLIDA"/>
    <s v="_x000a_CERRADA AUDITORIA CÓD 53 PAD 2021_x000a_"/>
    <m/>
    <m/>
    <x v="1"/>
  </r>
  <r>
    <n v="57"/>
    <n v="203"/>
    <n v="2019"/>
    <s v="2019 2019"/>
    <n v="22"/>
    <s v="3.1.3.16"/>
    <n v="1"/>
    <s v="1 01 - AUDITORIA DE REGULARIDAD"/>
    <s v="Control Gestión"/>
    <s v="Control Fiscal Interno"/>
    <s v="Hallazgo Administrativo con presunta incidencia disciplinaria"/>
    <s v="Hallazgo administrativo con presunta incidencia disciplinaria, por debilidades en la interventoría y supervisión del contrato de obra 416 de 2017 y contrato de interventoría 420 de 2017"/>
    <s v="Realizar el diseño de el formato &quot;Transferencia de conocimiento de servicios tecnologicos&quot; , registrarlo en el sistema de gestión de calidad e implementarlo en los contratos cuya obligación involucre transferencia de conocimiento por parte del proveedor."/>
    <s v="% de implementacion de los formatos durante la vigencia"/>
    <s v="Formatos diligenciados / Procesos contractuales requeridos"/>
    <n v="100"/>
    <s v="Oficina TICS"/>
    <d v="2019-04-17T00:00:00"/>
    <d v="2020-04-07T00:00:00"/>
    <m/>
    <m/>
    <m/>
    <m/>
    <m/>
    <m/>
    <m/>
    <m/>
    <m/>
    <m/>
    <m/>
    <m/>
    <n v="0.15"/>
    <s v="24/04/2020. El formato TC-FT-18 Formato Transferencia Conocimiento Servicios Tecnologicos. Fué revisado por la oficina de planeación y se envío a Gestión Documental para su revisión y posterior publicación.                             13/05/2020. El forma"/>
    <n v="0"/>
    <m/>
    <m/>
    <s v="Seguimiento  18 de julio de 2019: No se observó registro de avance por parte de la oficina TICS"/>
    <n v="0.15"/>
    <s v="Seguimiento 11 de Octubre de 2019: se evidencia borrador del Acta de transferencia de conocimiento _x000a_de servicios tecnologico.Pendiente de ser aprobado por la Oficina Asesora de Planeación. MLBC"/>
    <m/>
    <s v="31 de diciembre de 2019_x000a_No se reporta avance por parte de la oficina TICS"/>
    <s v="EN EJECUCIÓN"/>
    <n v="100"/>
    <s v="29/04/2020: No se evidenció Realizar el diseño de el formato &quot;Transferencia de conocimiento de servicios tecnologicos&quot; formato TC-FT-18  en el mapa de procesos , de acuerdo a TICS este formato _x000a_ Fué revisado por la oficina de planeación y enviado  a Gesti"/>
    <s v="EN EJECUCIÓN"/>
    <m/>
    <n v="1"/>
    <s v="31/07/2020 El formato en mencion esta implemntado desde el mes de mayo de 2020"/>
    <s v="CUMPLIDA"/>
    <n v="1"/>
    <s v="31/07/2020 El formato en mencion esta implemntado desde el mes de mayo de 2020"/>
    <s v="CUMPLIDA"/>
    <n v="1"/>
    <s v="Se encuentra formato establecido TC-FT-18 Formato Transferencia Conocimiento Servicios Tecnologicos para su uso cuando se presente contratos que lo requieran por su naturaleza en la Oficina de TICS."/>
    <s v="CUMPLIDA"/>
    <n v="1"/>
    <s v="Se encuentra formato establecido TC-FT-18 Formato Transferencia Conocimiento Servicios Tecnologicos para su uso cuando se presente contratos que lo requieran por su naturaleza en la Oficina de TICS."/>
    <s v="CUMPLIDA"/>
    <s v="_x000a_CERRADA AUDITORIA CÓD 53 PAD 2021_x000a_"/>
    <m/>
    <m/>
    <x v="1"/>
  </r>
  <r>
    <n v="58"/>
    <n v="203"/>
    <n v="2019"/>
    <s v="2019 2019"/>
    <n v="22"/>
    <s v="3.1.3.17"/>
    <n v="1"/>
    <s v="1 01 - AUDITORIA DE REGULARIDAD"/>
    <s v="Control Gestión"/>
    <s v="Control Fiscal Interno"/>
    <s v="Hallazgo Administrativo con presunta incidencia disciplinaria"/>
    <s v="Hallazgo administrativo con presunta incidencia disciplinaria, por falta de seguimiento por parte de la interventoría e IDIGER frente a la cancelación de la contribución parafiscal al Fondo Nacional de Formación Profesional de la Industria de la Construcc"/>
    <s v="Incluir la obligacion al contratista: &quot;El contratista deberá anexar el recibo de pago al(FIC)correspondiente a la ejecución del presente contrato de obra, para la suscripción del acta de liquidación&quot; y a la interventoria: &quot;Verificar que el contratista ane"/>
    <s v="% contratos de obra e interventoria con la obligación del FIC"/>
    <s v="contratos con la obligacion FIC/Total de contratos de obra e interventoria de la oficina TIC durante la vigencia"/>
    <n v="100"/>
    <s v="Oficina TICS"/>
    <d v="2019-04-17T00:00:00"/>
    <d v="2020-04-07T00:00:00"/>
    <m/>
    <m/>
    <m/>
    <m/>
    <m/>
    <m/>
    <m/>
    <m/>
    <m/>
    <m/>
    <m/>
    <m/>
    <s v="0/0 "/>
    <s v="24/04/2020. No se han presentado contratos de obra ni de interventoria supervisados por la oficina TIC en el periodo de seguimiento. La oficina TIC se encuentra atenta a designaciones por por parte de la direccion general de contratos de este tipo que die"/>
    <n v="0"/>
    <m/>
    <m/>
    <s v="Seguimiento  18 de julio de 2019: No se observó registro de avance por parte de la oficina TICS"/>
    <n v="0"/>
    <s v="Seguimiento 11 de Octubre de 2019 la Oficina TICS no reporta avance debido a que a la fecha en la oficina TICS no se han presentado contratos de obra ni de interventoria.La acción culmina en abril de 2020.  MLBC"/>
    <m/>
    <s v="la Oficina TICS no reporta avance debido a que a la fecha en la oficina TICS no se han presentado contratos de obra ni de interventoria.La acción culmina en abril de 2020.  MLBC"/>
    <s v="EN EJECUCIÓN"/>
    <n v="0"/>
    <s v="29/04/2020:  De acuerdo a lo informado por TICS&quot; no se han  presentado contratos de obra ni de interventoria supervisados por la oficina TIC en el periodo de seguimiento. La oficina TIC se encuentra atenta a designaciones por por parte de la direccion gen"/>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 evidencia relacionada con el link del proceso de contratación IDIGER-LIC-003-2020correspondiente a la obra pública a desarrollar en el barrio Los Laches en el cual se pude evidencia que en el documento denominado &quot; Documento Complementario al "/>
    <s v="CUMPLIDA"/>
    <n v="1"/>
    <s v="Se presenta evidencia relacionada con el link del proceso de contratación IDIGER-LIC-003-2020correspondiente a la obra pública a desarrollar en el barrio Los Laches en el cual se pude evidencia que en el documento denominado &quot; Documento Complementario al "/>
    <s v="CUMPLIDA"/>
    <s v="_x000a_CERRADA AUDITORIA CÓD 53 PAD 2021_x000a_"/>
    <m/>
    <m/>
    <x v="1"/>
  </r>
  <r>
    <n v="59"/>
    <n v="203"/>
    <n v="2019"/>
    <s v="2019 2019"/>
    <n v="22"/>
    <s v="3.1.3.18"/>
    <n v="1"/>
    <s v="1 01 - AUDITORIA DE REGULARIDAD"/>
    <s v="Control Gestión"/>
    <s v="Control Fiscal Interno"/>
    <s v="Hallazgo administrativo"/>
    <s v="Hallazgo administrativo por deficiencia en los controles de la supervisión y falencias en la planeación de los contratos de logística 345 de 2014 y 290 de 2018"/>
    <s v="Elaborar, implementar y socializar una guía que contenga las instrucciones a seguir por parte de las dependencias solicitantes de los servicios del contrato del apoyo logistíco antes, durante y después del evento"/>
    <s v="Guía de instrucciones para el uso del contrato de apoyo logístico"/>
    <s v="1 Guía elaborada y implementada"/>
    <n v="1"/>
    <s v="Subdirección Corporativa y de Asuntos Disciplinarios"/>
    <d v="2019-05-02T00:00:00"/>
    <d v="2019-06-28T00:00:00"/>
    <m/>
    <m/>
    <m/>
    <m/>
    <m/>
    <m/>
    <n v="1"/>
    <s v="23 de julio de 2019_x000a__x000a_Se elaboró la guía y se remitió a la OAP a través de correo institucional_x000a__x000a_Octubre de 2019_x000a_Se elaboró un instructivo para la programación de servicios de apoyo logísitco, acompañado de un formato de solicitud delevento, documentos que"/>
    <m/>
    <m/>
    <m/>
    <m/>
    <m/>
    <m/>
    <n v="0"/>
    <m/>
    <n v="0.8"/>
    <s v="Se identifican los siguientes soportes: Correo enviado a OAP para aprobación del documento: INSTRUCTIVO PARA LA PROGRAMACION DE SERVICIOS_x000a__x000a_DE APOYO LOGISTICO y el documento  relacionado. SE asigna un 80% de cumplimiento hasta aprobación. Se encuentra Venc"/>
    <n v="1"/>
    <s v="El documento se encuentra publicado en el proceso de Gestión Administrativa en el siguiente link: https://www.idiger.gov.co/web/guest/administrativa se adjuntan:MP-IN-01 Instructivo apoyo Logístico_x000a_MP-FT-01 Formato de solicitud del Evento"/>
    <n v="1"/>
    <s v="El documento se encuentra publicado en el proceso de Gestión Administrativa en el siguiente link: https://www.idiger.gov.co/web/guest/administrativa se adjuntan:MP-IN-01 Instructivo apoyo Logístico_x000a_MP-FT-01 Formato de solicitud del Evento"/>
    <s v="CUMPLIDA"/>
    <n v="1"/>
    <s v="El documento se encuentra publicado en el proceso de Gestión Administrativa en el siguiente link: https://www.idiger.gov.co/web/guest/administrativa se adjuntan:MP-IN-01 Instructivo apoyo Logístico_x000a_MP-FT-01 Formato de solicitud del Evento_x000a__x000a_CERRADA AUDITOR"/>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60"/>
    <n v="203"/>
    <n v="2019"/>
    <s v="2019 2019"/>
    <n v="22"/>
    <s v="3.1.3.18"/>
    <n v="2"/>
    <s v="1 01 - AUDITORIA DE REGULARIDAD"/>
    <s v="Control Gestión"/>
    <s v="Control Fiscal Interno"/>
    <s v="Hallazgo administrativo"/>
    <s v="Hallazgo administrativo por deficiencia en los controles de la supervisión y falencias en la planeación de los contratos de logística 345 de 2014 y 290 de 2018"/>
    <s v="Solicitar a la empresa contratista un informe mensual de la ejecución del contrato"/>
    <s v="Informe de ejecución del contrato"/>
    <s v="Número de informes de ejecución del contrato/Plazo del contrato(meses)"/>
    <n v="100"/>
    <s v="Subdirección Corporativa y de Asuntos Disciplinarios"/>
    <d v="2019-08-01T00:00:00"/>
    <d v="2019-12-31T00:00:00"/>
    <m/>
    <m/>
    <m/>
    <m/>
    <m/>
    <m/>
    <n v="0.5"/>
    <s v="Octubre de 2019:_x000a_No se realizó contrato de apoyo logístico en el IDIGER. En reemplazo se suscribio el contrato de suministro de alimentos No. 447 de 2019, en el cual se establece la obligación específica No. 17: &quot; Entregar con la cuenta de cobro la consta"/>
    <m/>
    <m/>
    <m/>
    <m/>
    <m/>
    <m/>
    <n v="0"/>
    <m/>
    <m/>
    <s v="19/07/2019  La acción se iniciará en agosto de acuerdo a lo programado, pues alli se firmará el nuevo contrato de logística. DKRP"/>
    <m/>
    <s v="La SCAD manifiesta que no se realizó contrato de apoyo logístico en el IDIGE,  sino contrato de suministro de alimentos No. 447 de 2019 (4 meses: El pago se hará en mensualidades contra la presentación de factura), en el cual  esta  la obligación específi"/>
    <n v="1"/>
    <s v="Se evidencia soportes de la ejecución del contrato, en donde se muestra como fue la ejecución del mismo de conformidad con lo solicitado.Se relaciona en un cuadro de excel con 10 refrigerios entregados para un total de $9928170. Empresa ROKY`s FOOD. _x000a_El c"/>
    <s v="CUMPLIDA"/>
    <n v="1"/>
    <s v="Se evidencia soportes de la ejecución del contrato, en donde se muestra como fue la ejecución del mismo de conformidad con lo solicitado.Se relaciona en un cuadro de excel con 10 refrigerios entregados para un total de $9928170. Empresa ROKY`s FOOD. _x000a_El c"/>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61"/>
    <n v="203"/>
    <n v="2019"/>
    <s v="2019 2019"/>
    <n v="22"/>
    <s v="3.2.1.1"/>
    <n v="1"/>
    <s v="1 01 - AUDITORIA DE REGULARIDAD"/>
    <s v="Control Gestión"/>
    <s v="Control Fiscal Interno"/>
    <s v="Hallazgo Administrativo con presunta incidencia disciplinaria"/>
    <s v="Hallazgo administrativo con presunta incidencia disciplinaria, por la baja ejecución presupuestal de los proyectos de inversión 1158 y 1178, contraviniendo el principio de anualidad y planeación establecidos en el Estatuto Orgánico del Presupuesto"/>
    <s v="Realizar inventario semestral de necesidades de herramientas, accesorios y/o equipos que se requieren para garantizar el cumplimiento de las metas del proyecto 1178. Los cuales permitan evidenciar las necesidades de compras para el CDLyR con anterioridad,"/>
    <s v="Inventario semestral de HEAS"/>
    <s v="(N° de invetarios HEAS realizados/ 2 inventarios HEAS)*100"/>
    <n v="100"/>
    <s v="Subd. Manejo de Emergencias"/>
    <d v="2019-04-15T00:00:00"/>
    <d v="2019-12-31T00:00:00"/>
    <m/>
    <m/>
    <m/>
    <m/>
    <n v="1"/>
    <s v="22-07-2019: Se elaboró el plan de adquisiones de la SMEyD, como una herramienta mediante la cual se realiza el inventario de las necesidades de HEAS, identificando y priorizando confome al presupuesto y el tiempo de ejecución. Se adjunta el plan para los "/>
    <m/>
    <m/>
    <m/>
    <m/>
    <m/>
    <m/>
    <m/>
    <m/>
    <n v="0"/>
    <m/>
    <n v="0"/>
    <s v="La dependencia remite como soporte excel con procesos de compra. Como evidncia se reuiere inventario semestral de acuerdo a la acciòn formulada: Realizar inventario semestral de necesidades de herramientas, accesorios y/o equipos que se requieren para gar"/>
    <m/>
    <m/>
    <n v="1"/>
    <s v="Con el propósito de realizar mayor control a las necesidades en recursos, herramientas, equipos y otros, de la Subdirección para el Manejo de Emergencias y Desastres-SMEYD, se elaboró un documento de control en el cual se describen los procesos requeridos"/>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62"/>
    <n v="203"/>
    <n v="2019"/>
    <s v="2019 2019"/>
    <n v="22"/>
    <s v="3.2.1.1"/>
    <n v="2"/>
    <s v="1 01 - AUDITORIA DE REGULARIDAD"/>
    <s v="Control Gestión"/>
    <s v="Control Fiscal Interno"/>
    <s v="Hallazgo Administrativo con presunta incidencia disciplinaria"/>
    <s v="Hallazgo administrativo con presunta incidencia disciplinaria, por la baja ejecución presupuestal de los proyectos de inversión 1158 y 1178, contraviniendo el principio de anualidad y planeación establecidos en el Estatuto Orgánico del Presupuesto"/>
    <s v="Daremos estricto cumplimiento a los decretos 111 de 1996, 714 de 1996 y la ley 819 de 2003."/>
    <s v="Proyecto 1158"/>
    <s v="Presupuesto programado/ Presupuesto aprobado"/>
    <n v="100"/>
    <s v="Subdireccion Reducción"/>
    <d v="2019-04-15T00:00:00"/>
    <d v="2019-12-31T00:00:00"/>
    <m/>
    <m/>
    <m/>
    <s v="10/01/2017 Acciones realizadas _x000a_Se realiza el monitoreo semanal al avance de la ejecución de la meta mediante el informe semanal de interventoría y las actas de Comité de obra. _x000a__x000a_Evidencias_x000a_Se adjuntan como evidencia los informes semanal de ejecución de o"/>
    <m/>
    <m/>
    <m/>
    <m/>
    <m/>
    <m/>
    <m/>
    <m/>
    <m/>
    <m/>
    <n v="0"/>
    <m/>
    <n v="0.25"/>
    <s v="SEGUIMIENTO JULIO DE 2019: La dependencia informa que se ha dado estricto cumplimiento a los decretos 111 de 1996, 714 de 1996 y la ley 819 de 2003, en reporte del PACA con corte  de junio. Se requieren los soportes de cumplimiento."/>
    <n v="0.5"/>
    <s v="SEGUIMIENTO OCTUBRE OCI: La dependencia remite actas de comités de las obras Casagrande, Porvenir, Serranías, Arabia, La Estrada y Juan José Rondón y los informes de monitoreo semanal realizados por la interventoría. Se recomienda continuar con la ejecuci"/>
    <n v="0.88"/>
    <s v="Se presenta a cierre de diciembre de 2019 una ejecución del 88% del proyecto 1158  -Reducción del riesgo y adaptacion al cambio climático. Se adjunta informe de gestión y Ejecución presupuestal asociada y control sobre obras"/>
    <s v="VENC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63"/>
    <n v="203"/>
    <n v="2019"/>
    <s v="2019 2019"/>
    <n v="22"/>
    <s v="3.2.1.2"/>
    <n v="1"/>
    <s v="1 01 - AUDITORIA DE REGULARIDAD"/>
    <s v="Control Gestión"/>
    <s v="Control Fiscal Interno"/>
    <s v="Hallazgo Administrativo con presunta incidencia disciplinaria"/>
    <s v="Hallazgo administrativo con presunta incidencia disciplinaria, por ejecutar recursos de los proyectos de inversión 1172, 1178, 1158 en gastos de funcionamiento, en el contrato No. 290 de 2018"/>
    <s v="Solicitar y aplicar un concepto a la Secretaría Distrital de Planeación sobre la viabilidad de incluir gastos operativos en proyectos de inversión"/>
    <s v="Concepto de la Secretaría Distrital de Planeación"/>
    <s v="1 concepto aplicado"/>
    <n v="1"/>
    <s v="Sub Corporativa y de Asuntos Disciplin - Ofi Asesora Planeac con apoyo gerentes proye 1172-1178-1158"/>
    <d v="2019-05-02T00:00:00"/>
    <d v="2019-07-31T00:00:00"/>
    <m/>
    <m/>
    <m/>
    <m/>
    <m/>
    <m/>
    <n v="1"/>
    <s v="Se solicitó concepto a la Secretaría de Planeación y a la Secretaría de Hacienda Distrital a través de comunicación radicada con el No. 2019EE10053 y 2019EE9986  respectivamente en donde se menciona lo siguiente:_x000a_&quot;Con el fin de aclarar conceptos técnicos "/>
    <m/>
    <m/>
    <m/>
    <m/>
    <m/>
    <m/>
    <n v="0"/>
    <m/>
    <m/>
    <s v="19/07/2019 Se solicitó concepto a la Secretaría de Planeación y a la Secretaría de Hacienda Distrital a través de comunicación radicada con el No. 2019ee10053 y 2019EE9986.  Se valora al 50% en atención a que se cumple con la solicitud a las entidades res"/>
    <n v="1"/>
    <s v="22/08/2019: Se identifican  comunicaciones  por parte de la Secretaría de Hacienda a través de la Comunicación radicada con el Número 2019ER14882 del 8 de agosto de 2019 IDIGER y 2019EE144928 del 2 de agosto de 2019 SH y la Secretaría de Planeación a trav"/>
    <n v="1"/>
    <s v="Se identifican  comunicaciones  por parte de la Secretaría de Hacienda a través de la Comunicación radicada con el Número 2019ER14882 del 8 de agosto de 2019 IDIGER y 2019EE144928 del 2 de agosto de 2019 SH y la Secretaría de Planeación a través de la rad"/>
    <s v="CUMPLIDA"/>
    <n v="0"/>
    <s v="La respuesta y soportes remitidos a la Contraloría como respuesta al Informe Preliminar de Auditoría Cód 57 PAD 2020, finalmente dieron por cerrada la acción en el Informe Definitiva Radicado con Cordis 2020ER6396 del 14/05/2020."/>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64"/>
    <n v="203"/>
    <n v="2019"/>
    <s v="2019 2019"/>
    <n v="22"/>
    <s v="3.2.1.3"/>
    <n v="1"/>
    <s v="1 01 - AUDITORIA DE REGULARIDAD"/>
    <s v="Control Gestión"/>
    <s v="Control Fiscal Interno"/>
    <s v="Hallazgo administrativo"/>
    <s v="Hallazgo administrativo, por la desactualización de las fichas de Estadística Básica de Inversión -EBI y de los documentos de formulación de los Proyectos de inversión 1172, 1158, 1178 y 1166"/>
    <s v="Articular el procedimiento de formulación y/o seguimiento a los proyectos de inversión o el que haga sus veces con los manuales definidos por la Secretaria Distrital de Planeación-SDP y la Secretaría Distrital de Hacienda - SDH en lo referente a modificac"/>
    <s v="Procedimiento Actualizado"/>
    <s v="Un procedimiento actualizado y socializado con el área de planeación y los referentes de cada proyecto."/>
    <n v="1"/>
    <s v="Oficina Asesora de Planeación"/>
    <d v="2019-07-01T00:00:00"/>
    <d v="2020-01-31T00:00:00"/>
    <m/>
    <m/>
    <m/>
    <m/>
    <m/>
    <m/>
    <m/>
    <m/>
    <m/>
    <m/>
    <n v="1"/>
    <s v="Seguimiento 31/12/2019_x000a_Se realizó la actualización del procedimiento Formulación, reformulación y modificación de planes, programas y proyectos de inversión, en la cual se articularon las actividades que se realizan de acuerdo con manuales definidos por l"/>
    <m/>
    <m/>
    <n v="0"/>
    <m/>
    <n v="0.2"/>
    <s v="Seguimiento18 de julio de 2019: Se evidenció con el líder asignado por la OAP que esta oficina ha venido recopilando los lineamientos de la Secretaría Distrital de Planeación que tienen que ver con la actualización de las fichas EBI de los proyectos de in"/>
    <n v="0.2"/>
    <s v="Seguimiento15 de octubre de 2019: Se evidenció que la oficina Asesora de planeación una vez recopilo  los lineamientos de la Secretaría Distrital de Planeación que tienen que ver con la actualización de las fichas EBI de los proyectos de inversión._x000a__x000a_Se re"/>
    <n v="1"/>
    <s v="Seguimiento 31/12/2019_x000a_Se evidenció la actualización del procedimiento Formulación, reformulación y modificación de planes, programas y proyectos de inversión, en la cual se articularon las actividades que se realizan de acuerdo con manuales definidos por"/>
    <s v="CUMPLIDA"/>
    <m/>
    <m/>
    <s v="EN EJECUCIÓN"/>
    <m/>
    <n v="1"/>
    <s v="Seguimiento 31/12/2019_x000a_Se evidenció la actualización del procedimiento Formulación, reformulación y modificación de planes, programas y proyectos de inversión, en la cual se articularon las actividades que se realizan de acuerdo con manuales definidos por"/>
    <s v="CUMPLIDA"/>
    <n v="1"/>
    <s v="Seguimiento 31/12/2019_x000a_Se evidenció la actualización del procedimiento Formulación, reformulación y modificación de planes, programas y proyectos de inversión, en la cual se articularon las actividades que se realizan de acuerdo con manuales definidos por"/>
    <s v="CUMPLIDA"/>
    <n v="1"/>
    <s v="Se evidenció la actualización del procedimiento Formulación, reformulación y modificación de planes, programas y proyectos de inversión, en la cual se articularon las actividades que se realizan de acuerdo con manuales definidos por la Secretaria Distrita"/>
    <s v="CUMPLIDA"/>
    <n v="1"/>
    <s v="Se evidenció la actualización del procedimiento Formulación, reformulación y modificación de planes, programas y proyectos de inversión, en la cual se articularon las actividades que se realizan de acuerdo con manuales definidos por la Secretaria Distrita"/>
    <s v="CUMPLIDA"/>
    <s v="_x000a_CERRADA AUDITORIA CÓD 53 PAD 2021_x000a_"/>
    <m/>
    <m/>
    <x v="1"/>
  </r>
  <r>
    <n v="65"/>
    <n v="203"/>
    <n v="2019"/>
    <s v="2019 2019"/>
    <n v="22"/>
    <s v="3.2.1.4"/>
    <n v="1"/>
    <s v="1 01 - AUDITORIA DE REGULARIDAD"/>
    <s v="Control Gestión"/>
    <s v="Control Fiscal Interno"/>
    <s v="Hallazgo administrativo"/>
    <s v="Hallazgo administrativo, por no contar con evaluación ex-post en los proyectos de inversión 1172, 1158, 1178 y 1166 que permitan determinar el cumplimiento de los objetivos del proyecto"/>
    <s v="Incluir dentro del informe de gestión de los proyectos de inversión de la entidad, la evaluación ex post y oficializar la plantilla de reporte dentro del Sistema Integrado de Gestión del IDIGER."/>
    <s v="Informes de Gestión de los proyectos de inversión con evaluación ex proyectos"/>
    <s v="Número de informes con evaluación expost/ Total de informes de gestión"/>
    <n v="4"/>
    <s v="Oficina Asesora de Planeación"/>
    <d v="2019-07-01T00:00:00"/>
    <d v="2020-01-31T00:00:00"/>
    <m/>
    <m/>
    <m/>
    <m/>
    <m/>
    <m/>
    <m/>
    <m/>
    <m/>
    <m/>
    <n v="1"/>
    <s v="Seguimiento 31/01/2019_x000a__x000a_La oficina Asersora de Planeación cuenta con 4 informes de gestión y la respectiva Evaluación Ex-post._x000a__x000a_Seguimiento 31/12/2019_x000a__x000a_Al momento de cuenta con 3 evaluaciones Ex-post correspondientes a los Proyectos 1166, 1178 y 1158._x000a__x000a__x000a_S"/>
    <m/>
    <m/>
    <n v="0"/>
    <m/>
    <n v="0.5"/>
    <s v="Seguimiento  18 de julio de 2019: Se Observó que la OAP elaboró, público y socializo a través de comunicación interna el formato PLF-FT-48 Evaluación Ex-post frente al primer seguimiento  utilizando dicho formato por parte de los responsables y solicitado"/>
    <n v="0.6"/>
    <s v="Seguimiento 15 de octubre de 2019:  se evidencia 2 evaluaciones Ex-post en el formato establecido para tal fin; el proyecto 1178 &quot;Fortalecimiento del Manejo de Emergencias y Desastres&quot; y el Proyecto 1158- Reducción del riesgo y adaptación al cambio climát"/>
    <n v="0.8"/>
    <s v="Seguimiento 31/12/2019_x000a__x000a_Se evidenció 3 evaluaciones Ex-post correspondientes a los Proyectos 1166, 1178 y 1158."/>
    <s v="EN EJECUCIÓN"/>
    <n v="100"/>
    <s v="29/04/20: Se evidenció que la oficina Asesora de Planeación cuenta  las  Evaluaciónes Ex-post_x000a_de los Proyectos 1166, 1178, 1158 y 1172 que permiten  determinar el cumplimiento de los objetivos de los proyectos . MLBC _x000a_"/>
    <s v="EN EJECUCIÓN"/>
    <m/>
    <n v="1"/>
    <s v="29/04/20: Se evidenció que la oficina Asesora de Planeación cuenta  las  Evaluaciónes Ex-post_x000a_de los Proyectos 1166, 1178, 1158 y 1172 que permiten  determinar el cumplimiento de los objetivos de los proyectos . MLBC _x000a_"/>
    <s v="CUMPLIDA"/>
    <n v="1"/>
    <s v="29/04/20: Se evidenció que la oficina Asesora de Planeación cuenta  las  Evaluaciónes Ex-post_x000a_de los Proyectos 1166, 1178, 1158 y 1172 que permiten  determinar el cumplimiento de los objetivos de los proyectos . MLBC _x000a_"/>
    <s v="CUMPLIDA"/>
    <n v="1"/>
    <s v="Se evidenció que la Oficina Asesora de Planeación cuenta las Evaluaciónes Ex-postde los Proyectos 1166, 1178, 1158 y 1172 que permiten determinar el cumplimiento de los objetivos de los proyectos."/>
    <s v="CUMPLIDA"/>
    <n v="1"/>
    <s v="Se evidenció que la Oficina Asesora de Planeación cuenta las Evaluaciónes Ex-postde los Proyectos 1166, 1178, 1158 y 1172 que permiten determinar el cumplimiento de los objetivos de los proyectos."/>
    <s v="CUMPLIDA"/>
    <s v="_x000a_CERRADA AUDITORIA CÓD 53 PAD 2021_x000a_"/>
    <m/>
    <m/>
    <x v="1"/>
  </r>
  <r>
    <n v="66"/>
    <n v="203"/>
    <n v="2019"/>
    <s v="2019 2019"/>
    <n v="22"/>
    <s v="3.2.1.5"/>
    <n v="1"/>
    <s v="1 01 - AUDITORIA DE REGULARIDAD"/>
    <s v="Control Gestión"/>
    <s v="Control Fiscal Interno"/>
    <s v="Hallazgo administrativo"/>
    <s v="Hallazgo administrativo, por inconsistencias en el Diligenciamiento de la Ficha de Estadística Básica de Inversión Distrital EBI – D de los proyectos de inversión 1172 y 1178"/>
    <s v="Solicitar la SDP orientaciones metodológicas aplicables a la Gestión de Riesgo en la formulación y seguimiento a proyectos."/>
    <s v="Una comunicación dirigida a la SDP solicitando orientación del impacto de la Gestión de Riesgo."/>
    <s v="Una comunicación dirigida a la SDP"/>
    <n v="1"/>
    <s v="Oficina Asesora de Planeación"/>
    <d v="2019-07-01T00:00:00"/>
    <d v="2020-01-31T00:00:00"/>
    <m/>
    <m/>
    <m/>
    <m/>
    <m/>
    <m/>
    <m/>
    <m/>
    <m/>
    <m/>
    <n v="1"/>
    <s v="Seguimiento a 30/09/2019:_x000a_Se realizó una reunión con la SDP, el 22/08/2019, en la cual indica con respecto a este hallazgo que las actualizaciones a las fichas EBI se hacen cuando requieran Concepto Presupuestal de lo contrario no._x000a__x000a_La territorialización "/>
    <m/>
    <m/>
    <n v="0"/>
    <m/>
    <m/>
    <m/>
    <n v="1"/>
    <s v="Seguimiento 16 de octubre de 2019:Se evidencia comunicación 2019EE9199 el 8 de julio de 2019, dirgida a la Secretaria Distrital de Planeación, solicitando orientaciones metodológicas  aplicables a la Gestión de Riesgo en la Formuilación y seguimiento a pr"/>
    <n v="1"/>
    <s v="Se revisara sostenibilidad  en 2020"/>
    <s v="EN EJECUCIÓN"/>
    <n v="1"/>
    <s v="29/04/2020: Se evidencia comunicación 2019EE9199 el 8 de julio de 2019, dirgida a la Secretaria Distrital de Planeación, solicitando orientaciones metodológicas  aplicables a la Gestión de Riesgo en la Formuilación y seguimiento a proyectos. _x000a_Sin embargo "/>
    <s v="EN EJECUCIÓN"/>
    <m/>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Se presentan evidencias de la solicitud de orientaciones metodológicas aplicables a la gestión del riesgo, en la formulación y seguimiento a proyectos, presentada desde el IDIGER ala SDA, según Oficio 2019IE9199, allí se solicitan instrucciones puntuales "/>
    <s v="CUMPLIDA"/>
    <n v="1"/>
    <s v="Se presentan evidencias de la solicitud de orientaciones metodológicas aplicables a la gestión del riesgo, en la formulación y seguimiento a proyectos, presentada desde el IDIGER ala SDA, según Oficio 2019IE9199, allí se solicitan instrucciones puntuales "/>
    <s v="CUMPLIDA"/>
    <s v="_x000a_CERRADA AUDITORIA CÓD 53 PAD 2021_x000a_"/>
    <m/>
    <m/>
    <x v="1"/>
  </r>
  <r>
    <n v="67"/>
    <n v="203"/>
    <n v="2019"/>
    <s v="2019 2019"/>
    <n v="22"/>
    <s v="3.2.1.6"/>
    <n v="1"/>
    <s v="1 01 - AUDITORIA DE REGULARIDAD"/>
    <s v="Control Gestión"/>
    <s v="Control Fiscal Interno"/>
    <s v="Hallazgo administrativo"/>
    <s v="Hallazgo administrativo, por falencias en la clasificación de los contratos en relación a algunas de las metas de los proyectos de inversión"/>
    <s v="Incluir en el formato de ajuste a la ficha del proyecto de inversión un campo de verificación del objeto con respecto al cumplimiento de la meta proyecto."/>
    <s v="Formato de ajuste a la ficha del proyecto de inversión actualizado"/>
    <s v="Un formato actualizado y socializado con el área de planeación y los referentes de cada proyecto."/>
    <n v="1"/>
    <s v="Oficina Asesora de Planeación"/>
    <d v="2019-04-23T00:00:00"/>
    <d v="2020-04-07T00:00:00"/>
    <m/>
    <m/>
    <m/>
    <m/>
    <m/>
    <m/>
    <m/>
    <m/>
    <m/>
    <m/>
    <n v="1"/>
    <s v="_x000a_Seguimiento 31/12/2019:_x000a_Se creó y publico el formato DE-FT-50-v1 Solicitud ajuste fichas proyectos de inversión, en el cual de verificación del objeto con respecto al cumplimiento de la meta proyecto y el campo de conceptos de gasto._x000a_Se socializó con los"/>
    <m/>
    <m/>
    <n v="0"/>
    <m/>
    <n v="0.8"/>
    <s v="Seguimiento 18 de  julio de 2019: Se observó la elaboración del formato SOLICITUD  AJUSTE FICHAS PROYECTOS DE INVERSIÓN PLE-FT-16, no obstante no se observaron en las evidencias remitidas por la líder aplicación del mismo a la fecha, aun queda tiempo para"/>
    <n v="0.8"/>
    <s v="Seguimiento 16 de octubre de 2019:  se evidenció borrador  de el formato &quot;El formato SOLICITUD  AJUSTE FICHAS PROYECTOS DE INVERSIÓN&quot; de acuerdo con la Oficina asesora de Plabeación se encuentra en fase de prueba. avance de acuerdo al indicador es del 0%."/>
    <n v="1"/>
    <s v="Seguimiento 31/12/2019:_x000a_SE evidenció el formato DE-FT-50-v1 Solicitud ajuste fichas proyectos de inversión, en el cual de verificación del objeto con respecto al cumplimiento de la meta proyecto y el campo de conceptos de gasto._x000a_Se socializó con los refer"/>
    <s v="CUMPLIDA"/>
    <m/>
    <m/>
    <s v="EN EJECUCIÓN"/>
    <m/>
    <n v="1"/>
    <s v="Seguimiento 31/12/2019:_x000a_SE evidenció el formato DE-FT-50-v1 Solicitud ajuste fichas proyectos de inversión, en el cual de verificación del objeto con respecto al cumplimiento de la meta proyecto y el campo de conceptos de gasto._x000a_Se socializó con los refer"/>
    <s v="CUMPLIDA"/>
    <n v="1"/>
    <s v="Seguimiento 31/12/2019:_x000a_SE evidenció el formato DE-FT-50-v1 Solicitud ajuste fichas proyectos de inversión, en el cual de verificación del objeto con respecto al cumplimiento de la meta proyecto y el campo de conceptos de gasto._x000a_Se socializó con los refer"/>
    <s v="CUMPLIDA"/>
    <n v="1"/>
    <s v="Se evidenció el formato DE-FT-50-v1 Solicitud ajuste fichas proyectos de inversión, en el cual de verificación del objeto con respecto al cumplimiento de la meta proyecto y el campo de conceptos de gasto. Posteriormente se hizo modificacion de su denomina"/>
    <s v="CUMPLIDA"/>
    <n v="1"/>
    <s v="Se evidenció el formato DE-FT-50-v1 Solicitud ajuste fichas proyectos de inversión, en el cual de verificación del objeto con respecto al cumplimiento de la meta proyecto y el campo de conceptos de gasto. Posteriormente se hizo modificacion de su denomina"/>
    <s v="CUMPLIDA"/>
    <s v="_x000a_CERRADA AUDITORIA CÓD 53 PAD 2021_x000a_"/>
    <m/>
    <m/>
    <x v="1"/>
  </r>
  <r>
    <n v="68"/>
    <n v="203"/>
    <n v="2019"/>
    <s v="2019 2019"/>
    <n v="22"/>
    <s v="3.2.1.6"/>
    <n v="2"/>
    <s v="1 01 - AUDITORIA DE REGULARIDAD"/>
    <s v="Control Gestión"/>
    <s v="Control Fiscal Interno"/>
    <s v="Hallazgo administrativo"/>
    <s v="Hallazgo administrativo, por falencias en la clasificación de los contratos en relación a algunas de las metas de los proyectos de inversión"/>
    <s v="Actualizar el formato de estudios previos, dónde se indique la meta del PDD a la cual le apunta el objeto contractual."/>
    <s v="Formato de ajuste a los estudios previos actualizado"/>
    <s v="Un formato actualizado de estudios previos"/>
    <n v="1"/>
    <s v="Oficina Asesora Jurídica"/>
    <d v="2019-04-23T00:00:00"/>
    <d v="2019-08-11T00:00:00"/>
    <m/>
    <m/>
    <m/>
    <m/>
    <m/>
    <m/>
    <m/>
    <m/>
    <m/>
    <s v="23/07/2019: Se adelantó reunión la Coordinadora de Contratos y la Profesional que tiene a cargo el Plan de Mejoramiento con el fin de establecer fecha para ajustar los estudios previos para adelantar contratación de Prestación de Servicios, con el fin que"/>
    <m/>
    <m/>
    <m/>
    <m/>
    <n v="0"/>
    <m/>
    <n v="100"/>
    <s v="En seguimiento se comprobó que la OAJ adelantó una reunion del 23/07/2019, donde se discute el tema de cambio de formatos para los estudios previos, se evidenció acta de reunion. _x000a_falta evidencia de las acciones aimplementar. _x000a_La ruta de acceso para encon"/>
    <m/>
    <s v=" "/>
    <n v="1"/>
    <s v="Se cumplió con la acción  dado  quedo incluido en el Sistema de Gestión de  la entidad del proceso precontractual, los estudios previos para adelantar los contratos de prestación de servicios de apoyo y profesionales tanto del FONDIGER como del IDIGER.  E"/>
    <s v="CUMPLIDA"/>
    <n v="1"/>
    <s v="30/04/2020: La acción fue cerrada por la Contraloría de Bogotá (COD 57 PAD 2020) SANH"/>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69"/>
    <n v="203"/>
    <n v="2019"/>
    <s v="2019 2019"/>
    <n v="22"/>
    <s v="3.2.2.1"/>
    <n v="1"/>
    <s v="1 01 - AUDITORIA DE REGULARIDAD"/>
    <s v="Control Gestión"/>
    <s v="Control Fiscal Interno"/>
    <s v="Hallazgo administrativo"/>
    <s v="Hallazgo administrativo, por incumplimiento de la meta del proyecto PACA “Construir 16 obras de mitigación, adecuación y recuperación para la reducción del riesgo (Adecuación hidrogeormorfológica de humedales y recuperación y control de la erosión de lagu"/>
    <s v="Articular el procedimiento de formulación y/o seguimiento a los proyectos de inversión o el que haga sus veces con el manual definido por la Secretaria Distrital de Ambiente-SDA para la formulación y seguimiento del PACA o el que haga sus veces."/>
    <s v="Informe de reporte del PACA"/>
    <s v="Documento del informe de reporte del PACA"/>
    <n v="1"/>
    <s v="Subdirecci de Reducción de Riesgos y Adaptación a Cambio Climático con Oficina Asesora de Planeación"/>
    <d v="2019-04-24T00:00:00"/>
    <d v="2019-12-31T00:00:00"/>
    <m/>
    <m/>
    <m/>
    <s v="06/27/2019  Se ha dado estricto cumplimiento a los decretos 111 de 1996, 714 de 1996 y la ley 819 de 2003, en el reporte del PACA con corte de junio._x000a_Evidencia:_x000a_Reporte de PACA                 _x000a__x000a_10/01/2019 _x000a_Se realizó el reporte de PACA de acuerdo a los l"/>
    <m/>
    <m/>
    <m/>
    <m/>
    <m/>
    <m/>
    <n v="1"/>
    <s v="Seguimiento 31/12/2019_x000a_Con respecto a las acciones que debía realizar la Oficina Asesora de Planeación ya se realizó la actualización del procedimiento Formulación, reformulación y modificación de planes, programas y proyectos de inversión y quedo en la v"/>
    <m/>
    <m/>
    <n v="0"/>
    <m/>
    <n v="0.8"/>
    <s v="Seguimiento18 de julio de 2019: Se evidenció con el líder asignado por la OAP que esta oficina ha venido revisando el procedimiento para la formulación y seguimiento de los proyectos de inversión de la entidad para incorporar diferentes lineamientos reque"/>
    <n v="80"/>
    <s v="SEGUIMIENTO OCTUBRE OCI:  La SRRAC remite evidencia del reporte del PACA  de acuerdo a los lineamientos de SDA._x000a__x000a_Con lo anterior se evidencia cumplimiento del indicador_x000a__x000a_No obstante la acción hace referncia a &quot;Articular el procedimiento de formulación y/o"/>
    <n v="1"/>
    <s v="Se identifica  que la Oficina Asesora de Planeación  realizó la actualización del procedimiento Formulación, reformulación y modificación de planes, programas y proyectos de inversión y quedo en la versión 7, en la cual se incluyó dentro de la política el"/>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70"/>
    <n v="203"/>
    <n v="2019"/>
    <s v="2019 2019"/>
    <n v="22"/>
    <s v="3.3.1.1"/>
    <n v="1"/>
    <s v="1 01 - AUDITORIA DE REGULARIDAD"/>
    <s v="Control Financiero"/>
    <s v="Estados Contables"/>
    <s v="Hallazgo administrativo"/>
    <s v="Hallazgo administrativo por diferencias presentadas en las cuentas 1-5-14 – Materiales y Suministros y 1-6-35 – Bienes Muebles en Bodega; con relación al ingreso de elementos al Almacén del Contrato de Obra 416 de 2017"/>
    <s v="Realizar reunión con el área contable con el fin de revisar el ingreso objeto del contrato 416 de 2017 y realizar los ajustes que se consideren pertinentes"/>
    <s v="Reunión con el área contable"/>
    <s v="1 reunión efectuada"/>
    <n v="1"/>
    <s v="Subdirección Corporativa y de Asuntos Disciplinarios"/>
    <d v="2019-05-02T00:00:00"/>
    <d v="2019-06-30T00:00:00"/>
    <m/>
    <m/>
    <m/>
    <m/>
    <m/>
    <m/>
    <n v="1"/>
    <s v="Octubre de 2019:_x000a_Se elaboró un acta con el área contable."/>
    <m/>
    <m/>
    <m/>
    <m/>
    <m/>
    <m/>
    <n v="0"/>
    <m/>
    <m/>
    <s v="19/07/2019 No se ha realizado reunión planteaada. Se encuentra Vencida  DKRP"/>
    <n v="0.5"/>
    <s v="22/08/2019: Se realizó la respectiva reunión  con el area contable para revisar el ingreso del contrato 416 de 2017 y se plantean lso ajustes para agosto de 2019. Se asigna un 50% al quedar pendiente la realziación de los ajustes. Continúa vencida._x000a__x000a_18/10"/>
    <n v="1"/>
    <s v="27/12/2019: Se evidencia dos soportes de los días 30/10/2019 con el ingreso y egreso de los bienes relacionados con el contrato 416 de 2017. Se evidencia acta del 30/10/2019, donde se establecen los ajustes que se deben hacer frente a los elementos entreg"/>
    <s v="CUMPLIDA"/>
    <n v="1"/>
    <s v="27/12/2019: Se evidencia dos soportes de los días 30/10/2019 con el ingreso y egreso de los bienes relacionados con el contrato 416 de 2017. Se evidencia acta del 30/10/2019, donde se establecen los ajustes que se deben hacer frente a los elementos entreg"/>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71"/>
    <n v="203"/>
    <n v="2019"/>
    <s v="2019 2019"/>
    <n v="22"/>
    <s v="3.3.1.2"/>
    <n v="1"/>
    <s v="1 01 - AUDITORIA DE REGULARIDAD"/>
    <s v="Control Financiero"/>
    <s v="Estados Contables"/>
    <s v="Hallazgo administrativo"/>
    <s v="Hallazgo administrativo por no realizar la depuración contable del 100% en el término establecido en la Ley 1819 de 2016"/>
    <s v="Elaborar, aprobar, socializar y aplicar el procedimiento para trámite de incapacidades"/>
    <s v="Procedimiento para trámite de Incapacidades"/>
    <s v="Procedimiento aprobado y socializado"/>
    <n v="1"/>
    <s v="Subdirección Corporativa y de Asuntos Disciplinarios"/>
    <d v="2019-05-02T00:00:00"/>
    <d v="2019-06-30T00:00:00"/>
    <m/>
    <m/>
    <m/>
    <m/>
    <m/>
    <m/>
    <n v="1"/>
    <s v="Julio 19 de 2018_x000a_Se terminó el procedimiento de incapacidades, fue revisado por el área contable y a nivel de normatividad. Se remitió el día de hoy a la Oficina Asesora de Planeación para su revisión y aprobación._x000a_Octubre de 2019_x000a_Los documentos de  proce"/>
    <m/>
    <m/>
    <m/>
    <m/>
    <m/>
    <m/>
    <n v="0"/>
    <m/>
    <n v="0.9"/>
    <s v="19/07/2019 Se  revisa procedimiento para trámite de incapacidades elaborado y se encuentra  en aprobación en OAP mediante correo enviado el 19 de julio de 2019. SE valora en 0.9 hasta aprobación de OAP._x000a_Evidencias Correo con procedimiento adjunto. DKRP "/>
    <n v="1"/>
    <s v="18/10/2019: El procedimiento de trámite de incapacidades se encuentra en el link https://www.idiger.gov.co/web/guest/th: TH-GU-3 Guía para el trámite de incapacidades, licencias de maternidad y paternidad_x000a_TH-PD-29 Procedimiento para el trámite de incapaci"/>
    <n v="1"/>
    <s v="El procedimiento de trámite de incapacidades se encuentra en el link https://www.idiger.gov.co/web/guest/th: TH-GU-3 Guía para el trámite de incapacidades, licencias de maternidad y paternidad_x000a_TH-PD-29 Procedimiento para el trámite de incapacidades y lice"/>
    <s v="CUMPLIDA"/>
    <n v="1"/>
    <s v="El procedimiento de trámite de incapacidades se encuentra en el link https://www.idiger.gov.co/web/guest/th: TH-GU-3 Guía para el trámite de incapacidades, licencias de maternidad y paternidad_x000a_TH-PD-29 Procedimiento para el trámite de incapacidades y lice"/>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72"/>
    <n v="203"/>
    <n v="2019"/>
    <s v="2019 2019"/>
    <n v="22"/>
    <s v="3.3.1.2"/>
    <n v="2"/>
    <s v="1 01 - AUDITORIA DE REGULARIDAD"/>
    <s v="Control Financiero"/>
    <s v="Estados Contables"/>
    <s v="Hallazgo administrativo"/>
    <s v="Hallazgo administrativo por no realizar la depuración contable del 100% en el término establecido en la Ley 1819 de 2016"/>
    <s v="Realizar las acciones que permitan tener la información completa de recobro de incapacidades"/>
    <s v="Plan de acciones sobre recobro de incapacidades"/>
    <s v="Número de acciones realizadas/Número de acciones propuestas"/>
    <n v="100"/>
    <s v="Subdirección Corporativa y de Asuntos Disciplinarios"/>
    <d v="2019-05-02T00:00:00"/>
    <d v="2019-12-31T00:00:00"/>
    <m/>
    <m/>
    <m/>
    <m/>
    <m/>
    <m/>
    <m/>
    <s v="Julio 19 de 2018_x000a_ Se elaboró un plan de trabajo el cual se está ejecutando y se remiten reportes contables_x000a_ Octubre de 2019_x000a_ Se desarrollaron las actividades, que han permitido poner al día los hechos de incapacidades en el IDIGER y hacer la respectiva de"/>
    <m/>
    <m/>
    <m/>
    <m/>
    <m/>
    <m/>
    <n v="0"/>
    <m/>
    <m/>
    <s v="19/07/2019 Se identifica plan de trabajo con objetivo: Generar información contable fiable y de acuerdo a los hechos económicos reportados por talento humano – nomina. Se han realizado 7 actividades, se identifican las comunicaciones de TN Nomina. Sigue e"/>
    <n v="57"/>
    <s v="Frente a  las acciones que permitan tener la información completa de recobro de incapacidades se han desarrollado las siguientes: Se continuó con la consecución y búsqueda de documentos soportes  con el fin de efectuar  el recobro de incapacidades, con ba"/>
    <n v="1"/>
    <s v="Se identifica plan de trabajo con objetivo: Generar información contable fiable y de acuerdo a los hechos económicos reportados por talento humano – nomina donde se realizan actividades para  la consecución y búsqueda de documentos soportes  con el fin de"/>
    <s v="CUMPLIDA"/>
    <n v="1"/>
    <s v="Se identifica plan de trabajo con objetivo: Generar información contable fiable y de acuerdo a los hechos económicos reportados por talento humano – nomina donde se realizan actividades para  la consecución y búsqueda de documentos soportes  con el fin de"/>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73"/>
    <n v="203"/>
    <n v="2019"/>
    <s v="2019 2019"/>
    <n v="22"/>
    <s v="3.3.1.2"/>
    <n v="3"/>
    <s v="1 01 - AUDITORIA DE REGULARIDAD"/>
    <s v="Control Financiero"/>
    <s v="Estados Contables"/>
    <s v="Hallazgo administrativo"/>
    <s v="Hallazgo administrativo por no realizar la depuración contable del 100% en el término establecido en la Ley 1819 de 2016"/>
    <s v="Realizar el registro contable de acuerdo con la información reportada por el area de Talento Humano"/>
    <s v="Información contable fiable y de acuerdo a los hechos económicos"/>
    <s v="Información registradas/Información reportada"/>
    <n v="100"/>
    <s v="Subdirección Corporativa y de Asuntos Disciplinarios"/>
    <d v="2019-05-02T00:00:00"/>
    <d v="2019-12-31T00:00:00"/>
    <m/>
    <m/>
    <m/>
    <m/>
    <m/>
    <m/>
    <m/>
    <s v="Julio 19 de 2018_x000a_Se elaboró un plan de trabajo el cual se está ejecutando y se remiten reportes contables_x000a_Octubre de 2019_x000a_Se desarrollaron las actividades, que han permitido poner al día los hechos de incapacidades en el IDIGER y hacer la respectiva depur"/>
    <m/>
    <m/>
    <m/>
    <m/>
    <m/>
    <m/>
    <n v="0"/>
    <m/>
    <m/>
    <s v="19/07/2019 Se identifica plan de trabajo con objetivo: Generar información contable fiable y de acuerdo a los hechos económicos reportados por talento humano – nomina. Se han realizado 7 actividades, se identifican las comunicaciones de TN Nomina. DKRP"/>
    <n v="57"/>
    <s v="Frente a  las acciones que permitan tener la información completa de recobro de incapacidades se han desarrollado las siguientes: Se continuó con la consecución y búsqueda de documentos soportes  con el fin de efectuar  el recobro de incapacidades, con ba"/>
    <n v="1"/>
    <s v="Se identifica plan de trabajo con objetivo: Generar información contable fiable y de acuerdo a los hechos económicos reportados por talento humano – nomina donde se realizan actividades para  la consecución y búsqueda de documentos soportes  con el fin de"/>
    <s v="CUMPLIDA"/>
    <n v="1"/>
    <s v="Se identifica plan de trabajo con objetivo: Generar información contable fiable y de acuerdo a los hechos económicos reportados por talento humano – nomina donde se realizan actividades para  la consecución y búsqueda de documentos soportes  con el fin de"/>
    <s v="CUMPLIDA"/>
    <s v="CERRADA AUDITORIA CÓD 57 PAD 2020"/>
    <n v="1"/>
    <s v="CERRADA AUDITORIA CÓD 57 PAD 2020"/>
    <s v="CUMPLIDA"/>
    <n v="1"/>
    <s v="CERRADA AUDITORIA CÓD 57 PAD 2020"/>
    <s v="CUMPLIDA"/>
    <n v="1"/>
    <s v="CERRADA AUDITORIA CÓD 57 PAD 2020"/>
    <s v="CUMPLIDA"/>
    <n v="1"/>
    <s v="CERRADA AUDITORIA CÓD 57 PAD 2020"/>
    <s v="CUMPLIDA"/>
    <m/>
    <m/>
    <m/>
    <x v="0"/>
  </r>
  <r>
    <n v="74"/>
    <n v="203"/>
    <n v="2019"/>
    <s v="2019 2019"/>
    <n v="32"/>
    <s v="3.1.1.1"/>
    <n v="1"/>
    <s v="2 02 - AUDITORIA DE DESEMPEÑO"/>
    <s v="Control Gestión"/>
    <s v="Control Fiscal Interno"/>
    <s v="Hallazgo administrativo"/>
    <s v="Hallazgo administrativo por debilidades en el archivo documental, que soporta la trayectoria aplicada para la entrega de ayudas humanitarias de carácter pecuniario"/>
    <s v="Realizar una mesa de trabajo en las cual se compartan los cambios en los lineamientos para la organización del archivo documental de ayudas humanitarias"/>
    <s v="Mesa de trabajo para el archivo documental de ayudas humanitarias"/>
    <s v="Reunión mesa de trabajo programada/ Reunión mesa de trabajo realizada"/>
    <n v="100"/>
    <s v="SUBDIRECCIÓN DE EMERGENCIAS (AYUDAS HUMANITARIAS)"/>
    <d v="2019-10-15T00:00:00"/>
    <d v="2020-09-30T00:00:00"/>
    <m/>
    <m/>
    <m/>
    <m/>
    <n v="1"/>
    <s v="13-01-2020:  Se realizará mesa de trabajo en la semana del 16 al 22 de enero de 2020, la cual tiene el objetivo revisar los lineamientos de Gestión Documental referente al archivo de Ayudas humanitarias. _x000a_23-04-2020. La jefe del área muestra que la reunió"/>
    <m/>
    <m/>
    <m/>
    <m/>
    <m/>
    <m/>
    <m/>
    <m/>
    <m/>
    <s v="NA"/>
    <m/>
    <s v="NA"/>
    <m/>
    <s v="NA"/>
    <m/>
    <s v="Se encuentra en desarrollo la acción hasta 2020"/>
    <s v="EN EJECUCIÓN"/>
    <n v="0"/>
    <s v="28/04/2020: Se identifica reprogramación de mesa planteada y aunque la acción continúa en ejecución hasta septiembre de 2020, debe articularse con contexto actual de acciones del IDIGER frente a ladeclaratoria de calamidad pública y las actividades relaci"/>
    <s v="EN EJECUCIÓN"/>
    <m/>
    <n v="0"/>
    <s v="Se presenta reporte extemporaneo de seguimiento. Se recomienda establecer mecanismos de control para asegurar su registro en tiempo , para facilitar análisis desde segunda y tercera línea de defensa._x000a_Frente a lo descrito el listado de aistencia no es evid"/>
    <s v="EN EJECUCIÓN"/>
    <n v="1"/>
    <s v="La dependencia remite las siguientes soportes como evidencia de la realización de la mesa de trabajo:_x000a_·         Listado de asistencia mesa de trabajo 16 junio 2020_x000a_·         Acta de reunión Mesa de trabajo 16 junio 2020_x000a_·         Correo de Bogotá es TIC -"/>
    <s v="CUMPLIDA"/>
    <n v="1"/>
    <s v="La dependencia remite las siguientes soportes como evidencia de la realización de la mesa de trabajo:_x000a_ · Listado de asistencia mesa de trabajo 16 junio 2020_x000a_ · Acta de reunión Mesa de trabajo 16 junio 2020_x000a_ · Correo de Bogotá es TIC - Revisión y Validació"/>
    <s v="CUMPLIDA"/>
    <n v="1"/>
    <s v="La dependencia remite las siguientes soportes como evidencia de la realización de la mesa de trabajo:_x000a_ · Listado de asistencia mesa de trabajo 16 junio 2020_x000a_ · Acta de reunión Mesa de trabajo 16 junio 2020_x000a_ · Correo de Bogotá es TIC - Revisión y Validació"/>
    <s v="CUMPLIDA"/>
    <s v="_x000a_CERRADA AUDITORIA CÓD 53 PAD 2021_x000a_"/>
    <m/>
    <m/>
    <x v="1"/>
  </r>
  <r>
    <n v="75"/>
    <n v="203"/>
    <n v="2019"/>
    <s v="2019 2019"/>
    <n v="32"/>
    <s v="3.1.1.2"/>
    <n v="1"/>
    <s v="2 02 - AUDITORIA DE DESEMPEÑO"/>
    <s v="Control Gestión"/>
    <s v="Control Fiscal Interno"/>
    <s v="Hallazgo administrativo"/>
    <s v="Hallazgo administrativo por inconsistencias en el procedimiento de ayudas humanitarias de carácter pecuniario, para la relocalización transitoria de familias afectadas por emergencia o por riesgo inminente"/>
    <s v="Revisar, actualizar y socializar el procedimiento &quot;Reconocimiento de AHCP para la Relocalización Transitoria de Familias Afectadas por Emergencia o por Riesgo Inminente&quot; atendiendo las recomendaciones de realizadas por el equipo auditor."/>
    <s v="Procedimiento actualizado &quot;AHCP&quot;"/>
    <s v="Procedimiento &quot;Reconocimiento de AHCP para la Relocalización Transitoria de Familias Afectadas por Emergencia o por Riesgo Inminente&quot; / Procedimiento actualizado*100"/>
    <n v="100"/>
    <s v="SUBDIRECCIÓN DE EMERGENCIAS (AYUDAS HUMANITARIAS)"/>
    <d v="2019-10-15T00:00:00"/>
    <d v="2020-09-30T00:00:00"/>
    <m/>
    <m/>
    <m/>
    <m/>
    <n v="1"/>
    <s v="12-01-2020: Se realizó reunión el13 noviembre de 2019 con el equipo de Gestión Humanitaria con el fin de socializar los hallazgos de Contraloría, y generar los compromisos para actualizar el procedimiento &quot;Reconocimiento de AHCP para la Relocalización Tra"/>
    <m/>
    <m/>
    <m/>
    <m/>
    <m/>
    <m/>
    <m/>
    <m/>
    <m/>
    <m/>
    <m/>
    <m/>
    <m/>
    <m/>
    <m/>
    <s v="Se encuentra en desarrollo la acción hasta 2020"/>
    <s v="EN EJECUCIÓN"/>
    <n v="0.1"/>
    <s v="28/04/2020: Se identifican dos documentos como avance: GMR-PD-04 Reconocimiento de AHCP V6 y GMR-FT-33 Visita Social de Verificacion y Seguimiento de Evacuacion. Se recomienda en el desarrollo de la acción evaluar si los elementos asociados a la declarato"/>
    <s v="EN EJECUCIÓN"/>
    <m/>
    <n v="0"/>
    <s v="Se presenta reporte extemporaneo de seguimiento. Se recomienda establecer mecanismos de control para asegurar su registro en tiempo , para facilitar análisis desde segunda y tercera línea de defensa. Frente a lo presentado se identifican los avances repor"/>
    <s v="EN EJECUCIÓN"/>
    <n v="1"/>
    <s v="Se verificó mapa de procesos del IDIGER, evidenciandose la publicación del procedimiento &quot;RECONOCIMIENTO DE AHCP PARA LA RELOCALIZACIÓN TRANSITORIA DE FAMILIAS AFECTADAS POR EMERGENCIA O POR RIESGO INMINENTE&quot; versión 8 del 29 de septiembre de 2020. _x000a_De ac"/>
    <s v="CUMPLIDA"/>
    <n v="1"/>
    <s v="Se verificó mapa de procesos del IDIGER, evidenciandose la publicación del procedimiento &quot;RECONOCIMIENTO DE AHCP PARA LA RELOCALIZACIÓN TRANSITORIA DE FAMILIAS AFECTADAS POR EMERGENCIA O POR RIESGO INMINENTE&quot; versión 8 del 29 de septiembre de 2020."/>
    <s v="CUMPLIDA"/>
    <n v="1"/>
    <s v="Se verificó mapa de procesos del IDIGER, evidenciandose la publicación del procedimiento &quot;RECONOCIMIENTO DE AHCP PARA LA RELOCALIZACIÓN TRANSITORIA DE FAMILIAS AFECTADAS POR EMERGENCIA O POR RIESGO INMINENTE&quot; versión 8 del 29 de septiembre de 2020."/>
    <s v="CUMPLIDA"/>
    <s v="_x000a_CERRADA AUDITORIA CÓD 53 PAD 2021_x000a_"/>
    <m/>
    <m/>
    <x v="1"/>
  </r>
  <r>
    <n v="76"/>
    <n v="203"/>
    <n v="2019"/>
    <s v="2019 2019"/>
    <n v="32"/>
    <s v="3.1.1.3"/>
    <n v="1"/>
    <s v="2 02 - AUDITORIA DE DESEMPEÑO"/>
    <s v="Control Gestión"/>
    <s v="Control Fiscal Interno"/>
    <s v="Hallazgo administrativo"/>
    <s v="Hallazgo administrativo, por debilidades en el manejo del inventario del Centro Distrital Logístico y de Reserva"/>
    <s v="Adquirir un equipo para el cargue de baterías del CDLYR, como medida de seguridad en caso de fallas con las baterías."/>
    <s v="Adquisición de un equipo para cargue de baterías"/>
    <s v="No de equipos para cargue de baterías disponibles en el CDLYR/ No de Equipos para cargue de baterias adquiridos para el CDLYR."/>
    <n v="100"/>
    <s v="SUBDIRECCIÓN DE EMERGENCIAS (LOGISTICA)"/>
    <d v="2019-10-15T00:00:00"/>
    <d v="2020-09-30T00:00:00"/>
    <m/>
    <m/>
    <m/>
    <m/>
    <n v="1"/>
    <s v="10-01-2020: Se adquirió a través del contrato de suministros de ferretería un cargador para baterías, el cual permite cargar las baterías de las motos y otros equipos del CDLyR en el momento que se lleguen a descargar. Se adjunta registro fotográfico del "/>
    <m/>
    <m/>
    <m/>
    <m/>
    <m/>
    <m/>
    <m/>
    <m/>
    <m/>
    <m/>
    <m/>
    <m/>
    <m/>
    <m/>
    <m/>
    <s v="Se encuentra en desarrollo la acción hasta 2020"/>
    <s v="EN EJECUCIÓN"/>
    <n v="1"/>
    <s v="28/04/2020: Se identificaron fotografias del equipo adquirido junto con el contrato 443  de 2019 que tiene por objeto: SUMINISTRO DE INSUMOS DE FERRETERIA Y_x000a_MATERIALES ORGÁNICOS PARA ADELANTAR LOS PROCESOS DE GESTIÓN DEL RIESGO A CARGO DE_x000a_LAS SUBDIRECCION"/>
    <s v="CUMPLIDA"/>
    <m/>
    <n v="1"/>
    <s v="Los soportes establecidos dan cuenta de la acción planificada, Se da por cumplida cuanperp deben especificarse  el resultado de cada una de las variables del indicador, ya que este es solicitadod e esta forma por el ente de control. DKRP"/>
    <s v="CUMPLIDA"/>
    <n v="1"/>
    <s v="Los soportes establecidos dan cuenta de la acción planificada, Se da por cumplida cuanperp deben especificarse  el resultado de cada una de las variables del indicador, ya que este es solicitadod e esta forma por el ente de control. DKRP"/>
    <s v="CUMPLIDA"/>
    <n v="1"/>
    <s v="Los soportes establecidos dan cuenta de la adquisición de dos equipos para cargue de bateria, los cuales se encuentran disponibles en el Centro Distrital Logistico y de Reserva, la dependencia reporta cumplimiento del indicador: (2 equipos para cargue de "/>
    <s v="CUMPLIDA"/>
    <n v="1"/>
    <s v="Los soportes establecidos dan cuenta de la adquisición de dos equipos para cargue de bateria, los cuales se encuentran disponibles en el Centro Distrital Logistico y de Reserva, la dependencia reporta cumplimiento del indicador: (2 equipos para cargue de "/>
    <s v="CUMPLIDA"/>
    <s v="_x000a_CERRADA AUDITORIA CÓD 53 PAD 2021_x000a_"/>
    <m/>
    <m/>
    <x v="1"/>
  </r>
  <r>
    <n v="77"/>
    <n v="203"/>
    <n v="2019"/>
    <s v="2019 2019"/>
    <n v="32"/>
    <s v="3.1.1.3"/>
    <n v="2"/>
    <s v="2 02 - AUDITORIA DE DESEMPEÑO"/>
    <s v="Control Gestión"/>
    <s v="Control Fiscal Interno"/>
    <s v="Hallazgo administrativo"/>
    <s v="Hallazgo administrativo, por debilidades en el manejo del inventario del Centro Distrital Logístico y de Reserva"/>
    <s v="Elaborar una propuesta de modificación del Manual de Imagen institucional a la Oficina Asesora de Comunicaciones"/>
    <s v="Propuesta de modificación al Manual de Imagen Institucional"/>
    <s v="Una propuesta de modificación del Manual de Imagen Institucional / Una propuesta de modificación elaborada *100"/>
    <n v="100"/>
    <s v="SUBDIRECCIÓN DE EMERGENCIAS (LOGISTICA)"/>
    <d v="2019-10-15T00:00:00"/>
    <d v="2020-09-30T00:00:00"/>
    <m/>
    <m/>
    <m/>
    <m/>
    <n v="0.1"/>
    <s v="10-01-2020: A la fecha se espera la entrega de las directrices de la Alcaldía de Bogotá para hacer los ajustes en el manual de imagen corporativa de IDIGER. Desde la Oficina de comunicaciones del IDIGER se han iniciado acciones para la modificación de los"/>
    <m/>
    <m/>
    <m/>
    <m/>
    <m/>
    <m/>
    <m/>
    <m/>
    <m/>
    <m/>
    <m/>
    <m/>
    <m/>
    <m/>
    <m/>
    <s v="Se encuentra en desarrollo la acción hasta 2020"/>
    <s v="EN EJECUCIÓN"/>
    <n v="0.1"/>
    <s v="28/04/2020: El área manifiesta que se encuentra una restricción  de uso las carpas con los logos, el manual se encuentra en borardor pendiente soporte. Sigue en ejecuión. DKRP."/>
    <s v="EN EJECUCIÓN"/>
    <m/>
    <n v="0"/>
    <s v="Se presenta reporte extemporaneo de seguimiento. Se recomienda establecer mecanismos de control para asegurar su registro en tiempo , para facilitar análisis desde segunda y tercera línea de defensa. La acción se encuentra en ejecución."/>
    <s v="EN EJECUCIÓN"/>
    <n v="0"/>
    <s v="Teniendo en cuenta que la acción establece como indicador la elaboración de una propuesta no es posible dar cierre a la acción con las evidencias remitidas por la dependencia ya que el ente de Control Verifica exclusivamente el cumplimiento de la acción p"/>
    <s v="VENCIDA"/>
    <n v="1"/>
    <s v="La dependencia remite los siguientes soportes, para dar cumplimiento a la acción:_x000a_ 1) Manual de Identidad Corporativa, con actualización a Octubre de 2020, en el cual se_x000a_ establecen los lineamientos para la Imagen Institucional incluyendo el CDLYR._x000a_ 2) Co"/>
    <s v="CUMPLIDA"/>
    <n v="1"/>
    <s v="La dependencia remite los siguientes soportes, para dar cumplimiento a la acción:_x000a_ 1) Manual de Identidad Corporativa, con actualización a Octubre de 2020, en el cual se_x000a_ establecen los lineamientos para la Imagen Institucional incluyendo el CDLYR._x000a_ 2) Co"/>
    <s v="CUMPLIDA"/>
    <s v="_x000a_CERRADA AUDITORIA CÓD 53 PAD 2021_x000a_"/>
    <m/>
    <m/>
    <x v="1"/>
  </r>
  <r>
    <n v="78"/>
    <n v="203"/>
    <n v="2019"/>
    <s v="2019 2019"/>
    <n v="32"/>
    <s v="3.1.1.3"/>
    <n v="3"/>
    <s v="2 02 - AUDITORIA DE DESEMPEÑO"/>
    <s v="Control Gestión"/>
    <s v="Control Fiscal Interno"/>
    <s v="Hallazgo administrativo"/>
    <s v="Hallazgo administrativo, por debilidades en el manejo del inventario del Centro Distrital Logístico y de Reserva"/>
    <s v="El grupo de almacen hara la revision de la informacion de los bienes de propiedad planta y equipo a cargodel CDLYR incluyendo la informacion faltante en el modulo SAI de SI CAPITAL."/>
    <s v="Revision de bienes del CDLYR"/>
    <s v="(Número de bienes actualizados CDLYR/ Número de bienes de propiedad planta y equipo del CDLYR)*100"/>
    <n v="100"/>
    <s v="SUB DE GESTIÓN CORPORATIVA(ALMACÉN)"/>
    <d v="2019-10-10T00:00:00"/>
    <d v="2020-03-31T00:00:00"/>
    <m/>
    <m/>
    <m/>
    <m/>
    <m/>
    <m/>
    <n v="1"/>
    <s v="En el mes de diciembre de 2019 se realizó la actualización de la información de los bienes del CDLYR en el sistema de información de almacén (SAI), con el fin de dar cumplimiento a la acción de mejoramiento de la Contraloría. Se remite información a la Dr"/>
    <m/>
    <m/>
    <m/>
    <m/>
    <m/>
    <m/>
    <m/>
    <m/>
    <m/>
    <m/>
    <m/>
    <m/>
    <n v="0"/>
    <s v="No se evidencia avances _x000a_LCIR"/>
    <s v="EN EJECUCIÓN"/>
    <n v="1"/>
    <s v="Se evidencia correo electrónico remitido el día 16 de diciembre de 2020 del responsable del Almacén a la Jefe de Oficina de Control Interno, adjuntando archivo en el cual se actualiza la información de los bienes del CDLYR en el sistema de información de "/>
    <s v="CUMPLIDA"/>
    <m/>
    <n v="1"/>
    <s v="5/08/2020.  De acuerdo a lo informado por el área un revisado el soporte que  remiten como medida de control de los inventarios del almacén ,se tomo la decision de transladar temporalmente al funcionario Manuel Fernando Suarez Rivera, Profesional Universi"/>
    <s v="CUMPLIDA"/>
    <n v="1"/>
    <s v="5/08/2020.  De acuerdo a lo informado por el área un revisado el soporte que  remiten como medida de control de los inventarios del almacén ,se tomo la decision de transladar temporalmente al funcionario Manuel Fernando Suarez Rivera, Profesional Universi"/>
    <s v="CUMPLIDA"/>
    <n v="1"/>
    <s v="Se presenta Evidencia Actualización De Elementos CDLYR en SICAPITAL 13-12-2019. Se presenta informe de inventarios de 2020 donde se incluye el CDLy R donde se realiza registro de 2973 bienes devolutivos, y registros de la toma de inventarios de l CDLyR."/>
    <s v="CUMPLIDA"/>
    <n v="1"/>
    <s v="Se presenta Evidencia Actualización De Elementos CDLYR en SICAPITAL 13-12-2019. Se presenta informe de inventarios de 2020 donde se incluye el CDLy R donde se realiza registro de 2973 bienes devolutivos, y registros de la toma de inventarios de l CDLyR."/>
    <s v="CUMPLIDA"/>
    <s v="_x000a_CERRADA AUDITORIA CÓD 53 PAD 2021_x000a_"/>
    <m/>
    <m/>
    <x v="1"/>
  </r>
  <r>
    <n v="79"/>
    <n v="203"/>
    <n v="2019"/>
    <s v="2019 2019"/>
    <n v="32"/>
    <s v="3.1.3.1"/>
    <n v="1"/>
    <s v="2 02 - AUDITORIA DE DESEMPEÑO"/>
    <s v="Control de Resultados"/>
    <s v="Gestión Contractual"/>
    <s v="Hallazgo Administrativo con presunta incidencia disciplinaria"/>
    <s v="Hallazgo administrativo con presunta incidencia disciplinaria, por no acreditar la compra de los Ítems capacitación, herramientas y dotación; como también por falencias en los estudios previos del contrato interadministrativo 382 de 2018"/>
    <s v="Implementar un control previo a la ejecución de contratos interadministrativos de dela Sub. Emergencias, en la cual se contemple un &quot;Informe de alistamiento&quot; donde se aclare que el contratista dispone de cada uno de los insumos, en las condiciones descrit"/>
    <s v="Informe de alistamiento en contratos interadministrativos"/>
    <s v="No. de contratos interadministrativos con requisito de &quot;Informe de alistamiento&quot; / Nº de contratos interadministrativos celebrados*100"/>
    <n v="100"/>
    <s v="SUBDIRECCIÓN DE EMERGENCIAS"/>
    <d v="2019-10-03T00:00:00"/>
    <d v="2020-09-30T00:00:00"/>
    <m/>
    <m/>
    <m/>
    <m/>
    <n v="0.8"/>
    <s v="13-01-2020: Se adelantaron las siguientes acciones:_x000a_1. Se adicionó la siguiente especificación a la minuta del contrato, cláusula “ESPECIFICACIONES  DE LOS SERVICIOS A SER PRESTADOS POR EL CONTRATISTA EN EL MARCO DEL CONTRATO”, con el fin de garantizar to"/>
    <m/>
    <m/>
    <m/>
    <m/>
    <m/>
    <m/>
    <m/>
    <m/>
    <m/>
    <m/>
    <m/>
    <m/>
    <m/>
    <m/>
    <m/>
    <s v="Se encuentra en desarrollo la acción hasta 2020"/>
    <s v="EN EJECUCIÓN"/>
    <n v="0.7"/>
    <s v="29/04/2020: Se idemtifican los siguientes soportes:_x000a_especificación a la minuta del contrato, cláusula “ESPECIFICACIONES  DE LOS SERVICIOS A SER PRESTADOS POR EL CONTRATISTA EN EL MARCO DEL CONTRATO”, con el fin de garantizar todos los elementos contemplad"/>
    <s v="EN EJECUCIÓN"/>
    <m/>
    <n v="0"/>
    <s v="Se presenta reporte extemporaneo de seguimiento. Se recomienda establecer mecanismos de control para asegurar su registro en tiempo , para facilitar análisis desde segunda y tercera línea de defensa. Aunque se evidencian loscontroles establecidos se debe "/>
    <s v="EN EJECUCIÓN"/>
    <n v="1"/>
    <s v="De acuerdo al seguimiento anterior realizado por la Oficina de Control Interno, la dependencia informa que no se han suscrito mas contratos además de los ya reportados, por lo tanto para la Oficina de Control Interno se ha dado cumplimiento al indicador, "/>
    <s v="EN EJECUCIÓN"/>
    <n v="1"/>
    <s v="La dependencia remite los informes de alistamiento correspondientes a los dos contratos interadministrativos a los que aplica la acción a la fecha: CTO 519 de 2020 y CTO 565 de 2020."/>
    <s v="CUMPLIDA"/>
    <n v="1"/>
    <s v="La dependencia remite los informes de alistamiento correspondientes a los dos contratos interadministrativos a los que aplica la acción a la fecha: CTO 519 de 2020 y CTO 565 de 2020."/>
    <s v="CUMPLIDA"/>
    <s v="_x000a_CERRADA AUDITORIA CÓD 53 PAD 2021_x000a_"/>
    <m/>
    <m/>
    <x v="1"/>
  </r>
  <r>
    <n v="80"/>
    <n v="203"/>
    <n v="2019"/>
    <s v="2019 2019"/>
    <n v="32"/>
    <s v="3.1.3.1"/>
    <n v="2"/>
    <s v="2 02 - AUDITORIA DE DESEMPEÑO"/>
    <s v="Control de Resultados"/>
    <s v="Gestión Contractual"/>
    <s v="Hallazgo Administrativo con presunta incidencia disciplinaria"/>
    <s v="Hallazgo administrativo con presunta incidencia disciplinaria, por no acreditar la compra de los Ítems capacitación, herramientas y dotación; como también por falencias en los estudios previos del contrato interadministrativo 382 de 2018"/>
    <s v="Implementar un control en la etapa contractual de la naturalezacontratos interadministrativos de dela Sub. Emergencias por medio del cual se oriente las labores de supervisión a través de un &quot;Plan de Supervisión&quot; para los contratos interadministrativos de"/>
    <s v="Plan de supervisión"/>
    <s v="plan de supervisión ejecutado/plan de supervisión programado *100"/>
    <n v="100"/>
    <s v="SUBDIRECCIÓN DE EMERGENCIAS"/>
    <d v="2019-10-03T00:00:00"/>
    <d v="2020-09-30T00:00:00"/>
    <m/>
    <m/>
    <m/>
    <m/>
    <n v="1"/>
    <s v="13-01-2020: Durante la ejecución del contrato, se realizará un control mensual o bimensual, dependiendo del plazo de ejecución establecido, para verificar la disponibilidad del personal y el cumplimiento de las obligaciones contempladas en el contrato, a "/>
    <m/>
    <m/>
    <m/>
    <m/>
    <m/>
    <m/>
    <m/>
    <m/>
    <m/>
    <m/>
    <m/>
    <m/>
    <m/>
    <m/>
    <m/>
    <s v="Se encuentra en desarrollo la acción hasta 2020"/>
    <s v="EN EJECUCIÓN"/>
    <m/>
    <s v="Se muestra su aplicación en Implementación del modelo de informe de supervisión - informe final de supervisión Contrato 382 de 2018 y que con referencia contrato 519 de 2019, a la fecha no se ha aprobado ningún pago y todo lo relacionado para sumplir con "/>
    <s v="EN EJECUCIÓN"/>
    <m/>
    <n v="0"/>
    <s v="Se presenta reporte extemporaneo de seguimiento. Se recomienda establecer mecanismos de control para asegurar su registro en tiempo , para facilitar análisis desde segunda y tercera línea de defensa. Debe evidenciarse de manera especifica el plan de super"/>
    <s v="EN EJECUCIÓN"/>
    <n v="1"/>
    <s v="16/10/2020: La dependencia remite propuesta de instructivo plan de supervisión, pero con relación al seguimiento realizado en julio de 2020 no remite soportes, de acuerdo a la siguiente observación: &quot;Debe evidenciarse de manera especifica el plan de super"/>
    <s v="EN EJECUCIÓN"/>
    <n v="1"/>
    <s v="La dependencia remite plan de supervisión del contrato interadminsitrativo 565 de 2020 informando lo siguiente&quot;..ha este hallazgo, se vincula el contrato interadministrativo 565 -2020 con fecha de inicio el 20 DE NOVIEMBRE DE 2020 que cuenta con el respec"/>
    <s v="CUMPLIDA"/>
    <n v="1"/>
    <s v="La dependencia remite plan de supervisión del contrato interadminsitrativo 565 de 2020 informando lo siguiente&quot;..ha este hallazgo, se vincula el contrato interadministrativo 565 -2020 con fecha de inicio el 20 DE NOVIEMBRE DE 2020 que cuenta con el respec"/>
    <s v="CUMPLIDA"/>
    <s v="_x000a_CERRADA AUDITORIA CÓD 53 PAD 2021_x000a_"/>
    <m/>
    <m/>
    <x v="1"/>
  </r>
  <r>
    <n v="81"/>
    <n v="203"/>
    <n v="2019"/>
    <s v="2019 2019"/>
    <n v="32"/>
    <s v="3.1.3.2"/>
    <n v="1"/>
    <s v="2 02 - AUDITORIA DE DESEMPEÑO"/>
    <s v="Control de Resultados"/>
    <s v="Gestión Contractual"/>
    <s v="HALLAZGO ADMINISTRATIVO CON INCIDENCIA FISCAL Y  PRESUNTA INCIDENCIA DISCIPLINARIA"/>
    <s v="Hallazgo administrativo con incidencia fiscal por valor de $130.478.277 y presunta incidencia disciplinaria por sobrecostos encontrados en el contrato de obra 495 de 2014"/>
    <s v="Realizar reuniones entre el grupo de Obras de Mitigación ygrupo de Estudios y diseños para la generación de recomendaciones referentes al proceso constructivo (Análisis de precios unitarios, precios de referencia, cotizaciones y/o comparativos de otros pr"/>
    <s v="Reuniones de retroalimentación de los productos de la consultoría"/>
    <s v="(# de procesos constructivos revisados/No. deprocesos constructivos diseñados )*100"/>
    <n v="100"/>
    <s v="SUBDIRECCIÓN DE ANÁLISIS(ESTUDIOS)_x000a_ SUBDIRECCIÓN DE REDUCCIÓN(OBRAS)"/>
    <d v="2019-10-03T00:00:00"/>
    <d v="2020-06-30T00:00:00"/>
    <n v="1"/>
    <s v="Marzo 31 de 2020: Estudios recibió del grupo de obras comunicación 2020IE957 con solicitud de complementación o aclaración de aspectos presupuestales, constructivos, estudio de mercado, información que fue trasladada a los respectivos consultores mediante"/>
    <n v="1"/>
    <s v="16/07/2020 Acciones realizadas _x000a_Se adjuntan como evidencias las copias digitales de las actas de reunión celebradas con el Equipo de Estudios y diseños y las comunicaciones internas. _x000a_Actas de coordinación Estudios y diseños Enero _x000a_Actas de coordinación E"/>
    <m/>
    <m/>
    <m/>
    <m/>
    <m/>
    <m/>
    <m/>
    <m/>
    <m/>
    <m/>
    <m/>
    <m/>
    <m/>
    <m/>
    <n v="0"/>
    <s v="Las dependencias no remiten soportes de cumplimiento de la acción, se solicita a las Subdirecciones de Analisis y de Reducción remitir la evidencia de cumplimiento."/>
    <m/>
    <s v="Se identifican soportes de visitas en campo de revisión del proceso constructivo de Divino Niño. Pendiente confirmación de polígonos visitados en el marco del proceso constructivo y su soporte. Continua ejecución hasta 2020."/>
    <s v="EN EJECUCIÓN"/>
    <m/>
    <s v="No se ha designado referente de pland e mejoramiento de la dependencia. El ing Wilson Villaher remite los siguientes avences y soportes: De conformidad con el Artículo 2.2.1.1.2.1.1 del Decreto 1082 de 2015, la Oficina Asesora Jurídica del IDIGER, actuali"/>
    <s v="EN EJECUCIÓN"/>
    <m/>
    <n v="1"/>
    <s v="Se identifican 6 procesos constructivos revisados frente a los diseñados : obras de Laches, Peñón de Cortijo, Divino Niño, Arboleda sur, Santa Rosita y la fiscala. Se da por cumplida pero se continuara revisión de sus sostenibilidad emn 2020."/>
    <s v="CUMPLIDA"/>
    <n v="1"/>
    <s v="Se identifican 6 procesos constructivos revisados frente a los diseñados : obras de Laches, Peñón de Cortijo, Divino Niño, Arboleda sur, Santa Rosita y la fiscala. Se da por cumplida pero se continuara revisión de sus sostenibilidad en 2020."/>
    <s v="CUMPLIDA"/>
    <n v="1"/>
    <s v="Se realizaron reuniones entre el grupo de Estudios y Diseños y Obras sobre los procesos constructivos de los sectores: Laches - Peñon del Cortijo II - Divino Niño - Codito Fase III - Santa Rosita las Vegas - Bella Flor - Fiscala II (Fortuna) - Arboleda Su"/>
    <s v="CUMPLIDA"/>
    <n v="1"/>
    <s v="Se realizaron reuniones entre el grupo de Estudios y Diseños y Obras sobre los procesos constructivos de los sectores: Laches - Peñon del Cortijo II - Divino Niño - Codito Fase III - Santa Rosita las Vegas - Bella Flor - Fiscala II (Fortuna) - Arboleda Su"/>
    <s v="CUMPLIDA"/>
    <s v="_x000a_CERRADA AUDITORIA CÓD 53 PAD 2021_x000a_"/>
    <m/>
    <m/>
    <x v="1"/>
  </r>
  <r>
    <n v="82"/>
    <n v="203"/>
    <n v="2019"/>
    <s v="2019 2019"/>
    <n v="32"/>
    <s v="3.1.3.4"/>
    <n v="1"/>
    <s v="2 02 - AUDITORIA DE DESEMPEÑO"/>
    <s v="Control de Resultados"/>
    <s v="Gestión Contractual"/>
    <s v="HALLAZGO ADMINISTRATIVO CON INCIDENCIA FISCAL Y  PRESUNTA INCIDENCIA DISCIPLINARIA"/>
    <s v="Hallazgo administrativo con incidencia fiscal en cuantía de $32.321.381 y presunta incidencia disciplinaria, por la adición efectuada como consecuencia a la mayor permanencia de la interventoría, producto de las deficiencias en la planeación, fase de estu"/>
    <s v="Se debe realizar los ajustes técnicos necesarios, y redefinir el alcance presupuestal para dar cumplimiento al objeto contractual, la reprogramación de tiempo y recursos con las respectivas modificaciones contractuales y dar continuidad a las acciones del"/>
    <s v="Contratos de obra con ajustes durante la ejecución."/>
    <s v="(# de contratos de obra con ajustes durante la ejecución /# de contratos de obra suscritos con necesidad de ajuste)*100"/>
    <n v="100"/>
    <s v="SUBDIRECCIÓN DE REDUCCIÓN(OBRAS)"/>
    <d v="2019-10-03T00:00:00"/>
    <d v="2020-06-30T00:00:00"/>
    <m/>
    <m/>
    <n v="1"/>
    <s v="12/12/2019 Acciones realizadas _x000a_Se realizaron los ajustes técnicos para la realización de adiciones y prorrogas con las respectivas justificaciones técnicas y administrativas para  dar continuidad a las acciones de la interventoría en cumplimiento dar cum"/>
    <m/>
    <m/>
    <m/>
    <m/>
    <m/>
    <m/>
    <m/>
    <m/>
    <m/>
    <m/>
    <m/>
    <m/>
    <m/>
    <m/>
    <m/>
    <m/>
    <m/>
    <s v="_x000a_Se identifican  los ajustes técnicos para la realización de adiciones y prorrogas con las respectivas justificaciones técnicas y administrativas para  dar continuidad a las acciones de la interventoría en cumplimiento dar cumplimiento a lo establecido en"/>
    <s v="EN EJECUCIÓN"/>
    <m/>
    <s v="No se ha designado plan de mejoramiento, pero el ing Wilson Villaher remite el siguiente avance: 31/03/2020 Acciones realizadas _x000a_Se realizaron  los ajustes técnicos para la realización de adiciones y prorrogas con las respectivas justificaciones técnicas "/>
    <s v="EN EJECUCIÓN"/>
    <m/>
    <n v="1"/>
    <s v=" En 2020 Se identifican Contratos 398 y 402 de 2019 - Juan José Rondón_x000a_Contrato 420 y 421 de 2019 - Granjas de San Pablo _x000a_Contrato 158 y 464 de 2019 - Parque Nacional. con sus respectivas modificaciones , son los únicos contratos que requirieron modificac"/>
    <s v="CUMPLIDA"/>
    <n v="1"/>
    <s v=" En 2020 Se identifican Contratos 398 y 402 de 2019 - Juan José Rondón_x000a_Contrato 420 y 421 de 2019 - Granjas de San Pablo _x000a_Contrato 158 y 464 de 2019 - Parque Nacional. con sus respectivas modificaciones , son los únicos contratos que requirieron modificac"/>
    <s v="CUMPLIDA"/>
    <n v="1"/>
    <s v="Se adjunta como evidencia, los soportes documentales de las adiciones y prorrogas correspondientes a los siguentes proyectos en etapa de liquidación:_x000a_ Contrato 271-2019 y 275-2019: Casagrande._x000a_ Contrato 420-2019 y 421-2019: Granjas de San Pablo._x000a_ Contrato"/>
    <s v="CUMPLIDA"/>
    <n v="1"/>
    <s v="Se adjunta como evidencia, los soportes documentales de las adiciones y prorrogas correspondientes a los siguentes proyectos en etapa de liquidación:_x000a_ Contrato 271-2019 y 275-2019: Casagrande._x000a_ Contrato 420-2019 y 421-2019: Granjas de San Pablo._x000a_ Contrato"/>
    <s v="CUMPLIDA"/>
    <s v="_x000a_CERRADA AUDITORIA CÓD 53 PAD 2021_x000a_"/>
    <m/>
    <m/>
    <x v="1"/>
  </r>
  <r>
    <n v="83"/>
    <n v="203"/>
    <n v="2019"/>
    <s v="2019 2019"/>
    <n v="32"/>
    <s v="3.1.3.5"/>
    <n v="1"/>
    <s v="2 02 - AUDITORIA DE DESEMPEÑO"/>
    <s v="Control de Resultados"/>
    <s v="Gestión Contractual"/>
    <s v="HALLAZGO ADMINISTRATIVO CON INCIDENCIA FISCAL Y  PRESUNTA INCIDENCIA DISCIPLINARIA"/>
    <s v="Hallazgo administrativo con incidencia fiscal por valor de $22.203.470 y presunta incidencia disciplinaria, por sobreestimación en el cálculo del presupuesto oficial del contrato de obra 495 de 2014"/>
    <s v="Fortalecer las acciones de lainterventoría de obra a contratar mediante elestablecimiento deun mecanismo que le permitirá a la supervisión establecer el cumplimiento de los obligaciones contractuales de la interventoría asociadas con velar por el cumplimi"/>
    <s v="Certificaciónsuscrita por la interventoria de obra con los respetivos soportes"/>
    <s v="# de Certificaciones suscritas por la interventoria de obra / # de Certificaciones requeridas"/>
    <n v="100"/>
    <s v="SUBDIRECCIÓN DE REDUCCIÓN(OBRAS)"/>
    <d v="2019-10-03T00:00:00"/>
    <d v="2020-06-30T00:00:00"/>
    <m/>
    <m/>
    <n v="1"/>
    <s v="12/12/2019 Acciones realizadas: _x000a_Se anexan las certificaciones de cumplimiento firmadas por parte de la interventoría para los contratos en ejecución_x000a_Evidencia _x000a_Certificación de cumplimiento suscrita por la interventoría para los contratos de:_x000a_Contrato 27"/>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s: Se anexan las certificaciones de cumplimiento firmadas por parte de la interventoría para los contratos en ejecución:_x000a_Evidencias:_x000a_Contrato 488"/>
    <s v="EN EJECUCIÓN"/>
    <m/>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s v="_x000a_CERRADA AUDITORIA CÓD 53 PAD 2021_x000a_"/>
    <m/>
    <m/>
    <x v="1"/>
  </r>
  <r>
    <n v="84"/>
    <n v="203"/>
    <n v="2019"/>
    <s v="2019 2019"/>
    <n v="32"/>
    <s v="3.1.3.6"/>
    <n v="1"/>
    <s v="2 02 - AUDITORIA DE DESEMPEÑO"/>
    <s v="Control de Resultados"/>
    <s v="Gestión Contractual"/>
    <s v="Hallazgo Administrativo con presunta incidencia disciplinaria"/>
    <s v="Hallazgo administrativo con presunta incidencia disciplinaria por doble reconocimiento del pago de vigilancia y arriendo durante el tiempo de la suspensión en el marco del contrato de obra 495 de 2014"/>
    <s v="Fortalecer las acciones de lainterventoría de obra a contratar mediante elestablecimiento deun mecanismo que le permitirá a la supervisión establecer el cumplimiento de los obligaciones contractuales de la interventoría asociadas con velar por el cumplimi"/>
    <s v="Certificaciónsuscrita por la interventoria de obra con los respetivos soportes"/>
    <s v="# de Certificaciones suscritas por la interventoria de obra / # de Certificaciones requeridas"/>
    <n v="100"/>
    <s v="SUBDIRECCIÓN DE REDUCCIÓN(OBRAS)"/>
    <d v="2019-10-03T00:00:00"/>
    <d v="2020-06-30T00:00:00"/>
    <m/>
    <m/>
    <m/>
    <s v="12/12/2019 Acciones realizadas: _x000a_Se anexan las certificaciones de cumplimiento firmadas por parte de la interventoría para los contratos en ejecución_x000a_Evidencia _x000a_Certificación de cumplimiento suscrita por la interventoría para los contratos de:_x000a_Contrato 27"/>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s: Se anexan las certificaciones de cumplimiento firmadas por parte de la interventoría para los contratos en ejecución:_x000a_Evidencias:_x000a_Contrato 488"/>
    <s v="EN EJECUCIÓN"/>
    <m/>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s v="_x000a_CERRADA AUDITORIA CÓD 53 PAD 2021_x000a_"/>
    <m/>
    <m/>
    <x v="1"/>
  </r>
  <r>
    <n v="85"/>
    <n v="203"/>
    <n v="2019"/>
    <s v="2019 2019"/>
    <n v="32"/>
    <s v="3.1.3.7"/>
    <n v="1"/>
    <s v="2 02 - AUDITORIA DE DESEMPEÑO"/>
    <s v="Control de Resultados"/>
    <s v="Gestión Contractual"/>
    <s v="Hallazgo Administrativo con presunta incidencia disciplinaria"/>
    <s v="Hallazgo administrativo con presunta incidencia disciplinaria por insuficiencia en la garantía de responsabilidad civil extracontractual en el marco del contrato de obra 495 de 2014"/>
    <s v="Expedir formato que sirva de apoyo en la revisión de la garantía de responsabilidad civil extracontractual. junto con Elaboración decomunicación interna, recondando a los supervisores e interventores la obligación que tienen de revisar previamente las gar"/>
    <s v="1. Formato de revisión y Comunicación interna proyectada"/>
    <s v="Formato de revisión garantía de responsabilidad civil extracontractual y Comunicación interna proyectada"/>
    <n v="1"/>
    <s v="Oficina Asesora Jurídica"/>
    <d v="2019-10-10T00:00:00"/>
    <d v="2020-04-07T00:00:00"/>
    <m/>
    <m/>
    <m/>
    <m/>
    <m/>
    <m/>
    <m/>
    <m/>
    <m/>
    <s v="18/09/2020: Se expedió el formato GC-FT-29 APROBACIÓN GARANTIA&quot; a través del cual se aprobaran las garantiás, en especial para la póliza de responsabilidad civil extracontractual, la cual se encuentra formulada para controlar que efectviamente los valores"/>
    <m/>
    <m/>
    <m/>
    <m/>
    <m/>
    <m/>
    <m/>
    <m/>
    <m/>
    <m/>
    <m/>
    <s v="Se encuentra en desarrollo la acción hasta 2020"/>
    <s v="EN EJECUCIÓN"/>
    <n v="1"/>
    <s v="Mediante comunicación interna No. 2020IE1487 se reitera a las diferentes áreas de la Entidad, el deber que tienen los Supervisores de revisar las Garantías contractuales, antes de remitirlas a la Oficina Asesora Jurídica (Se anexa como evidencia la referi"/>
    <s v="EN EJECUCIÓN"/>
    <m/>
    <n v="1"/>
    <s v="31/07/2020 Aunque se evidencia comunicación interna No. 2020IE1487 se reitera a las diferentes áreas de la Entidad, el deber que tienen los Supervisores de revisar las Garantías contractuales, antes de remitirlas a la Oficina Asesora Jurídica, no se prese"/>
    <s v="CUMPLIDA"/>
    <n v="1"/>
    <s v="31/07/2020 Aunque se evidencia comunicación interna No. 2020IE1487 se reitera a las diferentes áreas de la Entidad, el deber que tienen los Supervisores de revisar las Garantías contractuales, antes de remitirlas a la Oficina Asesora Jurídica, no se prese"/>
    <s v="CUMPLIDA"/>
    <n v="1"/>
    <s v="Se presentan evidencias de la adopción del formato GC-FT-29 Aprobación de Garantías, el cual deben diligenciar los supervisores al revisar las garantías contractuales, antes de Remitirlas a la OAJ, el formato entro en vigencia a partir del 17/09/2020. y f"/>
    <s v="CUMPLIDA"/>
    <n v="1"/>
    <s v="Se presentan evidencias de la adopción del formato GC-FT-29 Aprobación de Garantías, el cual deben diligenciar los supervisores al revisar las garantías contractuales, antes de Remitirlas a la OAJ, el formato entro en vigencia a partir del 17/09/2020. y f"/>
    <s v="CUMPLIDA"/>
    <s v="_x000a_CERRADA AUDITORIA CÓD 53 PAD 2021_x000a_"/>
    <m/>
    <m/>
    <x v="1"/>
  </r>
  <r>
    <n v="86"/>
    <n v="203"/>
    <n v="2019"/>
    <s v="2019 2019"/>
    <n v="32"/>
    <s v="3.1.3.8"/>
    <n v="1"/>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Fortalecer las acciones de lainterventoría de obra a contratar mediante elestablecimiento deun mecanismo de monitoreo mensual del cumplimiento de los obligaciones contractuales de la interventoría."/>
    <s v="Lista de chequeo de seguimiento mensual que realiza el supervisor a la interventoría"/>
    <s v="# lista de chequeo mensual / # de meses de ejecucion de contratos de interventoria"/>
    <n v="100"/>
    <s v="SUBDIRECCIÓN DE REDUCCIÓN(OBRAS)"/>
    <d v="2019-10-03T00:00:00"/>
    <d v="2020-06-30T00:00:00"/>
    <m/>
    <m/>
    <n v="100"/>
    <s v="12/12/2019 Acciones realizadas: _x000a_ Se anexa el certificado de cumplimiento que da cuenta del control al cumplimiento de las obligaciones de la interventoría y esta a su vez al contratista de obra mediante la revisión de los informes semanales. _x000a_Evidencia _x000a_"/>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 _x000a_Se anexan las certificaciones de cumplimiento firmadas por parte de la interventoría para los contratos en ejecución:_x000a_Evidencias:_x000a_Contrato 488"/>
    <s v="EN EJECUCIÓN"/>
    <m/>
    <n v="1"/>
    <s v="Se identifican los chequeos mensuales de : Contrato 457 de 2019 - Caracolí._x000a_Contrato 488 de 2019 - Divino Niño._x000a_Contrato 490 de 2019 - Monterrey._x000a_Contrato 420 de 2019 - Granjas de San Pablo._x000a_Contrato 458 de 2019 - Parque Nacional._x000a_Contrato 516 de 2019 - S"/>
    <s v="CUMPLIDA"/>
    <n v="1"/>
    <s v="Se identifican los chequeos mensuales de : Contrato 457 de 2019 - Caracolí._x000a_Contrato 488 de 2019 - Divino Niño._x000a_Contrato 490 de 2019 - Monterrey._x000a_Contrato 420 de 2019 - Granjas de San Pablo._x000a_Contrato 458 de 2019 - Parque Nacional._x000a_Contrato 516 de 2019 - S"/>
    <s v="CUMPLIDA"/>
    <n v="1"/>
    <s v="La dependencia reporta el siguiente cumplimiento del indicador:_x000a_ Se adjunta como evidencia, los soportes documentales de las listas de chequeo correspondientes a los siguentes proyectos en etapa de liquidación:_x000a_ Contrato 420-2019 y 421-2019: Granjas de Sa"/>
    <s v="CUMPLIDA"/>
    <n v="1"/>
    <s v="La dependencia reporta el siguiente cumplimiento del indicador:_x000a_ Se adjunta como evidencia, los soportes documentales de las listas de chequeo correspondientes a los siguentes proyectos en etapa de liquidación:_x000a_ Contrato 420-2019 y 421-2019: Granjas de Sa"/>
    <s v="CUMPLIDA"/>
    <s v="_x000a_CERRADA AUDITORIA CÓD 53 PAD 2021_x000a_"/>
    <m/>
    <m/>
    <x v="1"/>
  </r>
  <r>
    <n v="87"/>
    <n v="203"/>
    <n v="2019"/>
    <s v="2019 2019"/>
    <n v="32"/>
    <s v="3.1.3.8"/>
    <n v="2"/>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Elaborar informe parcial de supervisión donde se registre el avance especifico en el cumplimiento de los compromisos para los contratos interadministrativos de la subdirección de emergencias y desastres"/>
    <s v="Informe de supervisión"/>
    <s v="Un informe de supervisión / Un informe de supervisión elaborado*100"/>
    <n v="100"/>
    <s v="SUBDIRECCIÓN DE EMERGENCIAS"/>
    <d v="2019-10-03T00:00:00"/>
    <d v="2020-09-30T00:00:00"/>
    <m/>
    <m/>
    <m/>
    <m/>
    <n v="0.7"/>
    <s v="13-01-2020: Se diseñó el modelo de informe de supervisión para realizar el seguimiento a los compromisos establecidos en los contratos. Se adjunta el modelo, que se va a utilizar en el contrato 519 de 2019 firmado con la Defensa Civil Colombiana. Se adjun"/>
    <m/>
    <m/>
    <m/>
    <m/>
    <m/>
    <m/>
    <m/>
    <m/>
    <m/>
    <m/>
    <m/>
    <m/>
    <m/>
    <m/>
    <m/>
    <s v="Se encuentra en desarrollo la acción hasta 2020"/>
    <s v="EN EJECUCIÓN"/>
    <n v="0.6"/>
    <s v="28/04/2020: Se identifican los siguientes soportes: B. Anexo 2. Modelo Informe de supervisión_2019.doc, C. Anexo 1. Informe de Alistamiento o Verificación_382_2018.pdf, D. Informe final de supervisión_Contrato 382_18.pdf. Se manifestaba que iba a ser usad"/>
    <s v="EN EJECUCIÓN"/>
    <m/>
    <n v="0"/>
    <s v="Se presenta reporte extemporaneo de seguimiento. Se recomienda establecer mecanismos de control para asegurar su registro en tiempo , para facilitar análisis desde segunda y tercera línea de defensa. Se identifica la implementacion de losinformes, pero de"/>
    <s v="EN EJECUCIÓN"/>
    <m/>
    <s v="La dependencia remite informe de supervisión final del convenio de cooperación 072 de 2020, del Convenio de Cooperación 511 de 2019. Los demás documentos remitidos no corresponden con informes de supervisión, adicionalmente los dos informes de supervisión"/>
    <s v="VENCIDA"/>
    <n v="1"/>
    <s v="La dependencia informa que para el cumplimiento de esta acción unicamente aplica el contrato interadminsitrativo 519 de 2020 &quot;...Unicamente el Contrato Interadministrativo 519 de 2020; con fecha de inicio el 15_01_2020 y Finalización 14_05_2020, para lo c"/>
    <s v="CUMPLIDA"/>
    <n v="1"/>
    <s v="La dependencia informa que para el cumplimiento de esta acción unicamente aplica el contrato interadminsitrativo 519 de 2020 &quot;...Unicamente el Contrato Interadministrativo 519 de 2020; con fecha de inicio el 15_01_2020 y Finalización 14_05_2020, para lo c"/>
    <s v="CUMPLIDA"/>
    <s v="_x000a_CERRADA AUDITORIA CÓD 53 PAD 2021_x000a_"/>
    <m/>
    <m/>
    <x v="1"/>
  </r>
  <r>
    <n v="88"/>
    <n v="203"/>
    <n v="2019"/>
    <s v="2019 2019"/>
    <n v="32"/>
    <s v="3.1.3.8"/>
    <n v="3"/>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La OAJ elaborará comunicación interna a las subdirectores de reducción y de emergencias indicando que las obligaciones específicas pactadas desde los estudios previos deben ser claras (saber realmente que actividades deben realizar las partes) y verificab"/>
    <s v="Comunicación interna proyectada."/>
    <s v="Una comunicación interna proyectada yremitida."/>
    <n v="1"/>
    <s v="Oficina Asesora Jurídica"/>
    <d v="2019-10-10T00:00:00"/>
    <d v="2020-04-07T00:00:00"/>
    <m/>
    <m/>
    <m/>
    <m/>
    <m/>
    <m/>
    <m/>
    <m/>
    <m/>
    <m/>
    <m/>
    <m/>
    <m/>
    <m/>
    <m/>
    <m/>
    <m/>
    <m/>
    <m/>
    <m/>
    <m/>
    <s v="Se encuentra en desarrollo la acción hasta 2020"/>
    <s v="EN EJECUCIÓN"/>
    <n v="1"/>
    <s v="Mediante Comunicacion Interna No. 2020IE433 del 31-01-2020 se les remitio a las diferentes areas lineamiento en relacion con las obligaciones especificas que se pactan en los estudios previos, indicandoles que estas debe ser claras y verificables (Se remi"/>
    <s v="EN EJECUCIÓN"/>
    <m/>
    <n v="1"/>
    <s v="Mediante Comunicacion Interna No. 2020IE433 del 31-01-2020 se les remitio a las diferentes areas lineamiento en relacion con las obligaciones especificas que se pactan en los estudios previos, indicandoles que estas debe ser claras y verificables (Se remi"/>
    <s v="CUMPLIDA"/>
    <n v="1"/>
    <s v="Mediante Comunicacion Interna No. 2020IE433 del 31-01-2020 se les remitio a las diferentes areas lineamiento en relacion con las obligaciones especificas que se pactan en los estudios previos, indicandoles que estas debe ser claras y verificables (Se remi"/>
    <s v="CUMPLIDA"/>
    <n v="1"/>
    <s v="Mediante Comunicacion Interna No. 2020IE433 del 31-01-2020 se les remitio a las diferentes areas lineamiento en relacion con las obligaciones especificas que se pactan en los estudios previos, indicandoles que estas debe ser claras y verificables (Se remi"/>
    <s v="CUMPLIDA"/>
    <n v="1"/>
    <s v="Mediante Comunicacion Interna No. 2020IE433 del 31-01-2020 se les remitio a las diferentes areas lineamiento en relacion con las obligaciones especificas que se pactan en los estudios previos, indicandoles que estas debe ser claras y verificables (Se remi"/>
    <s v="CUMPLIDA"/>
    <s v="_x000a_CERRADA AUDITORIA CÓD 53 PAD 2021_x000a_"/>
    <m/>
    <m/>
    <x v="1"/>
  </r>
  <r>
    <n v="89"/>
    <n v="203"/>
    <n v="2019"/>
    <s v="2019 2019"/>
    <n v="32"/>
    <s v="3.1.3.9"/>
    <n v="1"/>
    <s v="2 02 - AUDITORIA DE DESEMPEÑO"/>
    <s v="Control de Resultados"/>
    <s v="Gestión Contractual"/>
    <s v="HALLAZGO ADMINISTRATIVO CON INCIDENCIA FISCAL Y  PRESUNTA INCIDENCIA DISCIPLINARIA"/>
    <s v="Hallazgo administrativo con incidencia fiscal por valor de $134.817.854 y presunta incidencia disciplinaria por no encontrar en el sitio de las obras el número y densidad de especies vegetales reportadas en el acta de recibo a satisfacción del contrato 49"/>
    <s v="En los proyectos que se ejecuten actividades de traslado y/o siembra de especies vegetales y/o individuos arbóreos se proyectarán mantenimientos periódicosposteriores al recibo a satisfacción del proyecto."/>
    <s v="Mantenimientos Forestales"/>
    <s v="# de Mantenimientos Forestales realizados)/(# de mantenimientos forestales programados)"/>
    <n v="100"/>
    <s v="SUBDIRECCIÓN DE REDUCCIÓN(OBRAS)"/>
    <d v="2019-10-03T00:00:00"/>
    <d v="2020-09-30T00:00:00"/>
    <m/>
    <m/>
    <n v="1"/>
    <s v="12/12/2019 Acciones realizadas: _x000a_ Se envia matriz con el diagnostico de las obras que requieren mantenimiento de arbolado. _x000a_Evidencia:_x000a_Matriz de diagnostico de las obras que requerirían mantenimiento de arbolado _x000a__x000a_16/07/2020 Se avanza con el proceso de ma"/>
    <m/>
    <m/>
    <m/>
    <m/>
    <m/>
    <m/>
    <m/>
    <m/>
    <m/>
    <m/>
    <m/>
    <m/>
    <m/>
    <m/>
    <m/>
    <m/>
    <m/>
    <s v="Se identifica  matriz con el diagnostico de las obras que requieren mantenimiento de arbolado. _x000a_Continua en ejecución hasta 2020"/>
    <s v="EN EJECUCIÓN"/>
    <m/>
    <s v="No se ha designado referente de plan de mejoramiento, pero el ing Wilson Villaher remite los siguientes avances_x000a_Se realizó la revisión de la información y se generó el diagnostico de las obras que requieren mantenimiento de arbolado. _x000a_Evidencia:_x000a_Matriz de"/>
    <s v="EN EJECUCIÓN"/>
    <m/>
    <n v="0"/>
    <s v="Se identificó  la Matriz de diagnóstico de las obras que requerirían mantenimiento de arbolado. y la presentación del diagnóstico de las obras que requerirían mantenimiento de arbolado. Se recomienda  indicar de manera especifica las obras y establecer el"/>
    <s v="EN EJECUCIÓN"/>
    <m/>
    <s v="La dependencia informa que se esta avanzando con la formulación de los estudios previos y de sector para las obras de mantenimiento en la cual se incluye la realización de mantenimiento arbóreo, como evidencias remite: Matriz de diagnóstico de las obras q"/>
    <s v="VENCIDA"/>
    <n v="1"/>
    <s v="La dependencia remite: &quot;PROTOCOLO PARA MANTENIMIENTO DEL COMPONENTE FORESTAL EN LAS OBRAS EJECUTADAS POR EL IDIGER&quot;, asi como fichas de mantenimiento de arbolado e informe de programación y mantenimientos realizados:_x000a_ *Juan José Rondón ubicado en la local"/>
    <s v="CUMPLIDA"/>
    <n v="1"/>
    <s v="La dependencia remite: &quot;PROTOCOLO PARA MANTENIMIENTO DEL COMPONENTE FORESTAL EN LAS OBRAS EJECUTADAS POR EL IDIGER&quot;, asi como fichas de mantenimiento de arbolado e informe de programación y mantenimientos realizados:_x000a_ *Juan José Rondón ubicado en la local"/>
    <s v="CUMPLIDA"/>
    <s v="_x000a_CERRADA AUDITORIA CÓD 53 PAD 2021_x000a_"/>
    <m/>
    <m/>
    <x v="1"/>
  </r>
  <r>
    <n v="90"/>
    <n v="203"/>
    <n v="2020"/>
    <s v="2020 2020"/>
    <n v="57"/>
    <s v="3.1.3.1"/>
    <n v="1"/>
    <s v="1 01 - AUDITORIA DE REGULARIDAD"/>
    <s v="Control Gestión"/>
    <s v="Gestión Contractual"/>
    <s v="Hallazgo Administrativo con presunta incidencia disciplinaria"/>
    <s v="Hallazgo administrativo con presunta incidencia disciplinaria, por el no cumplimiento del artículo 2.2.1.1.2.1.1 del Decreto 1082 de 2015, al no señalar en el estudio previo de los contratos de obra Nos. 403 de 2018 y 360 de 2018, el valor estimado y su j"/>
    <s v="Actualizar el formato de los estudios previos para obra e interventoría para la inclusión de la forma en que se calcula presupuesto y los soportes relacionado"/>
    <s v="Actualización del formato estudios previos"/>
    <s v="Formato actualizado de estudios previos"/>
    <n v="1"/>
    <s v="Oficina Asesor Jurídica"/>
    <d v="2020-06-01T00:00:00"/>
    <d v="2021-04-30T00:00:00"/>
    <m/>
    <m/>
    <m/>
    <m/>
    <m/>
    <m/>
    <m/>
    <m/>
    <m/>
    <s v="23/02/2021: Se encuentra en revisión por parte del area precontractual de la oficina asesora jurídica la implementación de la acción en los formatos correspondientes_x000a_ 9-06-2021: Dando cumplimiento al hallazgo N 3.1.3.1 En los diferentes formatos de estud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m/>
    <s v="26/102020 Durante este periodo la dependencia no registro el correspondiente seguimiento a la accion, ni el reporte de avances o evidencias relacionados con la misma. AFPH"/>
    <s v="EN EJECUCIÓN"/>
    <m/>
    <s v="26/102020 Durante este periodo la dependencia no registro el correspondiente seguimiento a la accion, ni el reporte de avances o evidencias relacionados con la misma. AFPH_x000a_ _x000a_ 31/12/2020 a fecha de este seguimiento no se reportaron seguimientos, avances ni"/>
    <s v="EN EJECUCIÓN"/>
    <m/>
    <s v="14/04/2021: Se requiere evidencia de la revisión que indica el reporte de la dependendencia en relación a el formato de los estudios previos para obra e interventoría para la inclusión de la forma en que se calcula presupuesto y los soportes relacionado. "/>
    <s v="EN EJECUCIÓN"/>
    <m/>
    <n v="1"/>
    <s v="11/06/2021: Se valida el reporte de la dependencia el dia 09062021, sin embargo en el mapa de procesos de la entidad no se encuentra registrado el formato de estudios de Licitación; se escribe a la referente Katherine Vela para solicitar aclaración dado q"/>
    <x v="4"/>
  </r>
  <r>
    <n v="91"/>
    <n v="203"/>
    <n v="2020"/>
    <s v="2020 2020"/>
    <n v="57"/>
    <s v="3.1.3.2"/>
    <n v="1"/>
    <s v="1 01 - AUDITORIA DE REGULARIDAD"/>
    <s v="Control Gestión"/>
    <s v="Gestión Contractual"/>
    <s v="Hallazgo administrativo con presunta incidencia disciplinaria y fiscal"/>
    <s v="Hallazgo administrativo con presunta incidencia disciplinaria y fiscal por valor de $2.021.063,71 por sobrecostos en el contrato de obra No. 403 de 2018"/>
    <s v="Actualizar el procedimiento GMR-PD-O1 VERSION 4 incluyendo lineamientos para comparar precios históricos significativos de obras con características similares"/>
    <s v="Actualización del procedimiento"/>
    <s v="procedimiento actualizado"/>
    <n v="1"/>
    <s v="Subdirección Reducción del Riesgo y Adaptación _x000a_  Oficina Asesor Jurídica"/>
    <d v="2020-06-01T00:00:00"/>
    <d v="2021-05-12T00:00:00"/>
    <m/>
    <m/>
    <n v="1"/>
    <s v="16/07/2020 Se avanza con el proceso de actualizacion y concertacion del procedimiento de obras GMR-PD-O1 en el cual se incluye un cuadrò comparativo de precios históricos significativos de obras con características similares. _x000a_ Se anexan como evidencias l"/>
    <m/>
    <m/>
    <m/>
    <m/>
    <m/>
    <s v="12/04/2021: El 30 de marzo de realizó publicacion de la actualización del procedimiento GR-PD-01 a travez del link https://www.idiger.gov.co/web/guest/reduccion (Se anexa en Dirve documento publicado)"/>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2"/>
    <s v="La dependencia remite versión preliminar del procedimiento &quot;Ejecución de obras de mitigación de riesgosGMR-PD-01 Versión 5.&quot;, asi como ejemplos de cuadros comprativos, la acción continua en ejecución hasta la publicación del procedimiento y los formatos a"/>
    <s v="EN EJECUCIÓN"/>
    <n v="0.2"/>
    <s v="La dependencia remite versión preliminar del procedimiento &quot;Ejecución de obras de mitigación de riesgosGMR-PD-01 Versión 5.&quot;, asi como ejemplos de cuadros comprativos, la acción continua en ejecución hasta la publicación del procedimiento y los formatos a"/>
    <s v="EN EJECUCIÓN"/>
    <m/>
    <s v="La dependencia remite versión preliminar del procedimiento &quot;Ejecución de obras de mitigación de riesgosGMR-PD-01 Versión 5.&quot;, asi como ejemplos de cuadros comprativos, la acción continua en ejecución hasta la publicación del procedimiento y los formatos a"/>
    <s v="EN EJECUCIÓN"/>
    <m/>
    <n v="1"/>
    <s v="04/06/2021: Se verifica en el mapa de procesos de la entidad el procedimiento GR-PD-01 Procedimiento Ejecución de obras de Mitigación de Riesgos Versión 7 vigente desde 16-4-2021 se evidencia que se estipula lineamientos de precios históricos de actividad"/>
    <x v="4"/>
  </r>
  <r>
    <n v="92"/>
    <n v="203"/>
    <n v="2020"/>
    <s v="2020 2020"/>
    <n v="57"/>
    <s v="3.3.1.1"/>
    <n v="1"/>
    <s v="1 01 - AUDITORIA DE REGULARIDAD"/>
    <s v="Control Financiero"/>
    <s v="Estados Financieros"/>
    <s v="Hallazgo administrativo"/>
    <s v="Hallazgo Administrativo por ausencia total de Referencias Cruzadas en las notas a los Estados Financieros de carácter específico según documento CBN-0906, reportados al 31 de diciembre de 2019"/>
    <s v="Herramienta de check lista ,de tal forma que permita hacer un chequeo previo a la construcción y presentación anual de los Estados Financieros en las plataformas electrónicas de cada entidad"/>
    <s v="herramienta de control implementada"/>
    <s v="herramienta de control Implementada/herramienta de control Programada)*100"/>
    <n v="1"/>
    <s v="Subdirección de Gestión Corporativa y Asuntos Disciplinarios- Gestión Contable"/>
    <d v="2020-06-01T00:00:00"/>
    <d v="2021-03-31T00:00:00"/>
    <m/>
    <m/>
    <m/>
    <m/>
    <m/>
    <m/>
    <m/>
    <s v="06/08/2020.Como compromiso en las acciones de mejora en el Plan de mejorameinto, Gestión Contable cuenta con el borrador de la herramienta Check List a fin de mitigar el riesgo en cuanto a las referencias cruzadas en los Estados Financieros, la cual se ap"/>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s v="EN EJECUCIÓN"/>
    <n v="0"/>
    <s v="14/10/2020:_x000a_ Se evidencia archivo en excel mediante el cual se realiza seguimiento a los estandares mínimos &quot;LISTA DE CHEQUEO ESTÁNDARES MÍNIMOS DE VALIDACIÓN CONTABLE&quot; y Estados Financieros &quot;LISTA DE CHEQUEO REVISIÓN DE ESTADOS FINANCIEROS PRESENTADOS&quot;. "/>
    <s v="EN EJECUCIÓN"/>
    <n v="1"/>
    <s v="03/12/2020_x000a_ Se evidencia formato de Solicitud de Creación, actualización o eliminación de documentos del día 12/11/2020, Nombre: LISTA DE CHEQUEO REVISIÓN DE ESTADOS FINANCIEROS PRESENTADOS. PROCESO DE GESTIÓN CONTABLE . Subproceso: Sostenibilidad Contabl"/>
    <s v="CUMPLIDA"/>
    <n v="1"/>
    <s v="03/12/2020_x000a_ Se evidencia formato de Solicitud de Creación, actualización o eliminación de documentos del día 12/11/2020, Nombre: LISTA DE CHEQUEO REVISIÓN DE ESTADOS FINANCIEROS PRESENTADOS. PROCESO DE GESTIÓN CONTABLE . Subproceso: Sostenibilidad Contabl"/>
    <s v="CUMPLIDA"/>
    <m/>
    <n v="1"/>
    <s v="03/12/2020_x000a_ Se evidencia formato de Solicitud de Creación, actualización o eliminación de documentos del día 12/11/2020, Nombre: LISTA DE CHEQUEO REVISIÓN DE ESTADOS FINANCIEROS PRESENTADOS. PROCESO DE GESTIÓN CONTABLE . Subproceso: Sostenibilidad Contabl"/>
    <x v="4"/>
  </r>
  <r>
    <n v="93"/>
    <n v="203"/>
    <n v="2020"/>
    <s v="2020 2020"/>
    <n v="57"/>
    <s v="3.3.1.3"/>
    <n v="1"/>
    <s v="1 01 - AUDITORIA DE REGULARIDAD"/>
    <s v="Control Financiero"/>
    <s v="Estados Financieros"/>
    <s v="Hallazgo administrativo"/>
    <s v="Hallazgo Administrativo por la NO ejecución de recursos destinados para el Convenio Sendero panorámico Cerros Orientales con la Empresa de Acueducto y Alcantarillado de Bogotá ESP a quien se le asignaron recursos por medio del Acuerdo No.007 de 2016, con "/>
    <s v="Realizar un seguimiento periódicamente a la ejecución recursos FONDIGER"/>
    <s v="Seguimiento periódico recursos FONDIGER"/>
    <s v="Núm. Seguimientos recursos ejecutados /Seguimientos recursos programados"/>
    <n v="100"/>
    <s v="Oficina Asesora de Planeación"/>
    <d v="2020-06-01T00:00:00"/>
    <d v="2021-04-30T00:00:00"/>
    <m/>
    <m/>
    <m/>
    <m/>
    <m/>
    <m/>
    <m/>
    <m/>
    <m/>
    <m/>
    <n v="100"/>
    <s v="Se han realizado tres reuniones para establecer y depurar los saldos de FONDIGER. 14/01/2021 Se adjunta en la carpeta de evidencias las actas de 5 reuniones realizadas durante el segundo semestre 2020 con el objetivo de revisar la ejecución presupuestal 1"/>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3"/>
    <s v="Se manifiesta desde la dependencia que se han realizado tres reuniones para establecer y depurar los saldos de FONDIGER. Actividad e indicador en desarrollo._x000a_ _x000a_ 26/102020 Durante este periodo la dependencia no registro el correspondiente seguimiento a la "/>
    <s v="EN EJECUCIÓN"/>
    <n v="3"/>
    <s v="Se manifiesta desde la dependencia que se han realizado tres reuniones para establecer y depurar los saldos de FONDIGER. Actividad e indicador en desarrollo._x000a_ _x000a_ 26/102020 Durante este periodo la dependencia no registro el correspondiente seguimiento a la "/>
    <s v="EN EJECUCIÓN"/>
    <n v="0.5"/>
    <s v="Se manifiesta desde la dependencia que se han realizado tres reuniones para establecer y depurar los saldos de FONDIGER. Actividad e indicador en desarrollo._x000a_ _x000a_ 26/102020 Durante este periodo la dependencia no registro el correspondiente seguimiento a la "/>
    <s v="EN EJECUCIÓN"/>
    <m/>
    <m/>
    <s v="13/07/2021:Soportes evidencian soportes de 2021 algunas acta no contenian la totalidad de las firmas, de igual manera las actas correspondientes a 2020 estan relacionados con la ejecución presupuestal de IDIGER y no del FONDIGER, por lo tanto se recomendo"/>
    <x v="4"/>
  </r>
  <r>
    <n v="94"/>
    <n v="203"/>
    <n v="2020"/>
    <s v="2020 2020"/>
    <n v="57"/>
    <s v="3.3.1.4"/>
    <n v="1"/>
    <s v="1 01 - AUDITORIA DE REGULARIDAD"/>
    <s v="Control Financiero"/>
    <s v="Estados Financieros"/>
    <s v="Hallazgo administrativo"/>
    <s v="Hallazgo Administrativo por diferencia de saldos reportados en el informe Financiero, Notas a los Estados Financieros y auxiliar contable del Convenio 001 de 2016 con la Empresa de Acueducto y Alcantarillado de Bogotá."/>
    <s v="Implementar una herramienta que permita hacer un chequeo previo a la transmisión anual de los Estados Financieros en las plataformas electrónicas de cada entidad."/>
    <s v="Herramienta de control implementada"/>
    <s v="(herramienta de control Implementada/herramienta de control Programada)*100"/>
    <n v="1"/>
    <s v="Subdirección corporativa y de asuntos disciplinarios"/>
    <d v="2020-06-01T00:00:00"/>
    <d v="2021-03-31T00:00:00"/>
    <m/>
    <m/>
    <m/>
    <m/>
    <m/>
    <m/>
    <m/>
    <s v="06/08/2020.Como compromiso en las acciones de mejora en el Plan de mejorameinto, Gestión Contable cuenta con el borrador de la herramienta Check List a fin de mitigar el riesgo en cuanto a las diferencias presentadas en los saldos reportados en los cuadro"/>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s v="EN EJECUCIÓN"/>
    <n v="0"/>
    <s v="14/10/2020:_x000a_ Se evidencia memorando Inteno 2020IE3840 del 25/09/2020 de la Sundirección de Gestión Corporativa y Asuntos Disciplinarios a la Oficina Asesora de Planeacion y la Oficina Asesora Jurídica, con el fin de dar cumplimiento al hallazgo administra"/>
    <s v="EN EJECUCIÓN"/>
    <n v="1"/>
    <s v="07/12/2020. Se evidencia herramienta aprobado por la Oficina Asesora de Planeación formato GF-FT-36 LISTA DE CHEQUEO REVISIÓN ESTADOS FINANCIEROS el cual se encuentra en el siguiente link; _x000a_ https://www.idiger.gov.co/documents/20182/295927/GF-FT-36+Lista+"/>
    <s v="CUMPLIDA"/>
    <n v="1"/>
    <s v="07/12/2020. Se evidencia herramienta aprobado por la Oficina Asesora de Planeación formato GF-FT-36 LISTA DE CHEQUEO REVISIÓN ESTADOS FINANCIEROS el cual se encuentra en el siguiente link; _x000a_ https://www.idiger.gov.co/documents/20182/295927/GF-FT-36+Lista+"/>
    <s v="CUMPLIDA"/>
    <m/>
    <n v="1"/>
    <s v="07/12/2020. Se evidencia herramienta aprobado por la Oficina Asesora de Planeación formato GF-FT-36 LISTA DE CHEQUEO REVISIÓN ESTADOS FINANCIEROS el cual se encuentra en el siguiente link; _x000a_ https://www.idiger.gov.co/documents/20182/295927/GF-FT-36+Lista+"/>
    <x v="4"/>
  </r>
  <r>
    <n v="95"/>
    <n v="203"/>
    <n v="2020"/>
    <s v="2020 2020"/>
    <n v="57"/>
    <s v="3.3.1.5"/>
    <n v="1"/>
    <s v="1 01 - AUDITORIA DE REGULARIDAD"/>
    <s v="Control Financiero"/>
    <s v="Estados Financieros"/>
    <s v="Hallazgo administrativo"/>
    <s v="Hallazgo Administrativo por error en la transcripción de cifras en las Notas a los Estados Financieros y falta de claridad y detalle en las políticas contables para el registro, medición y manejo financiero de los Activos fijos e inventarios"/>
    <s v="Implementación de una herramienta de check lista, de tal forma que permita hacer un chequeo previo a la transmisión de los Estados Financieros en las plataformas electrónicas de cada entidad."/>
    <s v="% de cumplimiento en las actividades"/>
    <s v="Check lista Ejecutado/ check lista Programado"/>
    <n v="1"/>
    <s v="Subdirección de Gestión Corporativa y Asuntos Disciplinarios"/>
    <d v="2020-06-01T00:00:00"/>
    <d v="2021-03-31T00:00:00"/>
    <m/>
    <m/>
    <m/>
    <m/>
    <m/>
    <m/>
    <m/>
    <s v="06/08/2020.Como compromiso en las acciones de mejora en el Plan de mejorameinto, Gestión Contable cuenta con el borrador de la herramienta Check List a fin de mitigar el riesgo en cuanto a las diferencias presentadas en los saldos reportados en los cuadro"/>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s v="EN EJECUCIÓN"/>
    <n v="0"/>
    <s v="14/10/2020:_x000a_ Se evidencia archivo en excel mediante el cual se realiza seguimiento a los estandares mínimos &quot;LISTA DE CHEQUEO ESTÁNDARES MÍNIMOS DE VALIDACIÓN CONTABLE&quot; y Estados Financieros &quot;LISTA DE CHEQUEO REVISIÓN DE ESTADOS FINANCIEROS PRESENTADOS&quot;. "/>
    <s v="EN EJECUCIÓN"/>
    <n v="1"/>
    <s v="03/12/2020:_x000a_ Se evidencia archivo SOLICITUD DE CREACIÓN ACTUALIZACIÓN O ELIMINACIÓN DE DOCUMENTOS del día 11711/2020 LISTA DE CHEQUEO ESTÁNDARES MÍNIMOS DE VALIDACIÓN CONTABLE. Justificación: 1. Con el propósito de dar cumplimiento a los requerimientos de"/>
    <s v="CUMPLIDA"/>
    <n v="1"/>
    <s v="03/12/2020:_x000a_ Se evidencia archivo SOLICITUD DE CREACIÓN ACTUALIZACIÓN O ELIMINACIÓN DE DOCUMENTOS del día 11711/2020 LISTA DE CHEQUEO ESTÁNDARES MÍNIMOS DE VALIDACIÓN CONTABLE. Justificación: 1. Con el propósito de dar cumplimiento a los requerimientos de"/>
    <s v="CUMPLIDA"/>
    <m/>
    <n v="1"/>
    <s v="03/12/2020:_x000a_ Se evidencia archivo SOLICITUD DE CREACIÓN ACTUALIZACIÓN O ELIMINACIÓN DE DOCUMENTOS del día 11711/2020 LISTA DE CHEQUEO ESTÁNDARES MÍNIMOS DE VALIDACIÓN CONTABLE. Justificación: 1. Con el propósito de dar cumplimiento a los requerimientos de"/>
    <x v="4"/>
  </r>
  <r>
    <n v="96"/>
    <n v="203"/>
    <n v="2020"/>
    <s v="2020 2020"/>
    <n v="57"/>
    <s v="3.3.1.5"/>
    <n v="2"/>
    <s v="1 01 - AUDITORIA DE REGULARIDAD"/>
    <s v="Control Financiero"/>
    <s v="Estados Financieros"/>
    <s v="Hallazgo administrativo"/>
    <s v="Hallazgo Administrativo por error en la transcripción de cifras en las Notas a los Estados Financieros y falta de claridad y detalle en las políticas contables para el registro, medición y manejo financiero de los Activos fijos e inventarios"/>
    <s v="Actualizar de las Políticas del grupo Propiedad Planta y Equipo e Inventarios, acorde a las últimas normas en materia Contable."/>
    <s v="Actualizacion de las politicas"/>
    <s v="Politicas actualizadas/Politicas requeridas de actualización"/>
    <n v="1"/>
    <s v="Subdirección de Gestión Corporativa y Asuntos Disciplinarios"/>
    <d v="2020-06-01T00:00:00"/>
    <d v="2021-03-31T00:00:00"/>
    <m/>
    <m/>
    <m/>
    <m/>
    <m/>
    <m/>
    <m/>
    <s v="06/08/2020.Al corte del 30 de junio no se ha adelantado la acción de mejora, por lo que se espera que a partir del mes de septiembre se inicie con el tema, una vez se tenga la persona contratista quien es la encargada de la politicas Contables. _x000a_ _x000a_ _x000a_ 13/1"/>
    <m/>
    <m/>
    <m/>
    <m/>
    <m/>
    <m/>
    <m/>
    <m/>
    <m/>
    <m/>
    <m/>
    <m/>
    <m/>
    <m/>
    <m/>
    <m/>
    <m/>
    <s v="EN EJECUCIÓN"/>
    <m/>
    <n v="0"/>
    <s v="06/08/2020. Actividad que se encuentra en ejecución. No se evidencia avance. LCIR"/>
    <s v="EN EJECUCIÓN"/>
    <n v="0.2"/>
    <s v="14/10/2020:_x000a_ Se evidencia archivo en word un borrador mediante el cual se esta actualizando las políticas de propiedades, planta y equipo con 27 hojas. Actividad que se encuentra en desarrollo. LCIR."/>
    <s v="EN EJECUCIÓN"/>
    <n v="0.2"/>
    <s v="14/10/2020:_x000a_ Se evidencia archivo en word un borrador mediante el cual se esta actualizando las políticas de propiedades, planta y equipo con 27 hojas. Actividad que se encuentra en desarrollo. LCIR."/>
    <s v="EN EJECUCIÓN"/>
    <n v="1"/>
    <s v="14/10/2020:_x000a_ Se evidencia archivo en word un borrador mediante el cual se esta actualizando las políticas de propiedades, planta y equipo con 27 hojas. Actividad que se encuentra en desarrollo. LCIR. _x000a_ _x000a_ 15/10/2021_x000a_ Se evidencia borrador del Manual de Pol"/>
    <s v="CUMPLIDA"/>
    <m/>
    <n v="1"/>
    <s v="14/10/2020:_x000a_ Se evidencia archivo en word un borrador mediante el cual se esta actualizando las políticas de propiedades, planta y equipo con 27 hojas. Actividad que se encuentra en desarrollo. LCIR. _x000a_ _x000a_ 15/10/2021_x000a_ Se evidencia borrador del Manual de Pol"/>
    <x v="4"/>
  </r>
  <r>
    <n v="97"/>
    <n v="203"/>
    <n v="2020"/>
    <s v="2020 2020"/>
    <n v="57"/>
    <s v="3.3.1.6"/>
    <n v="1"/>
    <s v="1 01 - AUDITORIA DE REGULARIDAD"/>
    <s v="Control Financiero"/>
    <s v="Estados Financieros"/>
    <s v="Hallazgo administrativo"/>
    <s v="Hallazgo Administrativo, por error contable en la depreciación de Los bienes inmuebles: terrenos ubicados en la Diagonal 47 No. 77B 09, Bodegas 7 y 11 donde se encuentran las oficinas del IDIGER."/>
    <s v="Implementar un cronograma de trabajo, tendiente a la actualizacion de la parametrización de los modulos SAY y SAE en el proceso de la depreciación de los bienes muebles del IDIGER"/>
    <s v="Porcentaje de ejecucion de las actividades del cronograma"/>
    <s v="(actividades ejecutadas/actividades programadas)*100"/>
    <n v="100"/>
    <s v="Subdirección de Gestión Corporativa y Asuntos Disciplinarios, Oficina TICS"/>
    <d v="2020-06-01T00:00:00"/>
    <d v="2021-05-12T00:00:00"/>
    <m/>
    <m/>
    <m/>
    <m/>
    <m/>
    <m/>
    <m/>
    <s v="06/08/2020.Contabilidad: Como acción de mejora quedo: Implementar un cronograma de trabajo, tendiente a la actualizacion de la parametrización de los modulos SAY y SAE en el proceso de la depreciación de los bienes muebles del IDIGER- es preciso aclarar q"/>
    <m/>
    <m/>
    <m/>
    <m/>
    <m/>
    <s v="12/08/2020. En el mes de Julio la Oficina Tics inició los trámites para la contratación de un Ingeniero de SICAPITAL para que apoye la parametrización de los modulos SAY y SAE en el proceso de depreciación de los bienes muebles del IDIGER. La evidencia se"/>
    <m/>
    <m/>
    <m/>
    <m/>
    <m/>
    <m/>
    <m/>
    <m/>
    <m/>
    <m/>
    <m/>
    <s v="EN EJECUCIÓN"/>
    <m/>
    <n v="0"/>
    <s v="31/07/2020 Durante este periodo no se realizaron los seguimientos a la acción por parte de la dependencia, por tanto no se cuenta con evidencias o soportes de la gestión de la misma. _x000a_ Se recomienda tomar las medidas pertinentes a fin de subsanar la acció"/>
    <s v="EN EJECUCIÓN"/>
    <n v="0.46"/>
    <s v="14/10/2020:_x000a_ Se evidencia acta de reunión de deprciación No. 001-2020 del día 07/10/2020 en el cual se trató el tema &quot;hallazgo donde se solicita por parte de la Contraloría Implementar un cronograma de trabajo, tendiente a la actualizacion de la parametri"/>
    <s v="EN EJECUCIÓN"/>
    <n v="1"/>
    <s v="07/12/2020. Se evidencia memorando interno 2020IE4894 del 03/12/2020 de la SGCAD a contabiliad con el asunto Pm de la Contraloria de Bogotá, especto a la diferencia en la depreciacion mensual y acumulada de las placa de inventario 18091 y 18093 de las bod"/>
    <s v="CUMPLIDA"/>
    <n v="1"/>
    <s v="07/12/2020. Se evidencia memorando interno 2020IE4894 del 03/12/2020 de la SGCAD a contabiliad con el asunto Pm de la Contraloria de Bogotá, especto a la diferencia en la depreciacion mensual y acumulada de las placa de inventario 18091 y 18093 de las bod"/>
    <s v="CUMPLIDA"/>
    <m/>
    <n v="1"/>
    <s v="07/12/2020. Se evidencia memorando interno 2020IE4894 del 03/12/2020 de la SGCAD a contabiliad con el asunto Pm de la Contraloria de Bogotá, especto a la diferencia en la depreciacion mensual y acumulada de las placa de inventario 18091 y 18093 de las bod"/>
    <x v="4"/>
  </r>
  <r>
    <n v="98"/>
    <n v="203"/>
    <n v="2020"/>
    <s v="2020 2020"/>
    <n v="57"/>
    <s v="3.3.3.1.1"/>
    <n v="1"/>
    <s v="1 01 - AUDITORIA DE REGULARIDAD"/>
    <s v="Control Financiero"/>
    <s v="Gestión Presupuestal"/>
    <s v="Hallazgo Administrativo con presunta incidencia disciplinaria"/>
    <s v="Hallazgo Administrativo con presunta incidencia disciplinaria por superar los límites del 20% del presupuesto de la vigencia anterior en la constitución de reservas presupuestales de gastos de inversión, originando una reducción presupuestal de $485.000.0"/>
    <s v="Adelantar de forma bimestral las mesas de trabajo de seguimiento lideradas por la O.A. P y SCAD. con las areas involucradas en la ejecución de los pagos de los contratos vigentes."/>
    <s v="Mesas de trabajo de seguimiento a los pagos de los contratos suscritos."/>
    <s v="(Mesas de trabajo realizadas/mesas de trabajo programadas)*100"/>
    <n v="100"/>
    <s v="Responsables Subdirección Corporativa_x000a_  Oficina Asesora de Planeación"/>
    <d v="2020-06-01T00:00:00"/>
    <d v="2021-05-12T00:00:00"/>
    <m/>
    <m/>
    <m/>
    <m/>
    <m/>
    <m/>
    <m/>
    <s v="14/10/2020: Se adjuntan 4 actas; Seguimiento Presupuestal - Subdirección Análisis de Riesgos y Efectos de Cambio Climatico - Proyecto 1172 - 7566 Vigencias, Reservas, Pasivo Exigible, PAC._x000a_ Seguimiento Presupuestal - Subdirección Reducción del Riesgo y Ad"/>
    <m/>
    <m/>
    <n v="100"/>
    <s v="A 30 de junio 2021 se realizarón las siguientes mesas con la Subdirección Corporativa_x000a_ _x000a_ * 21 de Junio de 2021: Se realizaron vigencias futuras ._x000a_ * 15 de Junio de 2021: Se realizaron ejecución presupuestal de vigencia y reservas y Pac.JAPV"/>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2"/>
    <s v="14/10/2020:_x000a_ - Se evidencia Acta de Reunión No. 1 del 01/09/2020 con el objetivo: Seguimiento Presupuestal - Subdirección Reducción del Riesgo y Adaptación al Cambio Climático - Proyecto 1158 - 7557 y Vigencias, Reservas, Pasivo Exigible, PAC con la parti"/>
    <s v="EN EJECUCIÓN"/>
    <n v="0.2"/>
    <s v="14/10/2020:_x000a_ - Se evidencia Acta de Reunión No. 1 del 01/09/2020 con el objetivo: Seguimiento Presupuestal - Subdirección Reducción del Riesgo y Adaptación al Cambio Climático - Proyecto 1158 - 7557 y Vigencias, Reservas, Pasivo Exigible, PAC con la parti"/>
    <s v="EN EJECUCIÓN"/>
    <n v="0.4"/>
    <s v="14/10/2020:_x000a_ - Se evidencia Acta de Reunión No. 1 del 01/09/2020 con el objetivo: Seguimiento Presupuestal - Subdirección Reducción del Riesgo y Adaptación al Cambio Climático - Proyecto 1158 - 7557 y Vigencias, Reservas, Pasivo Exigible, PAC con la parti"/>
    <s v="EN EJECUCIÓN"/>
    <m/>
    <n v="0.65"/>
    <s v="12/07/2021: Se adjuntan 5 actas de reunión de seguimiento: _x000a_ ACTA NO. 7 11/06/2021 &quot;Subd. Análisis de Riesgos y Efectos de Cambio Climático - SGCAD proyecto 7566_x000a_ ACTA NO. 9 15/06/2021 Subd. Red. del Riesgo y Adaptación al Cambio Climatico - SGCAD proyect"/>
    <x v="5"/>
  </r>
  <r>
    <n v="99"/>
    <n v="500"/>
    <n v="2020"/>
    <s v="2020 2020"/>
    <n v="57"/>
    <s v="3.1.3.3"/>
    <n v="1"/>
    <s v="1 01 - AUDITORIA DE REGULARIDAD"/>
    <s v="Control Gestión"/>
    <s v="Gestión Contractual"/>
    <s v="Hallazgo administrativo"/>
    <s v="Hallazgo administrativo, por no realizar estudio de mercado, previo a la contratación realizada a través del contrato de compraventa No. 483 de 2019 con ocasión a la declaratoria de urgencia manifiesta."/>
    <s v="Actualizar el Manual de contratación incluyendo como deben hacerse los estudios de mercado para las contrataciones por urgencia manifiesta"/>
    <s v="Actualización de manual"/>
    <s v="Manual de contratación actualizado"/>
    <n v="1"/>
    <s v="Oficina Asesora Jurídica"/>
    <d v="2020-06-01T00:00:00"/>
    <d v="2021-04-30T00:00:00"/>
    <m/>
    <m/>
    <m/>
    <m/>
    <m/>
    <m/>
    <m/>
    <m/>
    <m/>
    <s v="15/02/2021: Conjuntamente con la oficina asesora de planeacion se viene trabajando la revision y actualización del manual de contractación_x000a_ 11/10/2021: Se actualizo el manual de contratacion en el siguiente link: https://www.idiger.gov.co/documents/20182/"/>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
    <s v="EN EJECUCIÓN"/>
    <m/>
    <s v="14/04/2021: Se requiere evidencia de la revisión que indica el reporte de la dependendencia en relación a actualizar el Manual de Contratación en lo relacionado a como hacer los estudios previos.Gestionar de manera prioritaria en atención a que el cierre "/>
    <s v="EN EJECUCIÓN"/>
    <m/>
    <m/>
    <s v="23/06/2021: Se requiere evidencia de la revisión que indica el reporte de la dependendencia en relación a actualizar el Manual de Contratación en lo relacionado a como hacer los estudios previos. Se encuentra vencida la acción.KPSL_x000a_ 13/07/2021: La depende"/>
    <x v="5"/>
  </r>
  <r>
    <n v="100"/>
    <n v="500"/>
    <n v="2020"/>
    <s v="2020 2020"/>
    <n v="57"/>
    <s v="3.1.3.4"/>
    <n v="1"/>
    <s v="1 01 - AUDITORIA DE REGULARIDAD"/>
    <s v="Control Gestión"/>
    <s v="Gestión Contractual"/>
    <s v="Hallazgo Administrativo con presunta incidencia disciplinaria"/>
    <s v="Hallazgo administrativo con presunta incidencia disciplinaria, por el no cumplimiento del artículo 2.2.1.1.1.7.1., del decreto 1082 de 2015, al no reportar los informes de ejecución del contrato de obra 313 de 2019 y del contrato de interventoría 321 de 2"/>
    <s v="Realizar 4 socializaciones sobre la publicación de los documentos de ejecución contractual en la plataforma SECOP I y II según corresponda."/>
    <s v="Socializaciones publicaciones SECOP I y II"/>
    <s v="(Numero socializaciones ejecutadas/Numero socializaciones programadas) x100"/>
    <n v="1"/>
    <s v="Oficina Asesora Jurídica"/>
    <d v="2020-06-01T00:00:00"/>
    <d v="2021-04-30T00:00:00"/>
    <m/>
    <m/>
    <m/>
    <m/>
    <m/>
    <m/>
    <m/>
    <m/>
    <m/>
    <s v="15/02/2021: El día 30 de julio de 2020 se realizo por parte del doctor Eliecer Arguello la capacitacipón denominada &quot;Supervisión y Apoyo a la Supervisión&quot; donde se trataron entre varios temas referentes a este asunto, lo concerniente a la publicacion de d"/>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
    <s v="EN EJECUCIÓN"/>
    <m/>
    <s v="2/03/2021: Se debe tener en cuenta la totalidad de capacitaciones planteadas en la acción (4) para dar cumplimiento a la meta ya que se aproxima la finalización del periodo para realizarla. DKRP_x000a_ _x000a_ 14/04/2021: La Oficina Asesora Juridica aporta las siguie"/>
    <s v="CUMPLIDA"/>
    <m/>
    <n v="1"/>
    <s v="03/06/2021: La Oficina Asesora Juridica allega evidencia de correo enviado a los supervisores el 19 de mayo de 2021 donde se reitera la Publicación de informes, por lo cual se ejecuta la 4 socializaciones requeridas; Es necesario que la Oficna Asesora Jur"/>
    <x v="4"/>
  </r>
  <r>
    <n v="101"/>
    <n v="500"/>
    <n v="2020"/>
    <s v="2020 2020"/>
    <n v="57"/>
    <s v="3.1.3.5"/>
    <n v="1"/>
    <s v="1 01 - AUDITORIA DE REGULARIDAD"/>
    <s v="Control Gestión"/>
    <s v="Gestión Contractual"/>
    <s v="Hallazgo Administrativo con presunta incidencia disciplinaria"/>
    <s v="Hallazgo administrativo con presunta incidencia disciplinaria por debilidades en la supervisión del contrato de obra No. 313 de 2019 y el contrato de interventoría No. 321 de 2019, en relación con la aprobación del personal idóneo."/>
    <s v="Realizar reunión de seguimiento al inicio del contrato para la validación del personal propuesto."/>
    <s v="Reunión de verificación de perfiles"/>
    <s v="(reuniones realizadas / reuniones programadas )*100"/>
    <n v="100"/>
    <s v="Sub. Reducción del Riesgo y Adaptación Cambio _x000a_ Of. Asesora Jurídica"/>
    <d v="2020-06-20T00:00:00"/>
    <d v="2021-04-30T00:00:00"/>
    <m/>
    <m/>
    <n v="100"/>
    <s v="16/07/2020 Esta acciòn se encuentra en curso se aplicarà para los procesos contratados despues del mes de maryo donde se origina la acciòn. _x000a_ Se adjunta como evidencia el seguimiento realizado en la obra de San martin de Porres_x000a_ _x000a_ 30/09/2020 Acciones real"/>
    <m/>
    <m/>
    <m/>
    <m/>
    <m/>
    <m/>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La dependencia remite actas de comite de obra y los informes semanales presentados por parte de la interventoría para los contratos en ejecución y liquidación: Polígonos: Delicia del Carmen y San Martín de Porres, se solicita remitir exactamente lo que se"/>
    <s v="EN EJECUCIÓN"/>
    <n v="0"/>
    <s v="La dependencia remite actas de comite de obra y los informes semanales presentados por parte de la interventoría para los contratos en ejecución y liquidación: Polígonos: Delicia del Carmen y San Martín de Porres, se solicita remitir exactamente lo que se"/>
    <s v="EN EJECUCIÓN"/>
    <n v="0"/>
    <s v="La dependencia remite actas de comite de obra y los informes semanales presentados por parte de la interventoría para los contratos en ejecución y liquidación: Polígonos: Delicia del Carmen y San Martín de Porres, se solicita remitir exactamente lo que se"/>
    <s v="CUMPLIDA"/>
    <m/>
    <m/>
    <m/>
    <x v="4"/>
  </r>
  <r>
    <n v="102"/>
    <n v="500"/>
    <n v="2020"/>
    <s v="2020 2020"/>
    <n v="57"/>
    <s v="3.1.3.6"/>
    <n v="1"/>
    <s v="1 01 - AUDITORIA DE REGULARIDAD"/>
    <s v="Control Gestión"/>
    <s v="Gestión Contractual"/>
    <s v="Hallazgo administrativo"/>
    <s v="Hallazgo administrativo, por suscripción del acta de recibo de satisfacción firmado el 10 de septiembre de 2019, sin haber cumplido con los requerimientos necesarios para realizar dicho trámite."/>
    <s v="Actualizar el procedimiento GMR-PD-O1 VERSION 4 incluyéndolos tiempos necesarios para elaboración y aprobación de informes mensuales y final y las actividades conexas para la liquidación del contrato"/>
    <s v="actualización del procedimiento"/>
    <s v="procedimiento actualizado"/>
    <n v="1"/>
    <s v="Sub. Reducción del Riesgo y Adaptación _x000a_ Of. Asesora Jurídica"/>
    <d v="2020-06-01T00:00:00"/>
    <d v="2021-05-12T00:00:00"/>
    <m/>
    <m/>
    <n v="1"/>
    <s v="16/07/2020  Se avanza con el proceso de actualizacion y concertacion del procedimiento de obras GMR-PD-O1 en el cual se incluye un cuadrò comparativo de precios históricos significativos de obras con características similares. _x000a_ Se anexan como evidencias "/>
    <m/>
    <m/>
    <m/>
    <m/>
    <m/>
    <m/>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La dependencia remite versión preliminar del procedimiento que se esta actualizando. Se dara cumplimiento a la acción cuando el mismo se encuentre validado y publicado en el mapa de procesos del IDIGER"/>
    <s v="EN EJECUCIÓN"/>
    <n v="0"/>
    <s v="La dependencia remite versión preliminar del procedimiento que se esta actualizando. Se dara cumplimiento a la acción cuando el mismo se encuentre validado y publicado en el mapa de procesos del IDIGER"/>
    <s v="EN EJECUCIÓN"/>
    <n v="0"/>
    <s v="La dependencia remite versión preliminar del procedimiento que se esta actualizando. Se dara cumplimiento a la acción cuando el mismo se encuentre validado y publicado en el mapa de procesos del IDIGER_x000a_ _x000a_ 14/04/2021: Se evidencia que el procedimiento GR-P"/>
    <s v="EN EJECUCIÓN"/>
    <m/>
    <n v="1"/>
    <s v="03/06/2021: Se verifica en el mapa de procesos de la entidad el procedimiento GR-PD-01 Procedimiento Ejecución de obras de Mitigación de Riesgos Versión 7 vigente desde 16-4-2021 se evidencia que se estipula los tiempos necesarios para elaboración y aprob"/>
    <x v="4"/>
  </r>
  <r>
    <n v="103"/>
    <n v="500"/>
    <n v="2020"/>
    <s v="2020 2020"/>
    <n v="57"/>
    <s v="3.1.3.7"/>
    <n v="1"/>
    <s v="1 01 - AUDITORIA DE REGULARIDAD"/>
    <s v="Control Gestión"/>
    <s v="Gestión Contractual"/>
    <s v="Hallazgo administrativo"/>
    <s v="Hallazgo administrativo por irregularidades en el pago de aportes a la Administradora de Riesgos Laborales por parte del contratista UMACON OBRAS CIVILES Y ARQUITECTONICAS"/>
    <s v="Establecer lineamientos de control para la supervisión de las interventorías en Manual de Contratación"/>
    <s v="Actualización Manual de Contratación"/>
    <s v="Manual de Contratación Actualizado"/>
    <n v="1"/>
    <s v="Oficina Asesora Jurídica"/>
    <d v="2020-06-01T00:00:00"/>
    <d v="2021-04-30T00:00:00"/>
    <m/>
    <m/>
    <m/>
    <m/>
    <m/>
    <m/>
    <m/>
    <m/>
    <m/>
    <s v="15/02/2021: Conjuntamente con la oficina asesora de planeacion y viene trabajando la revision y actualización del manual de contractación. Por ota parte el día de hoy se publico en el mapa de procesos del idiger la nueva guia de supervision e interventor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s v="EN EJECUCIÓN"/>
    <m/>
    <s v="2/03/2021: La acción se encuentra aún en ejecución, se identifican actividades con avances relacionados . DKRP _x000a_ 14/04/2021: Se requiere evidencia de la revisión que indica el reporte de la dependendencia de a la revision y actualización del manual de con"/>
    <s v="EN EJECUCIÓN"/>
    <m/>
    <m/>
    <s v="23/06/2021: Se requiere evidencia de la revisión que indica el reporte de la dependendencia de a la revision y actualización del manual de contratación en relación a los lineamientos de la supervisión de interventoría/ La guia para la supervisión e interv"/>
    <x v="5"/>
  </r>
  <r>
    <n v="104"/>
    <n v="500"/>
    <n v="2020"/>
    <s v="2020 2020"/>
    <n v="57"/>
    <s v="3.1.3.8"/>
    <n v="1"/>
    <s v="1 01 - AUDITORIA DE REGULARIDAD"/>
    <s v="Control Gestión"/>
    <s v="Gestión Contractual"/>
    <s v="Hallazgo administrativo"/>
    <s v="Hallazgo administrativo por el incumplimiento del numeral 6 del Artículo 30 de la Ley 80 de 1993 al no satisfacerse por parte de la oferta ganadora, los requisitos habilitantes establecidos en el pliego de condiciones del proceso No. IDIGER-SA-SI-010-2018"/>
    <s v="Actualizar los formatos de los pliegos de condiciones, incluyendo las reglas para realizar el redondeo en los valores de los indicadores financieros, cuando se presente proponente plural."/>
    <s v="actualización del formato de pliegos."/>
    <s v="formato del pliego actualizado"/>
    <n v="1"/>
    <s v="Oficina Asesora Jurídica"/>
    <d v="2020-06-20T00:00:00"/>
    <d v="2021-04-30T00:00:00"/>
    <m/>
    <m/>
    <m/>
    <m/>
    <m/>
    <m/>
    <m/>
    <m/>
    <m/>
    <s v="23/02/2021: Se encuentra en revisión por parte del area precontractual de la oficina asesora jurídica la implementación de la acción en los formatos correspondientes_x000a_ _x000a_ 16/03/2021: Desde el area precontractual la condición de redondeo se está estableciend"/>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s v="EN EJECUCIÓN"/>
    <m/>
    <s v="2/03/2021: La acción se encuentra aún en ejecución, se identifican actividades con avances relacionados . DKRP_x000a_ 14/04/2021: La acción se encuentra en ejecución se requiere actualizar el formato de pliegos.se aproxima la finalización del periodo para reali"/>
    <s v="EN EJECUCIÓN"/>
    <m/>
    <n v="1"/>
    <s v="11/06/2021: Se valida el reporte de la dependencia el dia 09062021, sin embargo en el mapa de procesos de la entidad no se encuentra registrado el formato de estudios de Licitación; se escribe a la referente Katherine Vela para solicitar aclaración dado q"/>
    <x v="4"/>
  </r>
  <r>
    <n v="105"/>
    <n v="500"/>
    <n v="2020"/>
    <s v="2020 2020"/>
    <n v="57"/>
    <s v="3.1.3.9"/>
    <n v="1"/>
    <s v="1 01 - AUDITORIA DE REGULARIDAD"/>
    <s v="Control Gestión"/>
    <s v="Gestión Contractual"/>
    <s v="Hallazgo Administrativo con presunta incidencia disciplinaria"/>
    <s v="Hallazgo administrativo con presunta incidencia disciplinaria por la suscripción del contrato de compraventa No. 483 de 2019, con ocasión a la declaratoria de urgencia manifiesta, toda vez que la entidad contaba con un stock de colchonetas en el Centro Di"/>
    <s v="Actualizar el procedimiento de aprovisionamiento y servicios de logística. aclarando que no puede variarse la destinación por la cual fueron adquiridos los bienes"/>
    <s v="Actualización del procedimiento"/>
    <s v="Procedimiento actualizado"/>
    <n v="1"/>
    <s v="Subdirección de Emergencias"/>
    <d v="2020-06-01T00:00:00"/>
    <d v="2021-05-12T00:00:00"/>
    <m/>
    <m/>
    <m/>
    <m/>
    <n v="1"/>
    <s v="30/07/2020: _x000a_ Se realiza actualización del procedimiento: Aprovisionamiento, servicios de logística y entrega de ayudas no pecuniarias del Centro Distrital Logístico y de Reserva_x000a_ CAE-PD-OE Versión 7 30_09_2020: Se realiza actualización de procedimiento, "/>
    <m/>
    <m/>
    <m/>
    <m/>
    <m/>
    <m/>
    <m/>
    <m/>
    <m/>
    <m/>
    <m/>
    <m/>
    <m/>
    <m/>
    <m/>
    <m/>
    <m/>
    <m/>
    <m/>
    <s v="EN EJECUCIÓN"/>
    <m/>
    <n v="0"/>
    <s v="Se presenta reporte extemporaneo de seguimiento. Se recomienda establecer mecanismos de control para asegurar su registro en tiempo , para facilitar análisis desde segunda y tercera línea de defensa. No se evidencia procedimiento actualizado en página web"/>
    <s v="EN EJECUCIÓN"/>
    <m/>
    <m/>
    <s v="EN EJECUCIÓN"/>
    <m/>
    <m/>
    <s v="EN EJECUCIÓN"/>
    <m/>
    <s v="19/04/2021:Se observó que el procedimiento Aprovisionamiento, servicios de logística y entrega de ayudas no pecuniarias del Centro Distrital Logístico y de Reserva, fue actualizado de la versión CAE-PD-OE Versión 6 del 27/08/2018 a la versión GE – PD – 03"/>
    <s v="EN EJECUCIÓN"/>
    <m/>
    <m/>
    <s v="12/07/2021: Se observó que el procedimiento Aprovisionamiento, servicios de logística y entrega de ayudas no pecuniarias del Centro Distrital Logístico y de Reserva, fue actualizado de la versión GE – PD – 03 del 29/09/2020 a la ME-PD-03 versión 8 del 27-"/>
    <x v="6"/>
  </r>
  <r>
    <n v="106"/>
    <n v="500"/>
    <n v="2020"/>
    <s v="2020 2020"/>
    <n v="57"/>
    <s v="3.2.1.1"/>
    <n v="1"/>
    <s v="1 01 - AUDITORIA DE REGULARIDAD"/>
    <s v="Control de Resultados"/>
    <s v="Planes, Programas y Proyectos y/o Plan Estrátegico"/>
    <s v="Hallazgo administrativo"/>
    <s v="Hallazgo administrativo, por ausencia de los documentos de formulación de los Proyectos de inversión 1158 y 1178."/>
    <s v="Elaborar un documento técnico soporte para los proyectos de inversión donde se evidencie el alcance de los proyectos y sus actualizaciones"/>
    <s v="Documentos Técnicos de Soporte"/>
    <s v="(Documento implementado/Documento programada)*100"/>
    <n v="4"/>
    <s v="Oficina Asesora de Planeación"/>
    <d v="2020-06-01T00:00:00"/>
    <d v="2020-12-31T00:00:00"/>
    <m/>
    <m/>
    <m/>
    <m/>
    <m/>
    <m/>
    <m/>
    <m/>
    <m/>
    <m/>
    <n v="100"/>
    <s v="Entonces se construyeron los cuatro documentos que soportan los proyectos de inversión del 2020 al 2024 y se encuentra pendiente la publicación de estos documentos del documento técnico soporte.   23/12/2020_x000a_Se adjuntan las fichas EBI que son el documento"/>
    <m/>
    <m/>
    <m/>
    <m/>
    <m/>
    <m/>
    <m/>
    <m/>
    <m/>
    <m/>
    <m/>
    <m/>
    <m/>
    <s v="EN EJECUCIÓN"/>
    <m/>
    <n v="0"/>
    <s v="31/07/2020 Durante este periodo no se realizaron los seguimientos a la acción por parte de la dependencia, por tanto no se cuenta con evidencias o soportes de la gestión de la misma. _x000a__x000a_Se recomienda tomar las medidas pertinentes a fin de subsanar la acció"/>
    <s v="EN EJECUCIÓN"/>
    <n v="0"/>
    <s v="26/102020 Durante este periodo la dependencia no registro el correspondiente seguimiento a la accion, ni el reporte de avances o evidencias relacionados con la misma. AFPH"/>
    <s v="EN EJECUCIÓN"/>
    <n v="1"/>
    <s v="Se evidencia los Documentos Tecnicos de Soporte de los cuatro proyectos de inversión formulados en 2020, en atención al nuevo Plan De Desarrollo Distrital 2020-2024: Un Nuevo Contrato Social y Ambiental para la Bogotá del Siglo XXI"/>
    <s v="CUMPLIDA"/>
    <n v="1"/>
    <s v="Se evidencia los Documentos Tecnicos de Soporte de los cuatro proyectos de inversión formulados en 2020, en atención al nuevo Plan De Desarrollo Distrital 2020-2024: Un Nuevo Contrato Social y Ambiental para la Bogotá del Siglo XXI"/>
    <s v="CUMPLIDA"/>
    <s v="_x000a_CERRADA AUDITORIA CÓD 205 FONDIGER PAD 2021_x000a_"/>
    <m/>
    <m/>
    <x v="7"/>
  </r>
  <r>
    <n v="107"/>
    <n v="500"/>
    <n v="2020"/>
    <s v="2020 2020"/>
    <n v="57"/>
    <s v="3.2.1.2"/>
    <n v="1"/>
    <s v="1 01 - AUDITORIA DE REGULARIDAD"/>
    <s v="Control de Resultados"/>
    <s v="Planes, Programas y Proyectos y/o Plan Estrátegico"/>
    <s v="Hallazgo Administrativo con presunta incidencia disciplinaria"/>
    <s v="Hallazgo administrativo con presunta incidencia disciplinaria por debilidades en la formulación de la meta 4 “Pagar 100% compromisos de las vigencias anteriores fenecidas para identificar los pasivos exigibles generados en el proyecto de inversión 1158” y"/>
    <s v="Elaborar un documento técnico soporte para los proyectos de inversión de acuerdo con los lineamientos establecidos por SDP"/>
    <s v="Documentos Técnicos de Soporte"/>
    <s v="(Documento implementado/Documento programada)*100"/>
    <n v="4"/>
    <s v="Oficina Asesora de Planeación"/>
    <d v="2020-06-20T00:00:00"/>
    <d v="2020-12-31T00:00:00"/>
    <m/>
    <m/>
    <m/>
    <m/>
    <m/>
    <m/>
    <m/>
    <m/>
    <m/>
    <m/>
    <n v="100"/>
    <s v="Entonces se construyeron los cuatro documentos que soportan los proyectos de inversión del 2020 al 2024 y se encuentra pendiente la publicación de estos documentos del documento técnico soporte.   23/12/2020_x000a_Se adjuntan las fichas EBI que son el documento"/>
    <m/>
    <m/>
    <m/>
    <m/>
    <m/>
    <m/>
    <m/>
    <m/>
    <m/>
    <m/>
    <m/>
    <m/>
    <m/>
    <s v="EN EJECUCIÓN"/>
    <m/>
    <n v="0"/>
    <s v="31/07/2020 Durante este periodo no se realizaron los seguimientos a la acción por parte de la dependencia, por tanto no se cuenta con evidencias o soportes de la gestión de la misma. _x000a__x000a_Se recomienda tomar las medidas pertinentes a fin de subsanar la acció"/>
    <s v="EN EJECUCIÓN"/>
    <n v="0"/>
    <s v="26/102020 Durante este periodo la dependencia no registro el correspondiente seguimiento a la accion, ni el reporte de avances o evidencias relacionados con la misma. AFPH"/>
    <s v="EN EJECUCIÓN"/>
    <n v="1"/>
    <s v="Se evidencia los Documentos Tecnicos de Soporte de los cuatro proyectos de inversión formulados en 2020, en atención al nuevo Plan De Desarrollo Distrital 2020-2024: Un Nuevo Contrato Social y Ambiental para la Bogotá del Siglo XXI"/>
    <s v="CUMPLIDA"/>
    <n v="1"/>
    <s v="Se evidencia los Documentos Tecnicos de Soporte de los cuatro proyectos de inversión formulados en 2020, en atención al nuevo Plan De Desarrollo Distrital 2020-2024: Un Nuevo Contrato Social y Ambiental para la Bogotá del Siglo XXI"/>
    <s v="CUMPLIDA"/>
    <s v="_x000a_CERRADA AUDITORIA CÓD 205 FONDIGER PAD 2021_x000a_"/>
    <m/>
    <m/>
    <x v="7"/>
  </r>
</pivotCacheRecords>
</file>

<file path=xl/pivotCache/pivotCacheRecords1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
  <r>
    <n v="1"/>
    <n v="203"/>
    <n v="2018"/>
    <s v="2018 2018"/>
    <n v="52"/>
    <s v="3.1.4.4.4.1"/>
    <n v="1"/>
    <s v="01 - AUDITORIA DE REGULARIDAD"/>
    <s v="Control Gestión"/>
    <s v="Gestión Contractual"/>
    <s v="Hallazgo administrativo"/>
    <s v="Hallazgo administrativo por Constitución de Reservas, contraviniendo los principios de Anualidad y Planeación establecidos en el Estatuto Orgánico del Presupuesto y otras normas."/>
    <s v="Realizar mesas de trabajo para realizar seguimiento presupuestal y concienciación frente a la constitución y ejecución de reservas en las dependencias"/>
    <s v="Realización mesas de seguimiento"/>
    <s v="(Mesas de trabajo realizadas/Mesas de trabajo programadas)*100"/>
    <n v="1"/>
    <s v="Subdirección Corporativa y de Asuntos Disciplinarios"/>
    <d v="2018-06-01T00:00:00"/>
    <d v="2019-02-28T00:00:00"/>
    <m/>
    <m/>
    <m/>
    <m/>
    <m/>
    <m/>
    <n v="1"/>
    <s v="Se identifican mesas de seguimiento en las cuales se realiza el seguimiento presupuestal de reservas y vigencia. Como soporte consta las mesas de trabajo del es de junio a septiembre de 2018 con las dependencia cabezas de proyecto. Se identifican a la fec"/>
    <m/>
    <m/>
    <m/>
    <m/>
    <m/>
    <m/>
    <n v="64"/>
    <s v="Seguimiento 17/05/2019_x000a_Se evidencia acta de reunión No.27 del 23/11/2018 Tema: Sub de Manejo Emergencias, seguimiento presupuestal proyecto 1178, con cinco (5) participantes. Se evidencia acta de reunión No.28 del 23/11/2018 Tema: Sub de Corporativa, segu"/>
    <n v="1"/>
    <s v="19/07/2019_x000a_Se realizaron 10 mesas adicionales de  seguimiento para un total de 23  (Seguimiento pasado 14). El indicador  se valora en 23422= 109%  garantizandose el 100% de cumplimiento.  Esta estrategia se llevará a cabo de forma sostenible como control"/>
    <m/>
    <m/>
    <n v="1"/>
    <s v="Se identifican mesas de seguimiento en las cuales se realiza el seguimiento presupuestal de reservas y vigencia con las diferentes dependencias del Idiger que gerencian los diferentes proyectos de inversión. Como soporte consta en actas  las mesas de trab"/>
    <s v="CUMPLIDA"/>
    <n v="1"/>
    <s v="Se identifican mesas de seguimiento en las cuales se realiza el seguimiento presupuestal de reservas y vigencia con las diferentes dependencias del Idiger que gerencian los diferentes proyectos de inversión. Como soporte consta en actas  las mesas de trab"/>
    <s v="CUMPLIDA"/>
    <s v="CERRADA AUDITORIA CÓD 57 PAD 2020"/>
    <n v="1"/>
    <s v="CERRADA AUDITORIA CÓD 57 PAD 2020"/>
    <s v="CUMPLIDA"/>
    <n v="1"/>
    <s v="CERRADA AUDITORIA CÓD 57 PAD 2020"/>
    <s v="CUMPLIDA"/>
    <n v="1"/>
    <s v="CERRADA AUDITORIA CÓD 57 PAD 2020"/>
    <s v="CUMPLIDA"/>
    <n v="1"/>
    <s v="CERRADA AUDITORIA CÓD 57 PAD 2020"/>
    <x v="0"/>
  </r>
  <r>
    <n v="2"/>
    <n v="203"/>
    <n v="2018"/>
    <s v="2018 2018"/>
    <n v="52"/>
    <s v="3.1.2.1"/>
    <n v="1"/>
    <s v="01 - AUDITORIA DE REGULARIDAD"/>
    <s v="Control Gestión"/>
    <s v="Plan de mejoramiento"/>
    <s v="Hallazgo Administrativo con presunta incidencia disciplinaria"/>
    <s v="Hallazgo administrativo con presunta incidencia disciplinaria, por no atender dentro de los plazos legales varios derechos de petición, radicados en la entidad durante la vigencia 2017"/>
    <s v="Continuar con las estrategias de monitoreo y seguimiento con las diferentes dependencias frente a la gestión de pqrs"/>
    <s v="Desarrollo de Acciones de monitoreo y seguimeinto"/>
    <s v="(Acciones monitoreo y seguimiento desarrolladas/Acc. Programadas)*100"/>
    <n v="1"/>
    <s v="Subdirección Corporativa y de Asuntos Disciplinarios"/>
    <d v="2018-05-25T00:00:00"/>
    <d v="2019-03-30T00:00:00"/>
    <m/>
    <m/>
    <m/>
    <m/>
    <m/>
    <m/>
    <n v="1.67"/>
    <s v="La Subdirección manifiesta que se han seguido realizando acciones de monitoreo y seguimiento: _x000a_  - Seguimiento semanal de los PQRS por cada dependencia, con las respectivas alertas_x000a_  - Generación de alertas automáticas a las diferentes dependencias, envia"/>
    <m/>
    <m/>
    <m/>
    <m/>
    <m/>
    <m/>
    <n v="100"/>
    <s v="Seguimiento 17/05/2019_x000a_Se evidencia 105 acciones (correos electrónicos) remitidos por el área de atención al ciudadano a las diferentes áreas del IDIGER, con el correspondiente seguimiento a los radicados PQRS, correspondientes a los meses de noviembre y "/>
    <n v="100"/>
    <s v="19/07/2019  Se mantiene estrategia de seguimiento a la fecha. DKRP"/>
    <m/>
    <m/>
    <n v="1"/>
    <s v="La Subdirección manifiesta que se han seguido realizando acciones de monitoreo y seguimiento: _x000a_  - Seguimiento semanal de los PQRS por cada dependencia, con las respectivas alertas_x000a_  - Generación de alertas automáticas a las diferentes dependencias, envia"/>
    <s v="CUMPLIDA"/>
    <n v="1"/>
    <s v="La Subdirección manifiesta que se han seguido realizando acciones de monitoreo y seguimiento: _x000a_  - Seguimiento semanal de los PQRS por cada dependencia, con las respectivas alertas_x000a_  - Generación de alertas automáticas a las diferentes dependencias, envia"/>
    <s v="CUMPLIDA"/>
    <s v="CERRADA AUDITORIA CÓD 57 PAD 2020"/>
    <n v="1"/>
    <s v="CERRADA AUDITORIA CÓD 57 PAD 2020"/>
    <s v="CUMPLIDA"/>
    <n v="1"/>
    <s v="CERRADA AUDITORIA CÓD 57 PAD 2020"/>
    <s v="CUMPLIDA"/>
    <n v="1"/>
    <s v="CERRADA AUDITORIA CÓD 57 PAD 2020"/>
    <s v="CUMPLIDA"/>
    <n v="1"/>
    <s v="CERRADA AUDITORIA CÓD 57 PAD 2020"/>
    <x v="0"/>
  </r>
  <r>
    <n v="3"/>
    <n v="203"/>
    <n v="2018"/>
    <s v="2018 2018"/>
    <n v="52"/>
    <s v="3.3.1.1"/>
    <n v="1"/>
    <s v="01 - AUDITORIA DE REGULARIDAD"/>
    <s v="Control Financiero"/>
    <s v="Estados Contables"/>
    <s v="Hallazgo Administrativo con presunta incidencia disciplinaria"/>
    <s v="Hallazgo Administrativo con presunta incidencia disciplinaria por diferencias presentadas en el Balance General y el Estado de Actividad Financiera, Económica, Social y Ambiental, reportado en el aplicativo SIVICOF y los Libros Auxiliares presentados por "/>
    <s v="Solicitar a la Contraloría de Bogotá un concepto sobre que trámites deben realizarse en caso de posterior modificación de la información financiera reportada en el sistema SIVICOF y proceder de conformidad"/>
    <s v="Solicitud de Concepto"/>
    <s v="Un concepto solicitado y aplicado"/>
    <n v="1"/>
    <s v="Subdirección Corporativa y Asuntos Disciplinarios- Área Contable"/>
    <d v="2018-06-15T00:00:00"/>
    <d v="2019-03-31T00:00:00"/>
    <m/>
    <m/>
    <m/>
    <m/>
    <m/>
    <m/>
    <n v="1"/>
    <s v="Se identifica que la dependencia realizó solicitud de concepto a la Contaduría General de la Nación por modificación de información financiera bajo EE 11504 de 2018. La Contaduría responde mediante comunicación 2018 er 15148 que manifiesta en su cuerpo: a"/>
    <m/>
    <m/>
    <m/>
    <m/>
    <m/>
    <m/>
    <n v="100"/>
    <s v="Seguimiento 17/05/2019_x000a__x000a_Se evidencia comunicado oficial 2018EE11504 del 15/08/2018, radicado el día 18 de agosto de 2018 del IDIGER a la CONTADURÍA GENERAL DE LA NACIÓN, realizando “consulta informes contables presentados a la Contaduría en el sistema CHI"/>
    <n v="50"/>
    <s v="La SCAD  reiteró  solicitud mediante comunicación externa enviada con radicado No.2019EE9986 del 18 de julio de 2019.  Si  no se obtiene respuesta  se solicitará una mesa de trabajo .Continua al 50%. DKRP"/>
    <n v="0.5"/>
    <s v="Se han solicitado dos conceptos sin respuesta por parte de la Contraloría. En la entidad se hicieron los ajustes respectivos en los formatos reportados a Contaduría General de la Nación. Queda pendiente una tercera solicitud a Contraloría. DKRP_x000a__x000a_Se identi"/>
    <n v="1"/>
    <s v="Se evidencia comunicado oficial 2018EE11504 del 15/08/2018, radicado el día 18 de agosto de 2018 del IDIGER a la CONTADURÍA GENERAL DE LA NACIÓN, realizando “consulta informes contables presentados a la Contaduría en el sistema CHIP”.  Esta responde media"/>
    <s v="CUMPLIDA"/>
    <n v="1"/>
    <s v="Se evidencia comunicado oficial 2018EE11504 del 15/08/2018, radicado el día 18 de agosto de 2018 del IDIGER a la CONTADURÍA GENERAL DE LA NACIÓN, realizando “consulta informes contables presentados a la Contaduría en el sistema CHIP”.  Esta responde media"/>
    <s v="CUMPLIDA"/>
    <s v="CERRADA AUDITORIA CÓD 57 PAD 2020"/>
    <n v="1"/>
    <s v="CERRADA AUDITORIA CÓD 57 PAD 2020"/>
    <s v="CUMPLIDA"/>
    <n v="1"/>
    <s v="CERRADA AUDITORIA CÓD 57 PAD 2020"/>
    <s v="CUMPLIDA"/>
    <n v="1"/>
    <s v="CERRADA AUDITORIA CÓD 57 PAD 2020"/>
    <s v="CUMPLIDA"/>
    <n v="1"/>
    <s v="CERRADA AUDITORIA CÓD 57 PAD 2020"/>
    <x v="0"/>
  </r>
  <r>
    <n v="4"/>
    <n v="203"/>
    <n v="2018"/>
    <s v="2018 2018"/>
    <n v="52"/>
    <s v="3.1.3.1"/>
    <n v="1"/>
    <s v="01 - AUDITORIA DE REGULARIDAD"/>
    <s v="Control Gestión"/>
    <s v="Gestión Contractual"/>
    <s v="HALLAZGO ADMINISTRATIVO CON INCIDENCIA FISCAL Y  PRESUNTA INCIDENCIA DISCIPLINARIA"/>
    <s v="Hallazgo administrativo con incidencia fiscal por mayor valor pagado en cuantía de $20.981.084, por pago inadecuado del recurso humano, y presunta incidencia disciplinaria, por debilidades en la interventoría asociadas al control del personal en el Contra"/>
    <s v="Elaborar y comunicar lineamiento de presentación de soportes de pago del componente PMT a las interventorías de las obras contratadas"/>
    <s v="Lineamiento elaborado y comunicado"/>
    <s v="(Lineamientos elaborados y comunicado a interventorias/No. Interventorías Contratadas)*100"/>
    <n v="1"/>
    <s v="Subdirección de Reducción y Adaptación al Cambio Climático"/>
    <d v="2018-09-01T00:00:00"/>
    <d v="2019-05-01T00:00:00"/>
    <m/>
    <m/>
    <n v="1"/>
    <s v="Se elaboró e implementó un formato denominado 4.1 CERTIFICADO DE APORTES A SEGURIDAD SOCIAL Y PARAFISCALES, mediante el cual la Interventoría correspondiente debe certificar mes a mes, el pago de los salarios, salud, pension, ARL y parafiscales, de todo e"/>
    <m/>
    <m/>
    <m/>
    <m/>
    <m/>
    <m/>
    <m/>
    <m/>
    <m/>
    <m/>
    <n v="0"/>
    <s v=" SEGUIMIENTO ABRIL 2019 OCI: Se evidencia matriz de seguimiento al pago de Seguridad Social y Parafiscales y soportes correspondiente al Contrato 213 de 2018. No obstante la acción hace referencia a la elaboración y comunicación de un lineamiento, por lo "/>
    <n v="50"/>
    <s v="SEGUIMIENTO JULIO 2019 OCI: Se evidencia documento con radicado 2019EE5577 dirigido a la empresa &quot;INGECO&quot; en esta comunicación se observan instrucciones con relacion al Plan de Trabajo, Plan General de Obra, Formatos y Pagos, con relacion al contrato de i"/>
    <n v="100"/>
    <s v="SEGUIMIENTO OCTUBRE DE 2019: La dependencia remite comunicaciones remitidas a las seis interventorías de obras contratadas en donde entre otros temas se dan instrucciones para la presentación de soportes de pagos de parafiscales. Las comunicaciones eviden"/>
    <n v="1"/>
    <s v=" La dependencia presenta  comunicaciones remitidas a 10 interventorías de obras contratadas en donde entre otros temas se dan instrucciones para la presentación de soportes de pagos de parafiscales. Se adjuntan como evidencia los lineamientos elaborados y"/>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5"/>
    <n v="203"/>
    <n v="2018"/>
    <s v="2018 2018"/>
    <n v="52"/>
    <s v="3.1.3.14"/>
    <n v="1"/>
    <s v="01 - AUDITORIA DE REGULARIDAD"/>
    <s v="Control Gestión"/>
    <s v="Gestión Contractual"/>
    <s v="Hallazgo administrativo"/>
    <s v="Hallazgo administrativo por la inadecuada estructuración de la modificación del Contrato de Interventoría 436 de 2016."/>
    <s v="Especificar el perfil de formación académica y la idoneidad (experiencia general y específica) de los profesionales que se requieran en el formato de solicitud y prórroga"/>
    <s v="Registro Perfiles de formación especificos"/>
    <s v="(Registro Perfiles de formación especificos/Modificaciones de contrato que incluyan personal)*100"/>
    <n v="1"/>
    <s v="Subdirección de Reducción y Adaptación al Cambio Climático"/>
    <d v="2018-09-01T00:00:00"/>
    <d v="2019-05-01T00:00:00"/>
    <m/>
    <m/>
    <n v="1"/>
    <s v="Se elaboró el formato que incorpora en la solicitud y prórroga los requerimientos del perfil de la formación académica y la idoneidad en términos de experiencia general y específica. Se identifica en IV. JUSTIFICACIÓN DE LA MODIFICACIÓN SOLICITADA Se adju"/>
    <m/>
    <m/>
    <m/>
    <m/>
    <m/>
    <m/>
    <m/>
    <m/>
    <m/>
    <m/>
    <n v="0"/>
    <s v=" _x000a_SEGUIMIENTO ABRIL 2019 OCI: El formato de solicitud de prorroga no se presenta de acuerdo a lo establecido en la acción: &quot;Especificar el perfil de formación académica y la idoneidad (experiencia general y específica) de los profesionales que se requiera"/>
    <n v="0"/>
    <s v="SEGUIMIENTO JULIO 2019 OCI: En los formatos de solicitud de prorroga remitidos no se evidencia la expecificacion frente al perfil de formación académica y la idoneidad (Registro Perfiles de formación especificos/Modificaciones de contrato que incluyan per"/>
    <n v="80"/>
    <s v="SEGUIMIENTO OCTUBRE 2019 OCI: La dependencia remite formato con apartado para perfil y solcitud a la OAP para revisión y formalización del formato. Se dara por cumplida la acción una vez  el formato sea publicado en mapa de procesos."/>
    <n v="1"/>
    <s v="De acuerdo con lo manigestado por la Oficina Asesora Juridica y la oficina de planeación el formato existente &quot; GCT-FT-20 Solicitud de Prorroga, Adicion o Modificacion contractual&quot;, es se puede usar para este fin en caso de ser requerido, sin necesidad de"/>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6"/>
    <n v="203"/>
    <n v="2018"/>
    <s v="2018 2018"/>
    <n v="52"/>
    <s v="3.1.3.7"/>
    <n v="1"/>
    <s v="01 - AUDITORIA DE REGULARIDAD"/>
    <s v="Control Gestión"/>
    <s v="Gestión Contractual"/>
    <s v="Hallazgo Administrativo con presunta incidencia disciplinaria"/>
    <s v="Hallazgo administrativo con presunta incidencia disciplinaria, por no acreditar el pago de los aportes a la Aseguradora de Riesgos Laborales en el Contrato de Obra 145 de 2016"/>
    <s v="Fijar un lineamiento de control sobre la presentación de soportes de pago de ARL a las interventorías de las obras contratadas"/>
    <s v="Control implementado"/>
    <s v="(Control ARL implementado por interventoría /Interventorías contratadas)*100"/>
    <n v="1"/>
    <s v="Subdirección de Reducción y Adaptación al Cambio Climático"/>
    <d v="2018-09-01T00:00:00"/>
    <d v="2019-05-01T00:00:00"/>
    <m/>
    <m/>
    <n v="1"/>
    <s v="Se elaboró e implementó un formato denominado 4.1 CERTIFICADO DE APORTES A SEGURIDAD SOCIAL Y PARAFISCALES, mediante el cual la Interventoría correspondiente debe certificar mes a mes, el pago de los salarios, salud, pension, ARL y parafiscales, de todo e"/>
    <m/>
    <m/>
    <m/>
    <m/>
    <m/>
    <m/>
    <m/>
    <m/>
    <m/>
    <m/>
    <n v="0"/>
    <s v=" SEGUIMIENTO ABRIL OCI: Se evidencia matriz de seguimiento al pago de Seguridad Social y Parafiscales y soportes correspondiente al Contrato 213 de 2018. No obstante la acción hace referencia a la elaboración y comunicación de un lineamiento, por lo tanto"/>
    <n v="0"/>
    <s v="SEGUIMIENTO JULIO DE 2019: Se evidencian soportes de pago de seguridad social correspondiente a las obras de CODITO Y SOTAVENTO. La Oficina de Control Interno reitera  la acción hace referencia a la elaboración y comunicación de un lineamiento, por lo tan"/>
    <n v="100"/>
    <s v="SEGUIMIENTO OCTUBRE DE 2019: La dependencia remite comunicaciones remitidas a las seis interventorías de obras contratadas en donde entre otros temas se dan instrucciones para la presentación de soportes de pagos de parafiscales. Las comunicaciones eviden"/>
    <n v="1"/>
    <s v=" La dependencia remite comunicaciones remitidas a las 10 interventorías de obras contratadas en donde entre otros temas se dan instrucciones para la presentación de soportes de pagos de parafiscales. Se adjuntan como evidencia los lineamientos elaborados "/>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7"/>
    <n v="203"/>
    <n v="2018"/>
    <s v="2018 2018"/>
    <n v="52"/>
    <s v="3.1.3.6"/>
    <n v="1"/>
    <s v="01 - AUDITORIA DE REGULARIDAD"/>
    <s v="Control Gestión"/>
    <s v="Gestión Contractual"/>
    <s v="Hallazgo Administrativo con presunta incidencia disciplinaria"/>
    <s v="Hallazgo administrativo con presunta incidencia disciplinaria, por la falta de oportunidad para dar inicio al Contrato de Obra 145 de 2016"/>
    <s v="Realizar la correspondiente visita de campo para suscribir acta de inicio del contratos de obra e interventoría"/>
    <s v="Visitas de campo realizada"/>
    <s v="(Visitas de campo contratos de obras /Contratos de obra adjudicados)*100"/>
    <n v="1"/>
    <s v="Subdirección de Reducción y Adaptación al Cambio Climático"/>
    <d v="2018-09-01T00:00:00"/>
    <d v="2019-05-01T00:00:00"/>
    <m/>
    <m/>
    <n v="1"/>
    <s v="Se implementó en el procedimiento del Grupo de Obra, una visita al sitio de intervención al momento de dar inicio al Contrato de Obra, con objeto de dar a conocer el sitio y describir las obras a ejecutar._x000a_  -Acta de visita al sitio de obra Contrato 214/2"/>
    <m/>
    <m/>
    <m/>
    <m/>
    <m/>
    <m/>
    <m/>
    <m/>
    <m/>
    <m/>
    <n v="0"/>
    <s v="SEGUIMIENTO ABRIL 2019 OCI: Se evidencia acta de reunión del 07 de noviembre de 2018, Obra Sotavento cuyo lugar de ejecución fueron las instalaciones del IDIGER. La evidencia no cumple con la acción, toda vez que la acción hace referencia a visitas desarr"/>
    <n v="100"/>
    <s v="SEGUIMIENTO JULIO 2019: Se evidencian actas de visita de campo a &quot;CASAGRANDE&quot; &quot;PARQUE PORVENIR 2&quot; y &quot;JJ RONDON&quot; con compromisos a suscribir acta de inicio posterior a la visita._x000a__x000a_Para el cierre de la acción se requiere se informe cuales fueron los contrat"/>
    <n v="100"/>
    <s v="SEGUIMIENTO OCTUBRE DE 2019: La dependencia informa que se han suscrito los siguientes contratos:_x000a_*Casagrande_x000a_*Porvenir_x000a_*Serranías_x000a_*Arabia(UM)_x000a_*La Estrada (UM)_x000a_*Juan Jose Rondon (UM)_x000a__x000a_Para cada obra remite acta de visita de reconocimeinto para la suscripc"/>
    <n v="1"/>
    <s v="Se implementó en el procedimiento del Grupo de Obra, una visita al sitio de intervención al momento de dar inicio al Contrato de Obra, con objeto de dar a conocer el sitio y describir las obras a ejecutaR. Se adjuntan como evidencia las actas de visita de"/>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8"/>
    <n v="203"/>
    <n v="2018"/>
    <s v="2018 2018"/>
    <n v="52"/>
    <s v="3.1.3.9"/>
    <n v="1"/>
    <s v="01 - AUDITORIA DE REGULARIDAD"/>
    <s v="Control Gestión"/>
    <s v="Gestión Contractual"/>
    <s v="Hallazgo Administrativo con presunta incidencia disciplinaria"/>
    <s v="Hallazgo administrativo con presunta incidencia disciplinaria, por no realizar análisis de mercado a los ítems no previstos en el marco del Contrato de Interventoría 171 de 2016"/>
    <s v="Solicitar en la entrega de informes de interventoría el listado y ubicación de las cotizaciones de los nuevos precios de ítems no previstos frente al Análisis de Precios Unitarios"/>
    <s v="Informe con listado NPs y soportes"/>
    <s v="(Informe con listado NPs y soportes/Interventorías contratadas)*100"/>
    <n v="1"/>
    <s v="Subdirección de Reducción y Adaptación al Cambio Climático"/>
    <d v="2018-09-01T00:00:00"/>
    <d v="2019-05-01T00:00:00"/>
    <m/>
    <m/>
    <n v="1"/>
    <s v="Se adjunta informes de interventoria donde se evidencia Informe con listado NPs . Informe Final punto 10 del contrato de interventoria 171 de 2016 en JJ rondon no se presentaron no previstas y recien inician 3 obras. Continua en desarrollo_x000a_ _x000a_04/06/2019 Se"/>
    <m/>
    <m/>
    <m/>
    <m/>
    <m/>
    <m/>
    <m/>
    <m/>
    <m/>
    <m/>
    <n v="100"/>
    <s v="04/06/2019 Se ha cumplido con el procedimiento definido para probación de Nps, se encuentran en los expedientes en físico y en el NAS las actas y cotizaciones para ala aprobación de NPS._x000a_Evidencias:_x000a_Actas de aprobación de Nps y Cotizaciones"/>
    <m/>
    <m/>
    <n v="100"/>
    <s v="SEGUIMIENTO OCTUBRE DE 2019: Se evidencian documentos emitidos con lineamientos respectos al trámite de No Previstos, para la obras de Casagrande,  Porvenir Usme, Arabia y Serranías (obras que requirieron aprobación de no previstos), adicionalmente la dep"/>
    <n v="1"/>
    <s v="Se evidencian documentos emitidos con lineamientos respectos al trámite de No Previstos, para la obras de Casagrande,  Porvenir Usme, Arabia y Serranías (obras que requirieron aprobación de no previstos), adicionalmente la dependencia manifiesta que ha cu"/>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9"/>
    <n v="203"/>
    <n v="2018"/>
    <s v="2018 2018"/>
    <n v="52"/>
    <s v="3.1.2.1"/>
    <n v="2"/>
    <s v="01 - AUDITORIA DE REGULARIDAD"/>
    <s v="Control Gestión"/>
    <s v="Plan de mejoramiento"/>
    <s v="Hallazgo Administrativo con presunta incidencia disciplinaria"/>
    <s v="Hallazgo administrativo con presunta incidencia disciplinaria, por no atender dentro de los plazos legales varios derechos de petición, radicados en la entidad durante la vigencia 2017"/>
    <s v="Desarrollar estrategias de control en la SARECC frente al posible aumento de demanda de respuesta a derechos de petición, concientizando a los profesionales de las implicaciones en el manejo de la correspondencia, reiterar la posibilidad de cortar término"/>
    <s v="Cumplimiento en la estrategia de control de la SARECC"/>
    <s v="(Actividades de la estrategia ejecutada / Acts. de estrat. programadas)*100"/>
    <n v="1"/>
    <s v="Grupo Conceptos Técnicos para Proyectos Públicos _x000a_  Grupo Asistencia Técnica"/>
    <d v="2018-05-23T00:00:00"/>
    <d v="2019-05-17T00:00:00"/>
    <n v="100"/>
    <s v="Generación de alertas semanales a cada uno de los profesionales de acuerdo con las solicitudes que tiene a cargo. Se han realizado corte de términos. Priorización de los documentos que requieren respuesta urgente. Actualmente, está en período de prueba la"/>
    <m/>
    <m/>
    <m/>
    <m/>
    <m/>
    <m/>
    <m/>
    <m/>
    <m/>
    <m/>
    <m/>
    <m/>
    <n v="0"/>
    <s v="SEGUIMIENTO MAYO OCI: Se solicita remitir a la OCI, soportes que permitan evidenciar las actividades descritas."/>
    <n v="100"/>
    <s v="SEGUIMIENTO JULIO OCI: La dependencia informa que como estrategia el grupo de conceptos técnicos para proyectos públicos se realizando una priorización  desde el momento de la asignación a cada profesional de las solicitudes,  esta se realiza dependiendo "/>
    <m/>
    <m/>
    <n v="1"/>
    <s v="La dependencia informa que como estrategia el grupo de conceptos técnicos para proyectos públicos se realizando una priorización  desde el momento de la asignación a cada profesional de las solicitudes,  esta se realiza dependiendo del tipo de soliictud ("/>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10"/>
    <n v="203"/>
    <n v="2018"/>
    <s v="2018 2018"/>
    <n v="52"/>
    <s v="3.2.1.1"/>
    <n v="2"/>
    <s v="01 - AUDITORIA DE REGULARIDAD"/>
    <s v="Control de Resultados"/>
    <s v="Planes, Programas y Proyectos"/>
    <s v="Hallazgo Administrativo con presunta incidencia disciplinaria"/>
    <s v="Hallazgo administrativo con presunta incidencia disciplinaria, por el bajo porcentaje de ejecución de la meta 2 del proyecto 1158 y de la meta 1 del proyecto 1178 del Plan de Desarrollo “Bogotá Mejor para Todos” 2016 - 2020."/>
    <s v="Elaboración de la programación para la elaboración de la Guía para la elaboración de las Estrategias Institucionales de Respuesta-EIR indicando el peso por actividad y guía EIR elaborada."/>
    <s v="Guía para la elaboración de las Estrategias Institucionales de Respuesta-EIR"/>
    <s v="Sumatoria de los porcentajes de avance de las actividades en cumplimiento de la Guía para la elaboración de las Estrategias Institucionales de Respuesta - EIR -."/>
    <n v="1"/>
    <s v="Claudia Coca - Subdirección de Manejo e Emergencias y Desastres"/>
    <d v="2018-06-01T00:00:00"/>
    <d v="2019-05-17T00:00:00"/>
    <m/>
    <m/>
    <m/>
    <m/>
    <n v="1"/>
    <s v="En el 2018 se estructuró la EIR de la Sec de Integración Social y se establecio como documento tipo, mediante el cual se van a realizart la EIR de las otras entidades. el área manifiesta: Se estructuró la EIR de la Subdirección Distrital de Integración So"/>
    <m/>
    <m/>
    <m/>
    <m/>
    <m/>
    <m/>
    <m/>
    <m/>
    <n v="0"/>
    <s v=" _x000a_SEGUIMIENTO MAYO OCI: La acción hace referencia a una programación y a la Guía Metodologica, se requiere se adjunte la programación para la generación de la guía metodologica y se recomienda se anexe una guía metodologica toda vez que un documento tipo "/>
    <n v="100"/>
    <s v="SEGUIMIENTO JULIO DE 2019: A pesar de las observaciones realizadas por la Oficina de Control Interno, la dependencia manifiesta cumplir con la acción y presenta como evidencia documento remitido a la Oficina de Control Interno en respuesta al Seguimiento "/>
    <m/>
    <m/>
    <n v="1"/>
    <s v="_x000a_Se adjunta el documento reportado como modelo y guia  para la elaboración de las Estrategias Institucionales de Respuesta-EIR . Tambien la dependencia informa que teniendo en cuenta lo dispuesto en la vigencia 2019 frente a la meta &quot;Desarrollar e impleme"/>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11"/>
    <n v="203"/>
    <n v="2018"/>
    <s v="2018 2018"/>
    <n v="52"/>
    <s v="3.2.1.2"/>
    <n v="1"/>
    <s v="01 - AUDITORIA DE REGULARIDAD"/>
    <s v="Control de Resultados"/>
    <s v="Planes, Programas y Proyectos"/>
    <s v="Hallazgo administrativo"/>
    <s v="Hallazgo administrativo por suscripción de varios contratos de prestación de servicios profesionales, que no guardaron relación directa con la meta 2 del proyecto 1158."/>
    <s v="En próximas contrataciones se ajustarán los objetos contractuales de profesionales de apoyo acorde a meta proy"/>
    <s v="Minutas contractuales"/>
    <s v="(Minutas contractuales ajustadas / Minutas contractuales de personal de apoyo)*100"/>
    <n v="1"/>
    <s v="Subdirección de Reducción y Adaptación al Cambio Climático"/>
    <d v="2019-01-01T00:00:00"/>
    <d v="2019-05-17T00:00:00"/>
    <m/>
    <m/>
    <n v="1"/>
    <s v="Los próximos contratos seran realizados con cargo al proyecto 1158 en la linea de inversión : Recurso Humano, concepto 0323: Personas para la Gestión del Riesgo. Continúa en desarrollo._x000a_ _x000a_ 04/09/2019 Para el periodo no se han realizado contrataciones de S"/>
    <m/>
    <m/>
    <m/>
    <m/>
    <m/>
    <m/>
    <m/>
    <m/>
    <m/>
    <m/>
    <n v="100"/>
    <s v="SEGUIMIENTO ABRIL OCI: Se recomienda dar estricto cumplimiento a la acción formulada en el momento de suscribir contratos de apoyo. _x000a__x000a_"/>
    <n v="100"/>
    <s v="SEGUIMEINTO JULIO OCI: La Subdirección de Reducción manifiesta que para el periodo no se han realizado contrataciones de Servicios de apoyo, no obstante una vez se realicen se velará por que guarden relación directa con la meta del proyecto._x000a__x000a_La Oficina d"/>
    <n v="100"/>
    <s v="SEGUIMEINTO JULIO OCI: La Subdirección de Reducción manifiesta que para el periodo no se han realizado contrataciones de Servicios de apoyo, no obstante una vez se realicen se velará por que guarden relación directa con la meta del proyecto._x000a__x000a_La Oficina d"/>
    <n v="1"/>
    <s v="La Subdirección de Reducción manifiesta que para el periodo no se han realizado contrataciones de Servicios de apoyo, no obstante una vez se realicen se velará por que guarden relación directa con la meta del proyecto."/>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12"/>
    <n v="203"/>
    <n v="2018"/>
    <s v="2018 2018"/>
    <n v="52"/>
    <s v="3.2.1.1"/>
    <n v="1"/>
    <s v="01 - AUDITORIA DE REGULARIDAD"/>
    <s v="Control de Resultados"/>
    <s v="Planes, Programas y Proyectos"/>
    <s v="Hallazgo Administrativo con presunta incidencia disciplinaria"/>
    <s v="Hallazgo administrativo con presunta incidencia disciplinaria, por el bajo porcentaje de ejecución de la meta 2 del proyecto 1158 y de la meta 1 del proyecto 1178 del Plan de Desarrollo “Bogotá Mejor para Todos” 2016 - 2020."/>
    <s v="Establecer un mecanismo de monitoreo mensual sobre las obras contratadas para garantizar la contratación y ejecución de obras en tiempos oportunos"/>
    <s v="Ejecución de Obras"/>
    <s v="(# de Obras ejecutadas /Obras programadas)*100"/>
    <n v="1"/>
    <s v="Subdirección de Reducción y Adaptación al Cambio Climático"/>
    <d v="2018-09-01T00:00:00"/>
    <d v="2019-05-17T00:00:00"/>
    <m/>
    <m/>
    <n v="0.5"/>
    <s v="A la fecha se mejorado en términos agilizar los tiempos y los procesos para la contratación de las obras, lo cual ha permitido adjudicar los procesos _x000a_  Madrid_x000a_  Brisas del Volador fase II_x000a_  Sotavento_x000a_  Se adjunta como evidencia las resoluciones de adjudi"/>
    <m/>
    <m/>
    <m/>
    <m/>
    <m/>
    <m/>
    <m/>
    <m/>
    <m/>
    <m/>
    <n v="0"/>
    <s v=" SEGUIMIENTO ABRIL OCI: La evidencia es adecuada para dar cumplimiento a la acción, se recomienda determinara en qué nivel de avance deben encontrase las obras de acuerdo a la contratación con corte a 17 de mayo de 2019, para calcular el cumplimiento del "/>
    <n v="50"/>
    <s v="SEGUIMIENTO JULIO OCI: La Subdirección de Reducción de Riesgos y Adaptaciòn al Cambio Climático, remite como evidencia las resoluciones de adjudicación de tres obras: Casagrande, Serranias y Porvenir._x000a__x000a_Se solicta remitir los soportes de monitoreo correspo"/>
    <n v="100"/>
    <s v="SEGUIMIENTO OCTUBRE OCI:La dependencia remite actas de comites de las obras Casagrande,  Porvenir, Serranias, Arabia, La Estrada y Juan Jose Rondon y los informes de monitoreo semanal realizados por la interventoria."/>
    <n v="1"/>
    <s v="La dependencia remite actas de comites de las obras Casagrande,  Porvenir, Serranias, Arabia, La Estrada y Juan Jose Rondon y los informes de monitoreo semanal realizados por la interventoria. Se ha mejorado  los tiempos en  los procesos para la contratac"/>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13"/>
    <n v="203"/>
    <n v="2018"/>
    <s v="2018 2018"/>
    <n v="52"/>
    <s v="3.2.2.2"/>
    <n v="1"/>
    <s v="01 - AUDITORIA DE REGULARIDAD"/>
    <s v="Control de Resultados"/>
    <s v="Planes, Programas y Proyectos"/>
    <s v="Hallazgo administrativo"/>
    <s v="Hallazgo administrativo por el inadecuado estado en que se encuentran los predios de los Libertadores; Arrayanes V; Quiba; Lucero Sur; Bellavista Lucero Alto, adquiridos por el IDIGER."/>
    <s v="Fortalecer la gestiòn intersectorial a través de los gestores locales de IDIGER, socializando el estado de los predios a intervenir y el avance en los procesos de adecuación."/>
    <s v="Reporte del estado de adecuación de predios a las localidades."/>
    <s v="(No. Reportes periodicos de predios priorizados por localidad/ Reportes programados)*100"/>
    <n v="1"/>
    <s v="Subdirección de Reducción y Adaptación al Cambio Climático"/>
    <d v="2018-06-10T00:00:00"/>
    <d v="2019-05-17T00:00:00"/>
    <m/>
    <m/>
    <n v="0.3"/>
    <s v="La subdireccion menciona que se realizarán reuniones de articulación con los gestores locales entregando reportes del estado de adecuación de los predios por localidad, asi como las priorizaciones que se propongan para los nuevos procesos de adecuación . "/>
    <m/>
    <m/>
    <m/>
    <m/>
    <m/>
    <m/>
    <m/>
    <m/>
    <m/>
    <m/>
    <n v="30"/>
    <s v="SEGUIMIENTO ABRIL OCI: Se recomienda dar estricto cumplimiento a la acción formulada realizando los reportes a las localidades con predios en adecuación de acuerdo a la programación, es importante mencionar que el cumplimiento de la acción está previsto p"/>
    <n v="50"/>
    <s v="SEGUIMIENTO JULIO OCI: Se evidencian actas del 10 de junio de 2019 y del 13 de mayo de 2019, en donde se presentan como temas del dia el reporte del estado de las adecuaciones de predios y se generan compromisos por parte de los grupos de Gestión Local y "/>
    <n v="100"/>
    <s v="SEGUIMIENTO ABRIL OCI: La dependencia remite soportes de las reuniones desarrolladas entre los grupos funcionales de adecuación predial y gestión local, adicionalmente remite soportes de recorridos a puntos críticos y reuniones de los Consejos locales de "/>
    <n v="1"/>
    <s v="La dependencia remite soportes de las reuniones desarrolladas entre los grupos funcionales de adecuación predial y gestión local, adicionalmente remite soportes de recorridos a puntos críticos y reuniones de los Consejos Locales de Gestión de Riesgo y Cam"/>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14"/>
    <n v="203"/>
    <n v="2018"/>
    <s v="2018 2018"/>
    <n v="52"/>
    <s v="3.2.1.3"/>
    <n v="1"/>
    <s v="01 - AUDITORIA DE REGULARIDAD"/>
    <s v="Control de Resultados"/>
    <s v="Planes, Programas y Proyectos"/>
    <s v="Hallazgo administrativo"/>
    <s v="Hallazgo administrativo por falta de gestión frente a la información contenida en el documento “Estudio detallado de amenaza y riesgo por movimientos en masa y diseños de medidas de mitigación en el barrio bella flor de la localidad de Ciudad Bolívar en B"/>
    <s v="Gestionar la contratación y construcción de obra de medidas de mitigación en el barrio bella flor de la localidad de Ciudad Bolívar derivada del Estudio detallado de amenaza y riesgo por movimientos en masa y diseños de medidas de mitigación en el barrio "/>
    <s v="Construcción de obra bella flor"/>
    <s v="(Actividades ejecutadas obra mitigación bella flor/Actividades programadas Obra mitigación bella flor)*100"/>
    <n v="1"/>
    <s v="Subdirección de Reducción y Adaptación al Cambio Climático"/>
    <d v="2018-06-01T00:00:00"/>
    <d v="2019-05-17T00:00:00"/>
    <m/>
    <m/>
    <n v="0.7"/>
    <s v="En el momento estasn desarrollando todos los trámites y documentos precontractuales necesarios para dar apertura a los concursos para la adjudicación de la obra (Licitación Pública) e interventoría (Concurso de Méritos). Todos estos tramites se traducen e"/>
    <m/>
    <m/>
    <m/>
    <m/>
    <m/>
    <m/>
    <m/>
    <m/>
    <m/>
    <m/>
    <n v="0"/>
    <s v="SEGUIMIENTO OCI 2019: El plazo de ejecución de la acción vence el 17 de mayo de 2019, se recomienda priorizar esta acción. 06/05/2019 En el momento se avanza en las acciones de reasentamiento y demás tramites de orden predial, conjuntamente con la Caja de"/>
    <n v="0"/>
    <s v="SEGUIMIENTO JULIO 2019: La Subdirección de Reducciòn informa que esta acción se encuentra en proceso de implementación y solicita ampliar el plazo de ejecución de la acción dado que se requieren tramites que  están siendo adelantados por otras entidades._x000a_"/>
    <n v="10"/>
    <s v="SEGUIMIENTO OCTUBRE DE 2019: De acuerdo a lo informado por la dependencia no se ha iniciado el proceso de obra toda vez que en el terreno se encuentran predios aún en proceso de adquisición predial. La dependencia remite soportes de gestión con la Caja de"/>
    <n v="1"/>
    <s v="Se identifica la solicitud de actualización de la información geográfica de los predios incluidos al programa de reasentamiento, generada por la SRRACC con  2019IE4113, donde  la SARECC emitio el Concepto Técnico CT-8691, adenda al CT 4091 de 2004; actual"/>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15"/>
    <n v="203"/>
    <n v="2018"/>
    <s v="2018 2018"/>
    <n v="52"/>
    <s v="3.2.2.2"/>
    <n v="2"/>
    <s v="01 - AUDITORIA DE REGULARIDAD"/>
    <s v="Control de Resultados"/>
    <s v="Planes, Programas y Proyectos"/>
    <s v="Hallazgo administrativo"/>
    <s v="Hallazgo administrativo por el inadecuado estado en que se encuentran los predios de los Libertadores; Arrayanes V; Quiba; Lucero Sur; Bellavista Lucero Alto, adquiridos por el IDIGER."/>
    <s v="Implementar una estrategia de mantenimiento de los predios adecuados adquiridos por IDIGER"/>
    <s v="Implementaciòn de la estrategia"/>
    <s v="(Acciones de la estrategia ejecutadas / Acciones de la estrategia programadas)*100"/>
    <n v="1"/>
    <s v="Subdirección de Reducción y Adaptación al Cambio Climático"/>
    <d v="2018-07-15T00:00:00"/>
    <d v="2019-05-17T00:00:00"/>
    <m/>
    <m/>
    <n v="0.1"/>
    <s v="La dependencia manifiesta que se tendran en cuenta los barrios reportados para incluirlos en priorizaciones del contrato 328 de 2017 de Aguas de Bogotá, de acuerdo al alcance del contrato y en proximos procesos que se ejecutaran en 2019 para el mantenimie"/>
    <m/>
    <m/>
    <m/>
    <m/>
    <m/>
    <m/>
    <m/>
    <m/>
    <m/>
    <m/>
    <n v="0"/>
    <s v="SEGUIMIENTO ABRIL OCI: Se recomienda dar estricto cumplimiento a la acción formulada realizando los reportes a las localidades con predios en adecuación de acuerdo a la programación, es importante mencionar que el cumplimiento de la acción está previsto p"/>
    <n v="0"/>
    <s v="SEGUIMIENTO JULIO OCI: Se requiere sea remitida la estrategia formulada (documento avalado) en la cual se discrimine cada una de las acciones programdas con los soporets de ejecución de estas acciones para calificación del indicador."/>
    <n v="100"/>
    <s v="SEGUIMIENTO OCTUBRE OCI: La dependencia informa sobre la formulación de una estrategia y la implementación de la misma a través del desarrollo de las acciones propuestas, se evidencia acta de socialización de la estrategia con fecha 29/03/2019, así como r"/>
    <n v="1"/>
    <s v="La dependencia informa sobre la formulación de una estrategia y la implementación de la misma a través del desarrollo de las acciones propuestas, se evidencia acta de socialización de la estrategia con fecha 29/03/2019, así como reporte de las visitas rea"/>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16"/>
    <n v="203"/>
    <n v="2018"/>
    <s v="2018 2018"/>
    <n v="58"/>
    <s v="3.2.3"/>
    <n v="1"/>
    <s v="02 - AUDITORIA DE DESEMPEÑO"/>
    <s v="Control Gestión"/>
    <s v="Gestión Contractual"/>
    <s v="HALLAZGO ADMINISTRATIVO CON INCIDENCIA FISCAL Y  PRESUNTA INCIDENCIA DISCIPLINARIA"/>
    <s v="Hallazgo administrativo con presunta incidencia disciplinaria y fiscal por la suma de $235.521.249,60, al pagar 371,86 metros cuadrados que no fueron recibidos en el inmueble arrendado por IDIGER con el contrato N° 391 de 2016"/>
    <s v="Solicitar a la Oficina Jurídica se incluya una cláusula dentro de los contratos de arrendamiento, en la cual se especifique los conceptos de área construida y área del lote a arrendar"/>
    <s v="Contratos de arrendamiento de la SMEyD con cláusula aclaratoria"/>
    <s v="N° de contratos de arrendamiento adelantados con la respectiva cláusula aclaratoria/N° de contratos de arrendamiento de la SMEyD adelantados a partir del segundo semestre de 2018"/>
    <n v="1"/>
    <s v="Sub. Para el Manejo de Emergencias y Desastres"/>
    <d v="2018-12-01T00:00:00"/>
    <d v="2019-06-01T00:00:00"/>
    <n v="0"/>
    <m/>
    <m/>
    <m/>
    <n v="1"/>
    <s v="12-04-2019: A la fecha del seguimiento, no se ha requerido adelantar procesos contractuales para el arrendamiento de inmuebles en la Subdirección para el Manejo de Emergencias y Desastres, en los cuales se incluya la respectiva clausula aclaratoria confor"/>
    <m/>
    <m/>
    <m/>
    <m/>
    <m/>
    <m/>
    <m/>
    <m/>
    <n v="0"/>
    <s v="12-04-2019: A la fecha del seguimiento, no se ha requerido adelantar procesos contractuales para el arrendamiento de inmuebles en la Subdirección para el Manejo de Emergencias y Desastres, en los cuales se incluya la respectiva clausula aclaratoria confor"/>
    <n v="0"/>
    <s v="La dependencia manifiesta que a la fecha del seguimiento, no se ha requerido adelantar procesos contractuales para el arrendamiento de inmuebles en la Subdirección para el Manejo de Emergencias y Desastres, en los cuales se incluya la respectiva clausula "/>
    <m/>
    <m/>
    <n v="1"/>
    <s v="El 20 de septiembre de 2019 se firmó el contrato 442 de 2019, mediante el cual se contrató a título de arrendamiento un inmueble para la operación del CDLYR y la SMEYD. En el capitulo 2 aspectos técnicos del contrato 2.5 Descripción de espacios generales "/>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17"/>
    <n v="203"/>
    <n v="2018"/>
    <s v="2018 2018"/>
    <n v="58"/>
    <s v="3.2.4"/>
    <n v="1"/>
    <s v="02 - AUDITORIA DE DESEMPEÑO"/>
    <s v="Control Gestión"/>
    <s v="Gestión Contractual"/>
    <s v="HALLAZGO ADMINISTRATIVO CON INCIDENCIA FISCAL Y  PRESUNTA INCIDENCIA DISCIPLINARIA"/>
    <s v="Hallazgo administrativo con presunta incidencia disciplinaria y fiscal por mayor valor pagado en cuantía de $370.534.272 dentro del Contrato de Arrendamiento N° 391 de 2016"/>
    <s v="Elaborar los estudios de mercado y documentos precontractuales para el arrendamiento, que se adelante en el año 2018, con los detalles necesarios que permitan la escogencia de los inmuebles más favorables para las necesidades de la entidad"/>
    <s v="Estudios de mercado y doc contractuales detallados que permitan escogencia oferta mas favorable"/>
    <s v="N° estudios de mercado y documentos contractuales detallados que permitan la escogencia de la oferta mas favorable/N° de contratos de arrendamiento adelantados en la SMEyD"/>
    <n v="1"/>
    <s v="Sub. Para el Manejo de Emergencias y Desastres"/>
    <d v="2018-12-01T00:00:00"/>
    <d v="2019-06-01T00:00:00"/>
    <m/>
    <m/>
    <m/>
    <m/>
    <n v="1"/>
    <s v="12-04-2019: A la fecha del seguimiento no se ha requerido adelantar procesos contractuales para el arrendamiento de inmuebles en la Subdirección para el Manejo de Emergencias y Desastres, frente a los cuales se requiera elaborar estudios de mercados u otr"/>
    <m/>
    <m/>
    <m/>
    <m/>
    <m/>
    <m/>
    <m/>
    <m/>
    <n v="0"/>
    <s v="12-04-2019: A la fecha del seguimiento no se ha requerido adelantar procesos contractuales para el arrendamiento de inmuebles en la Subdirección para el Manejo de Emergencias y Desastres, frente a los cuales se requiera elaborar estudios de mercados u otr"/>
    <n v="100"/>
    <s v="A la fecha del seguimiento, no se ha requerido adelantar procesos contractuales para el arrendamiento de inmuebles en la Subdirección para el Manejo de Emergencias y Desastres, en los cuales se incluya la respectiva clausula aclaratoria conforme a la acci"/>
    <m/>
    <m/>
    <n v="1"/>
    <s v="El 20 de septiembre de 2019 se firmó el contrato 442 de 2019, mediante el cual se contrató a título de arrendamiento un inmueble para la operación del CDLYR y la SMEYD. Los estudios previos elaborados para la escogencia del contratista, incluyeron un estu"/>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18"/>
    <n v="203"/>
    <n v="2018"/>
    <s v="2018 2018"/>
    <n v="58"/>
    <s v="3.2.6"/>
    <n v="1"/>
    <s v="02 - AUDITORIA DE DESEMPEÑO"/>
    <s v="Control Gestión"/>
    <s v="Gestión Contractual"/>
    <s v="Hallazgo Administrativo con presunta incidencia disciplinaria"/>
    <s v="Hallazgo administrativo con presunta incidencia disciplinaria por falta de seguimiento por parte del IDIGER a la cancelación de la contribución parafiscal al Fondo Nacional de Formación Profesional de la Industria de la Construcción (FIC) dentro de los co"/>
    <s v="Incluir en los estudios previos y en la Minuta del contrato de obra la cancelación al Fondo Nacional de Formación Profesional de la Industria de la Construcción (FIC)."/>
    <s v="Contratos de obra con cancelación del FIC"/>
    <s v="Número de Contratos de Obra ejecutados con cancelación de FIC/ número de contratos de obra ejecutados"/>
    <n v="1"/>
    <s v="Sub. Reducción del Riesgo y Adaptación al Cambio Climático"/>
    <d v="2018-11-14T00:00:00"/>
    <d v="2019-06-28T00:00:00"/>
    <m/>
    <m/>
    <n v="1"/>
    <s v="04/09/2019 Se incluyó en los estudios previos y en la Minuta del contrato de obra la cancelación al Fondo Nacional de Formación Profesional de la Industria de la Construcción (FIC)._x000a_ Evidencias:_x000a_ Estudios previos_x000a_ _x000a_ SEGUIMIENTO OCI 2019: El indicador hace"/>
    <m/>
    <m/>
    <m/>
    <m/>
    <m/>
    <m/>
    <m/>
    <m/>
    <m/>
    <m/>
    <n v="0"/>
    <s v=" SEGUIMIENTO ABRIL OCI 2019: El indicador hace referencia a la cancelación del FIC para los contratos ejecutados, por lo tanto esta es la evidencia que se debe presentar. Teniendo en cuenta que el Contrato de Obras de Serranías, aun no inicia y posiblemen"/>
    <n v="50"/>
    <s v="SEGUIMIENTO JULIO OCI : Se evidencian soportes de pago del FIC para obras en JJRONDON, MADRID Y SOTAVENTO, entre los mese de octubre a febrero, asi como solicitudes del pago de FIC via correo electronico._x000a__x000a_Adicionalmente se evidencian estudios previos cor"/>
    <n v="90"/>
    <s v="SEGUIMIENTO OCTUBRE OCI: De acuerdo a lo informado por la dependencia el pago del FIC, se realiza una vez ejecutados los contratos y es requisito para la liquidación del contrato. En cumplimiento de la acción la dependencia remite los estudios previos y m"/>
    <n v="1"/>
    <s v="Se incluyó en los estudios previos y en la Minuta del contrato de obras obras de contratos de obra la cancelación al Fondo Nacional de Formación Profesional de la Industria de la Construcción (FIC):  Casagrande, Porvenir Usme, Arabia, Serranías, La Estrad"/>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19"/>
    <n v="203"/>
    <n v="2018"/>
    <s v="2018 2018"/>
    <n v="58"/>
    <s v="3.2.11"/>
    <n v="1"/>
    <s v="02 - AUDITORIA DE DESEMPEÑO"/>
    <s v="Control Gestión"/>
    <s v="Gestión Contractual"/>
    <s v="Hallazgo Administrativo con presunta incidencia disciplinaria"/>
    <s v="Hallazgo administrativo con presunta incidencia disciplinaria por recibir elementos que no cumplen con las especificaciones establecidas en los estudios previos del contrato 463 de 2016"/>
    <s v="Almacenar de manera diferencial los elementos del CDLyR con respecto el número del contrato mediante el cual fue adquirido."/>
    <s v="Elementos del CDLyR almacenados de manera diferencial"/>
    <s v="N° de elementos almacenados de manera diferencial/N° de elementos del CDLyR recibidos desde el segundo semestre de 2018"/>
    <n v="1"/>
    <s v="Sub. Para el Manejo de Emergencias y Desastres. Servicios de Logística"/>
    <d v="2018-12-01T00:00:00"/>
    <d v="2019-06-01T00:00:00"/>
    <m/>
    <m/>
    <m/>
    <m/>
    <n v="1"/>
    <s v="12-04-2019: A la fecha de seguimiento se han almacenado de manera diferencial los elementos del CDLyR, con respecto al contrato mediante el cual fue adquirido. De esta forma se han almacenado (5.197) elementos del contrato 407 de 2017 y (848) del Contrato"/>
    <m/>
    <m/>
    <m/>
    <m/>
    <m/>
    <m/>
    <m/>
    <m/>
    <n v="100"/>
    <s v="12-04-2019: A la fecha de seguimiento se han almacenado de manera diferencial los elementos del CDLyR, con respecto al contrato mediante el cual fue adquirido. De esta forma se han almacenado (5.197) elementos del contrato 407 de 2017 y (848) del Contrato"/>
    <n v="100"/>
    <s v="22-07-2019:  A la fecha de seguimiento se han almacenado de manera diferencial los elementos del CDLyR, con respecto al contrato mediante el cual fue adquirido. De esta forma se han almacenado (13.362) de los siguientes contratos:_x000a_•        Contrato 463 de"/>
    <m/>
    <m/>
    <n v="1"/>
    <s v="A 31 de diciembre se han almacenado de manera diferencial los elementos del CDLyR, con respecto al contrato mediante el cual fue adquirido. De esta forma se han almacenado (13.362) de los siguientes contratos:_x000a_•        Contrato 463 de 2016: Colchonetas: 2"/>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20"/>
    <n v="203"/>
    <n v="2018"/>
    <s v="2018 2018"/>
    <n v="58"/>
    <s v="3.2.11"/>
    <n v="2"/>
    <s v="02 - AUDITORIA DE DESEMPEÑO"/>
    <s v="Control Gestión"/>
    <s v="Gestión Contractual"/>
    <s v="Hallazgo Administrativo con presunta incidencia disciplinaria"/>
    <s v="Hallazgo administrativo con presunta incidencia disciplinaria por recibir elementos que no cumplen con las especificaciones establecidas en los estudios previos del contrato 463 de 2016"/>
    <s v="Solicitar en próximas contrataciones que se incluya el número del contrato en el sticker o sistema de marcación de los elementos que conforman el kit noche."/>
    <s v="Elementos con el número de contrato en su sticker o sistema de marcación definido por la Entidad"/>
    <s v=". N° elementos con el número de contrato en su sticker o sistema de marcación definido por la entidad/ N° elementos adquiridos desde el segundo semestre de 2018 que componen kits noche"/>
    <n v="1"/>
    <s v="Sub. Para el Manejo de Emergencias y Desastres. Servicios de Logística"/>
    <d v="2019-03-01T00:00:00"/>
    <d v="2019-11-06T00:00:00"/>
    <m/>
    <m/>
    <m/>
    <m/>
    <n v="0.5"/>
    <s v="12-04-2019: A la fecha del seguimiento, no se han adelantado procesos de contratación para la adquisición de kit´s noche, por lo tanto en cuanto se requiera, se adelantará el contrato con las respectivas especificaciones que incluya el número del contrato"/>
    <m/>
    <m/>
    <m/>
    <m/>
    <m/>
    <m/>
    <m/>
    <m/>
    <n v="0"/>
    <s v="12-04-2019: A la fecha del seguimiento, no se han adelantado procesos de contratación para la adquisición de kit´s noche, por lo tanto en cuanto se requiera, se adelantará el contrato con las respectivas especificaciones que incluya el número del contrato"/>
    <n v="0"/>
    <s v="La dependencia manifiesta que a la fecha no se han adelantado proceos que pemitan ejecutar la acción. La acción se encuentra en desarrollo."/>
    <n v="0"/>
    <s v="La dependencia informa que a la fecha se está adelantando estudio de mercado para  el proceso de adquisicón de los kits noche, se incluirá en este la necesidad de marcar el número del contrato en el stiker o incorporar un  sistema de marcación de los elem"/>
    <n v="1"/>
    <s v="El proceso para el suministro de los kits noche se viene adelantando, dentro de las especificaciones de los elementos se señalo que estos deben llevar estampado el logo de IDIGER,   el texto “PROHIBIDA SU VENTA Y COMERCIALIZACIÓN&quot;  y el número del contrat"/>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21"/>
    <n v="203"/>
    <n v="2018"/>
    <s v="2018 2018"/>
    <n v="58"/>
    <s v="3.2.12"/>
    <n v="2"/>
    <s v="02 - AUDITORIA DE DESEMPEÑO"/>
    <s v="Control Gestión"/>
    <s v="Gestión Contractual"/>
    <s v="Hallazgo Administrativo con presunta incidencia disciplinaria"/>
    <s v="Hallazgo administrativo con presunta incidencia disciplinaria por carencia de documentos soporte en el Convenio 018 de 2017 y falta de unicidad en el expediente contractual Convenio No. 199 de 2017"/>
    <s v="Actualizar los procedimientos de Gestión Documental relacionados con la centralización de archivos de gestión"/>
    <s v="Actualización de los procedimientos del proceso de Gestión Documental"/>
    <s v="No. De procedimientos actualizados/No. Prcedimientos a actualizar"/>
    <n v="1"/>
    <s v="Subdirección Corporativa y de Asuntos Disciplinarios"/>
    <d v="2018-12-01T00:00:00"/>
    <d v="2019-06-30T00:00:00"/>
    <m/>
    <m/>
    <m/>
    <m/>
    <m/>
    <m/>
    <n v="1"/>
    <s v="Al momento del seguimiento, la Sub. Corporativa y Asuntos Disciplinarios no ha realizado actividad alguna para el cumplimiento de la acción._x000a_ _x000a_ ABRIL 10DE 2019: Se elaboraron, aprobaron, socializaron y publicaron2 procedimientos con sus respectivas GUIAS,"/>
    <m/>
    <m/>
    <m/>
    <m/>
    <m/>
    <m/>
    <n v="100"/>
    <s v="_x000a_Seguimiento 17/05/2019_x000a_Se evidencia actualización de los procedimientos; Control de Información Documentada 18/12/2018, Gestión de Comunicaciones Oficiales, 08/02/2019 y Procedimiento para la conformación Organización y Administración CAD , 12/04/2019. S"/>
    <m/>
    <m/>
    <m/>
    <m/>
    <n v="1"/>
    <s v="Se evidencia actualización de los procedimientos; Control de Información Documentada 18/12/2018, Gestión de Comunicaciones Oficiales, 08/02/2019 y Procedimiento para la conformación Organización y Administración CAD , 12/04/2019. Se evidencia en el LINK h"/>
    <s v="CUMPLIDA"/>
    <n v="1"/>
    <s v="Se evidencia actualización de los procedimientos; Control de Información Documentada 18/12/2018, Gestión de Comunicaciones Oficiales, 08/02/2019 y Procedimiento para la conformación Organización y Administración CAD , 12/04/2019. Se evidencia en el LINK h"/>
    <s v="CUMPLIDA"/>
    <s v="CERRADA AUDITORIA CÓD 57 PAD 2020"/>
    <n v="1"/>
    <s v="CERRADA AUDITORIA CÓD 57 PAD 2020"/>
    <s v="CUMPLIDA"/>
    <n v="1"/>
    <s v="CERRADA AUDITORIA CÓD 57 PAD 2020"/>
    <s v="CUMPLIDA"/>
    <n v="1"/>
    <s v="CERRADA AUDITORIA CÓD 57 PAD 2020"/>
    <s v="CUMPLIDA"/>
    <n v="1"/>
    <s v="CERRADA AUDITORIA CÓD 57 PAD 2020"/>
    <x v="0"/>
  </r>
  <r>
    <n v="22"/>
    <n v="203"/>
    <n v="2018"/>
    <s v="2018 2018"/>
    <n v="58"/>
    <s v="3.2.15"/>
    <n v="1"/>
    <s v="02 - AUDITORIA DE DESEMPEÑO"/>
    <s v="Control Gestión"/>
    <s v="Gestión Contractual"/>
    <s v="Hallazgo administrativo"/>
    <s v="Hallazgo administrativo por la adición del contrato de Interventoría No. 468 de 2017, sin que medie acto administrativo y contraviniendo lo establecido en los estudios previos y en la minuta del contrato"/>
    <s v="Aplicar la Guía del Supervisor del IDIGER."/>
    <s v="Contratos de interventoria a obras cumpliendo con la Guía del Supervisor."/>
    <s v="Número de Contratos de interventoria a obras cumpliendo con la Guía del Supervisor /Número de contratos de interventoria a obras suscritos"/>
    <n v="1"/>
    <s v="Sub. Reducción del Riesgo y Adaptación al Cambio Climático"/>
    <d v="2018-11-15T00:00:00"/>
    <d v="2019-06-28T00:00:00"/>
    <m/>
    <m/>
    <n v="1"/>
    <s v="04/09/2019 Se cumple a cabalidad lo establecido en la guía de la supervisión de la entidad _x000a_ Evidencias: estudios previos_x000a_ _x000a_ SEGUIMIENTO ABRIL OCI: Debe anexarse un soporte en el que se pueda evidenciar la verificación del cumplimiento de la Guía del supe"/>
    <m/>
    <m/>
    <m/>
    <m/>
    <m/>
    <m/>
    <m/>
    <m/>
    <m/>
    <m/>
    <n v="0"/>
    <s v="SEGUIMIENTO ABRIL OCI: Debe anexarse un soporte en el que se pueda evidenciar la verificación del cumplimiento de la Guía del supervisor, como por ejemplo una lista de chequeo._x000a_ "/>
    <n v="0"/>
    <s v="SEGUIMIENTO JULIO 2019: La evidencia suministrada no corresponde con lo propuesto en la acción, se reitera nuevamente que el soporte debe dar cuenta del cumplimiento de la guia del supervisor como por ejemplo una lista de chequeo en la se verifiquen cada "/>
    <n v="100"/>
    <s v="SEGUIMIENTO OCTUBRE: Se recomienda gestionar la formalización y publicación del formato de manera prioritaria para que se pueda utilizar en los procesos._x000a_Por otra parte se evidencian listas de verificacion del cumplimiento de las funciones del supervisor "/>
    <n v="1"/>
    <s v="Se evidencian listas de verificacion del cumplimiento de las funciones del supervisor de acuerdo con lo establecido en el “capítulo V” denominado “Supervisión e interventoría” de la Resolución N° 689 de 2016 “Por la cual se adopta el Manual de Contratació"/>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23"/>
    <n v="203"/>
    <n v="2018"/>
    <s v="2018 2018"/>
    <n v="58"/>
    <s v="3.2.15"/>
    <n v="2"/>
    <s v="02 - AUDITORIA DE DESEMPEÑO"/>
    <s v="Control Gestión"/>
    <s v="Gestión Contractual"/>
    <s v="Hallazgo administrativo"/>
    <s v="Hallazgo administrativo por la adición del contrato de Interventoría No. 468 de 2017, sin que medie acto administrativo y contraviniendo lo establecido en los estudios previos y en la minuta del contrato"/>
    <s v="Generar controles a través del líder del Área de Obras de la Subdirección (revisiones, check list, )"/>
    <s v="Control Contratos de interventoria a obras cumpliendo con la Guía del Supervisor."/>
    <s v="Número de controles aplicados / número de controles establecidos."/>
    <n v="1"/>
    <s v="Sub. Reducción del Riesgo y Adaptación al Cambio Climático"/>
    <d v="2018-11-15T00:00:00"/>
    <d v="2019-06-28T00:00:00"/>
    <m/>
    <m/>
    <n v="1"/>
    <s v="04/06/2019 Se realiza el control respectivo a los procesos de los cuales se han tramitado las adiciones, se cuenta con las justificaciones técnicas y con la trazabilidad de todo el proceso._x000a_Evidencias:_x000a__x000a_06/27/2019 Se realizó en las reuniones de coordinaci"/>
    <m/>
    <m/>
    <m/>
    <m/>
    <m/>
    <m/>
    <m/>
    <m/>
    <m/>
    <m/>
    <n v="0"/>
    <s v="04/06/2019 Se realiza el control respectivo a los procesos de los cuales se han tramitado las adiciones, se cuenta con las justificaciones técnicas y con la trazabilidad de todo el proceso._x000a_Evidencias:"/>
    <n v="0"/>
    <s v="SEGUIMIENTO JULIO 2019: Se requiere se informe cual ha sido el control establecido y como y a que procesos se han aplicado._x000a__x000a_Se reitera la importancia de cumplir estrictamente con la acción."/>
    <n v="100"/>
    <s v="SEGUIMIENTO OCTUBRE OCI: La dependencia informa que los controles establecidos corresponden a la realización de las reuniones de coordinación de obras de mitigación y las matrices de seguimiento de obra, la dependencia remite tres actas de reunión del gru"/>
    <n v="1"/>
    <s v="La dependencia informa que los controles establecidos corresponden a la realización de las reuniones de coordinación de obras de mitigación y las matrices de seguimiento de obra, la dependencia remite tres actas de reunión del grupo de obras de mitigación"/>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24"/>
    <n v="203"/>
    <n v="2018"/>
    <s v="2018 2018"/>
    <n v="58"/>
    <s v="3.2.16"/>
    <n v="1"/>
    <s v="02 - AUDITORIA DE DESEMPEÑO"/>
    <s v="Control Gestión"/>
    <s v="Gestión Contractual"/>
    <s v="Hallazgo administrativo"/>
    <s v="Hallazgo administrativo por la ausencia de un procedimiento para el Sistema de Modelación de Amenaza y Riesgo de Bogotá – SISMARB y por no dejar constancia de los productos recibidos en el momento de la terminación del contrato de prestación de servicios "/>
    <s v="Expedir Comunicación Interna, recordando a los Supervisores , la necesidad de recibir a satisfacción el objeto, obligaciones y productos del contrato."/>
    <s v="Comunicación Interna"/>
    <s v="Comunicaciones Internas proyectadas/Comunicaciones Internas remitidas"/>
    <n v="1"/>
    <s v="Oficina Asesora Jurídica"/>
    <d v="2018-11-15T00:00:00"/>
    <d v="2019-03-15T00:00:00"/>
    <m/>
    <m/>
    <m/>
    <m/>
    <m/>
    <m/>
    <m/>
    <m/>
    <n v="1"/>
    <s v="Comunicaciones Internas proyectadas = 1 /Comunicaciones Internas remitidas = 1_x000a_  _x000a_  Al momento del seguimiento, el área emitió el memorando 2019IE33 del 04/01/2019 donde se recuerda a los Supervisores, la necesidad de recibir a satisfacción el objeto, obl"/>
    <m/>
    <m/>
    <m/>
    <m/>
    <n v="100"/>
    <s v="Comunicaciones Internas proyectadas = 1 /Comunicaciones Internas remitidas = 1_x000a_  _x000a_  Al momento del seguimiento, el área emitió el memorando 2019IE33 del 04/01/2019 donde se recuerda a los Supervisores, la necesidad de recibir a satisfacción el objeto, obl"/>
    <n v="100"/>
    <s v="En el primer trimestre se completo el resultado del indicador de las acciones. DFRCH"/>
    <m/>
    <m/>
    <n v="1"/>
    <s v="Al momento del seguimiento, el área emitió el memorando 2019IE33 del 04/01/2019 donde se recuerda a los Supervisores, la necesidad de recibir a satisfacción el objeto, obligaciones y productos del contrato._x000a__x000a_10/10/2019: Mediante la comunicacion interna No"/>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25"/>
    <n v="203"/>
    <n v="2018"/>
    <s v="2018 2018"/>
    <n v="58"/>
    <s v="3.2.16"/>
    <n v="2"/>
    <s v="02 - AUDITORIA DE DESEMPEÑO"/>
    <s v="Control Gestión"/>
    <s v="Gestión Contractual"/>
    <s v="Hallazgo administrativo"/>
    <s v="Hallazgo administrativo por la ausencia de un procedimiento para el Sistema de Modelación de Amenaza y Riesgo de Bogotá – SISMARB y por no dejar constancia de los productos recibidos en el momento de la terminación del contrato de prestación de servicios "/>
    <s v="Desarrollar y socializar un documento del uso y operación para el funcionamiento de la herramienta SISMARB dentro del sistema de gestión de calidad de la entidad."/>
    <s v="Avance desarrollo del documento del SISMARB."/>
    <s v="Doc elaborado/Doc Proyectado"/>
    <n v="1"/>
    <s v="Sub. Análisis_x000a_  Análisis de Riesgos y Efectos del Cambio Climático"/>
    <d v="2018-11-15T00:00:00"/>
    <d v="2019-03-15T00:00:00"/>
    <n v="1"/>
    <s v="El grupo de riesgo sísmico de la Subdirección de Análisis y Gestión de Riesgos y Efectos del Cambio Climático contactó a la Oficina Asesora de Planeación con el fin de incluir un procedimiento para el SISMARB en el sistema de gestión de calidad de la enti"/>
    <m/>
    <m/>
    <m/>
    <m/>
    <m/>
    <m/>
    <m/>
    <m/>
    <m/>
    <m/>
    <m/>
    <m/>
    <n v="80"/>
    <s v="SEGUIMIENTO MAYO OCI: Se recomienda priorizar la oficialización del documento asi como su socialización y remitir los soportes de cumplimiento a la Oficina de Control Interno toda vez que la acción se encuentra vencida desde el mes de marzo de 2019."/>
    <n v="90"/>
    <s v="SEGUIMIENTO JULIO DE 2019: Se evidencian soportes de gestión asi como documento definitivo aprobado por las areas pertinentes, al verificar mapa de procesos este aun no se encuentra publicado, se requiere agilizar el proceso de publicación para el cierre "/>
    <m/>
    <s v="No se registro reporte"/>
    <n v="1"/>
    <s v="Se cuenta con  publicación  del Instructivo SISMARB en el mapa de procesos, en el siguiente link: https://www.idiger.gov.co/web/guest/conocimiento. --&gt; Caracterización de escenarios de riesgo --&gt; CR-IN-02 Instructivo para la Modelación de Escenarios de Ri"/>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26"/>
    <n v="203"/>
    <n v="2018"/>
    <s v="2018 2018"/>
    <n v="58"/>
    <s v="3.2.17"/>
    <n v="1"/>
    <s v="02 - AUDITORIA DE DESEMPEÑO"/>
    <s v="Control Gestión"/>
    <s v="Gestión Contractual"/>
    <s v="Hallazgo administrativo"/>
    <s v="Hallazgo administrativo por inconsistencias en el inventario del CDLyR y los formatos de entrega de ayuda humanitaria de los Kits de noche adquiridos bajo el contrato 463 de 2016"/>
    <s v="Registrar como novedad en las acta de cliente externo, cuando se entreguen elementos adquiridos mediante contratos diferentes, con el fin de contar con total claridad sobre el origen de los elementos entregados, cuando se entreguen elementos de contratos "/>
    <s v="Actas con entregas de elementos de diferentes contratos con registro de novedades"/>
    <s v="N° de actas de cliente externo con novedades de entrega de elementos de diferentes contratos/N° Actas de cliente externo en las cuales se entregan elementos de diferentes contratos"/>
    <n v="1"/>
    <s v="Sub. Para el Manejo de Emergencias y Desastres. Servicios de Logística"/>
    <d v="2018-12-01T00:00:00"/>
    <d v="2019-11-06T00:00:00"/>
    <m/>
    <m/>
    <m/>
    <m/>
    <n v="1"/>
    <s v="12-04-2019: Desde diciembre de 2018 a la fecha se registran las novedades en las actas de cliente externo, respecto a la entrega de ayudas humanitarias de diferentes contratos, con el proposito de realizar mejor trazabilidad sobre las ayudas entregadas. D"/>
    <m/>
    <m/>
    <m/>
    <m/>
    <m/>
    <m/>
    <m/>
    <m/>
    <n v="0"/>
    <s v="12-04-2019: Desde diciembre de 2018 a la fecha se registran las novedades en las actas de cliente externo, respecto a la entrega de ayudas humanitarias de diferentes contratos, con el proposito de realizar mejor trazabilidad sobre las ayudas entregadas. D"/>
    <n v="80"/>
    <s v="La dependencia manifiesta que desde diciembre de 2018 a la fecha se registran las novedades en las actas de cliente externo, respecto a la entrega de ayudas humanitarias de diferentes contratos, con el proposito de realizar mejor trazabilidad sobre las ay"/>
    <m/>
    <m/>
    <n v="1"/>
    <s v="Desde diciembre de 2018 a la fecha se registran las novedades en las actas de cliente externo, respecto a la entrega de ayudas humanitarias de diferentes contratos, con el propósito de realizar mejor trazabilidad sobre las ayudas entregadas. Para el perío"/>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27"/>
    <n v="203"/>
    <n v="2018"/>
    <s v="2018 2018"/>
    <n v="58"/>
    <s v="3.2.18"/>
    <n v="1"/>
    <s v="02 - AUDITORIA DE DESEMPEÑO"/>
    <s v="Control Gestión"/>
    <s v="Gestión Contractual"/>
    <s v="Hallazgo administrativo"/>
    <s v="Hallazgo administrativo por falta de identificación efectiva en los elementos entregados bajo el contrato N° 463 de 2016 con el fin de prevenir su comercialización"/>
    <s v="En los próximos procesos que se adelanten para la adquisición de kits noche, incluir que la identificación o marcación de los elementos que componen el kit, se realice directamente en estos . Esta marcación puede ser bordada o estampada para reducir la po"/>
    <s v="Suscripción de contratos que incluya elementos con marcación en bordado o estampado"/>
    <s v="N° de elementos del kit noche marcados o identificados directamente en estos/N° de elementos adquiridos de kits noche"/>
    <n v="1"/>
    <s v="Sub. Para el Manejo de Emergencias y Desastres. Servicios de Logística"/>
    <d v="2019-03-01T00:00:00"/>
    <d v="2019-11-06T00:00:00"/>
    <m/>
    <m/>
    <m/>
    <m/>
    <n v="0.5"/>
    <s v="12-04-2019: A la fecha del seguimiento no requiriío adelantar procesos contractuales para la adquisición de kits noche para el CDLyR, en los cuales se incluyan las especificaciones de marcado directo en los kits._x000a_22-07-2019: 12-04-2019: A la fecha del seg"/>
    <m/>
    <m/>
    <m/>
    <m/>
    <m/>
    <m/>
    <m/>
    <m/>
    <n v="0"/>
    <s v="12-04-2019: A la fecha del seguimiento no requiriío adelantar procesos contractuales para la adquisición de kits noche para el CDLyR, en los cuales se incluyan las especificaciones de marcado directo en los kits."/>
    <n v="0"/>
    <s v="La dependencia manifiesta que a la fecha del seguimiento no requiriío adelantar procesos contractuales para la adquisición de kits noche para el CDLyR, en los cuales se incluyan las especificaciones de marcado directo en los kits. Es importante aclarar qu"/>
    <m/>
    <m/>
    <n v="1"/>
    <s v="El proceso para el suministro de los kits noche se viene adelantando, dentro de las especificaciones de los elementos se señalo que estos deben llevar estampado el logo de IDIGER,   el texto “PROHIBIDA SU VENTA Y COMERCIALIZACIÓN&quot;  y el número del contrat"/>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28"/>
    <n v="203"/>
    <n v="2018"/>
    <s v="2018 2018"/>
    <n v="58"/>
    <s v="3.2.19"/>
    <n v="1"/>
    <s v="02 - AUDITORIA DE DESEMPEÑO"/>
    <s v="Control Gestión"/>
    <s v="Gestión Contractual"/>
    <s v="Hallazgo administrativo"/>
    <s v="Hallazgo administrativo por no encontrarse liquidado el convenio interadministrativo 018 de 2017"/>
    <s v="Suscribir Acta de Liquidación o solicitar el Acta de Liquidación a quien sea supervisor del Convenio interadministrativo, en los tiempos establecidos por la normatividad vigente."/>
    <s v="Acta de Liquidación."/>
    <s v="Actas de Liquidación gestionadas ante supervisión EAAB Convenio limpieza canales y quebradas / Convenio limpieza canales y quebradas finalizados"/>
    <n v="1"/>
    <s v="Sub. Reducción del Riesgo y Adaptación al Cambio Climático"/>
    <d v="2018-11-14T00:00:00"/>
    <d v="2019-07-15T00:00:00"/>
    <m/>
    <m/>
    <n v="0.8"/>
    <s v="04/09/2019 A la fecha se gestiono el acta de liquidación del Convenio 018 de 2017 se encuentra para firma por parte de la EAAB ya firmado por IDIGER. _x000a_ Evidencias acta Firmada por Idiger_x000a_ _x000a_SEGUIMIENTO OCI 2019: El documento remitido hace referencia a una "/>
    <m/>
    <m/>
    <m/>
    <m/>
    <m/>
    <m/>
    <m/>
    <m/>
    <m/>
    <m/>
    <n v="80"/>
    <s v="SEGUIMIENTO OCI 2019: El documento remitido hace referencia a una liquidación realizada durante el mes de marzo de 2018 por lo cual la evidencia no corresponde a la acción toda vez que el periodo de ejecución de la acción es del 14 de noviembre de 2018 al"/>
    <n v="50"/>
    <s v="SEGUIMIENTO JULIO OCI 2019: La dependencia informa que a la fecha se gestiono por medio de comunicación CR-33562 la solicitud de firma del acta de liquidacion por parte de la EAAB, ya que esta acta se encuentra firmada por párte del IDIGER con fecha marzo"/>
    <n v="100"/>
    <s v="SEGUIMEINTO OCTUBRE OCI: La dependencia remite acta de liquidación firmada por las partes del convenio 018 de 2017, con la cual se evidencia cumplimiento de la acción."/>
    <n v="1"/>
    <s v="La dependencia remite acta de liquidación firmada por las partes del convenio 018 de 2017, con la cual se evidencia cumplimiento de la acción."/>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29"/>
    <n v="203"/>
    <n v="2019"/>
    <s v="2019 2019"/>
    <n v="22"/>
    <s v="3.1.1.1"/>
    <n v="1"/>
    <s v="1 01 - AUDITORIA DE REGULARIDAD"/>
    <s v="Control Gestión"/>
    <s v="Control Fiscal Interno"/>
    <s v="Hallazgo Administrativo con presunta incidencia disciplinaria"/>
    <s v="Hallazgo administrativo con presunta incidencia disciplinaria, por incumplimiento del procedimiento para la aprobación de ítems no previstos, fijado en el numeral 23 del procedimiento de ejecución de obras código GMR-PD-01 Versión 4"/>
    <s v="Comunicar al contratista de obra e interventoria mediante oficio los lineamientos para proceder en los casos en los que sea necesario la creación de los Items No previstos NPs."/>
    <s v="Items No previstos NPs."/>
    <s v="Un oficio generado"/>
    <n v="1"/>
    <s v="Subdirección de Reducción de Riesgos y Adaptación a Cambio Climático"/>
    <d v="2019-04-24T00:00:00"/>
    <d v="2020-03-31T00:00:00"/>
    <m/>
    <m/>
    <n v="100"/>
    <s v="06/27/2019  Se elaboró el oficio  de los lineamientos para proceder en los casos en los que sea necesario la creación de los Ítems No previstos NPs._x000a__x000a_Evidencias: oficio_x000a__x000a_10/01/2019 Acciones desarrolladas  _x000a_Se elaboraron los oficios   de los lineamientos  "/>
    <m/>
    <m/>
    <m/>
    <m/>
    <m/>
    <m/>
    <m/>
    <m/>
    <m/>
    <m/>
    <n v="0"/>
    <m/>
    <n v="0"/>
    <s v="SEGUIMIENTO JULIO DE 2019: La dependencia remite oficio proyectado pero no se evidencia que este hay sido remitiod al contratista. La acciòn se encuentra dentro de terminos."/>
    <n v="100"/>
    <s v="SEGUIMIENTO OCTUBRE DE 2019: Se evidencian documentos emitidos con lineamientos respectos al trámite de No Previstos, para la obras de Casagrande,  Porvenir Usme, y Arabia (obras que requirieron aprobación de no previstos), adicionalmente la dependencia m"/>
    <m/>
    <s v="Se encuentra en desarrollo la acción hasta 2020"/>
    <s v="CUMPLIDA"/>
    <m/>
    <m/>
    <s v="CUMPLIDA"/>
    <m/>
    <n v="1"/>
    <s v="SEGUIMIENTO OCTUBRE DE 2019: Se evidencian documentos emitidos con lineamientos respectos al trámite de No Previstos, para la obras de Casagrande,  Porvenir Usme, y Arabia (obras que requirieron aprobación de no previstos), adicionalmente la dependencia m"/>
    <s v="CUMPLIDA"/>
    <n v="1"/>
    <s v="SEGUIMIENTO OCTUBRE DE 2019: Se evidencian documentos emitidos con lineamientos respectos al trámite de No Previstos, para la obras de Casagrande,  Porvenir Usme, y Arabia (obras que requirieron aprobación de no previstos), adicionalmente la dependencia m"/>
    <s v="CUMPLIDA"/>
    <n v="1"/>
    <s v="Se evidencian documentos emitidos con lineamientos respectos al trámite de No Previstos (NPS), para la obras de Casagrande,  Porvenir Usme, Arabia y Serranías (obras que requirieron aprobación de no previstos), cumpliendo con  el procedimiento definido pa"/>
    <s v="CUMPLIDA"/>
    <n v="1"/>
    <s v="Se evidencian documentos emitidos con lineamientos respectos al trámite de No Previstos (NPS), para la obras de Casagrande,  Porvenir Usme, Arabia y Serranías (obras que requirieron aprobación de no previstos), cumpliendo con  el procedimiento definido pa"/>
    <x v="0"/>
  </r>
  <r>
    <n v="30"/>
    <n v="203"/>
    <n v="2019"/>
    <s v="2019 2019"/>
    <n v="22"/>
    <s v="3.1.1.1"/>
    <n v="2"/>
    <s v="1 01 - AUDITORIA DE REGULARIDAD"/>
    <s v="Control Gestión"/>
    <s v="Control Fiscal Interno"/>
    <s v="Hallazgo Administrativo con presunta incidencia disciplinaria"/>
    <s v="Hallazgo administrativo con presunta incidencia disciplinaria, por incumplimiento del procedimiento para la aprobación de ítems no previstos, fijado en el numeral 23 del procedimiento de ejecución de obras código GMR-PD-01 Versión 4"/>
    <s v="Incorporar en los Estudios Previos, los pliegos de condiciones y en la minutas de los contratos de interventoría la obligación de aprobar los ítems no previstos– NP’s, asegurándose de su correspondencia con los precios de los insumos contractuales, precio"/>
    <s v="Tipologia de No Previstos NPs"/>
    <s v="Documento modificado"/>
    <n v="3"/>
    <s v="Subdirección de Reducción de Riesgos y Adaptación a Cambio Climático"/>
    <d v="2019-04-24T00:00:00"/>
    <d v="2019-12-31T00:00:00"/>
    <m/>
    <m/>
    <m/>
    <s v="06/27/2019 Se incorporó en los Estudios Previos, los pliegos de condiciones y en la minutas de los contratos de interventoría la obligación de aprobar los ítems no previstos– NP’s, asegurándose de su correspondencia con los precios de los insumos contract"/>
    <m/>
    <m/>
    <m/>
    <m/>
    <m/>
    <m/>
    <m/>
    <m/>
    <m/>
    <m/>
    <n v="0"/>
    <m/>
    <n v="0"/>
    <s v="SEGUIMIENTO JULIO DE 2019: La dependencia remite estudiso previos de la obra en el barrio el porvenir. La acciòn se encuentra en ejecuciòn se solicita dar cumplimeinto a la acciÓN: Incorporar en los Estudios Previos, los pliegos de condiciones y en la min"/>
    <n v="50"/>
    <s v="SEGUIMIENTO OCTUBRE DE 2019: La dependencia remite las minutas suscritas y los estudios previos correspondientes a los contratos Juan Jose Rondon, Arabia, La estrada, Serranias, Porvenir y casagrande, especificando en la forma de pago lo siguiente:_x000a_&quot;El va"/>
    <n v="1"/>
    <s v="Se incorporó en los Estudios Previos, los pliegos de condiciones y en la minutas de los contratos de interventoría la obligación de aprobar los ítems no previstos– NP’s , así  “32. Efectuar el análisis de precios unitarios de dichas actividades, aseguránd"/>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31"/>
    <n v="203"/>
    <n v="2019"/>
    <s v="2019 2019"/>
    <n v="22"/>
    <s v="3.1.1.2"/>
    <n v="1"/>
    <s v="1 01 - AUDITORIA DE REGULARIDAD"/>
    <s v="Control Gestión"/>
    <s v="Control Fiscal Interno"/>
    <s v="Hallazgo administrativo"/>
    <s v="Hallazgo administrativo por inexactitud del Informe de Gestión de Proyectos Ambientales del PACA y la Información Contractual de los proyectos PACA"/>
    <s v="Articular el procedimiento de formulación y/o seguimiento a los proyectos de inversión o el que haga sus veces con el manual definido por la Secretaria Distrital de Ambiente-SDA para la formulación y seguimiento del PACA o el que haga sus veces."/>
    <s v="Procedimiento Actualizado"/>
    <s v="Un procedimiento actualizado y socializado con el área de planeación y los referentes de cada proyecto."/>
    <n v="1"/>
    <s v="Oficina Asesora de Planeación"/>
    <d v="2019-05-02T00:00:00"/>
    <d v="2019-08-30T00:00:00"/>
    <m/>
    <m/>
    <m/>
    <m/>
    <m/>
    <m/>
    <m/>
    <m/>
    <m/>
    <m/>
    <n v="1"/>
    <s v="_x000a_Seguimiento 31/12/2019_x000a__x000a_Se realizó la actualización del procedimiento Formulación, reformulación y modificación de planes, programas y proyectos de inversión y quedo en la versión 7, en la cual se incluyó dentro de la política el instrumento de Lineamien"/>
    <m/>
    <m/>
    <n v="0"/>
    <m/>
    <n v="0.8"/>
    <s v="Seguimiento18 de julio de 2019: Se evidenció con el líder asignado por la OAP que esta oficina ha venido revisando el procedimiento para la formulación y seguimiento de los proyectos de inversión de la entidad para incorporar diferentes lineamientos reque"/>
    <n v="0.8"/>
    <s v="Seguimiento 15 de Octubre 2019: Se elaboró anexo &quot;ARTICULACIÓN PACA&quot; al procedimiento &quot;Formulación, Reformulación y Modificación de Planes, Programas y Proyectos de Inversión PLE-PD-04”  articulado con el manual definido por la Secretaria Distrital de Amb"/>
    <n v="1"/>
    <s v="Se evidenció la actualización del procedimiento Formulación, reformulación y modificación de planes, programas y proyectos de inversión y quedo en la versión 7, y se evidenció  dentro de la política el instrumento de Lineamientos para la Gestión de Proyec"/>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32"/>
    <n v="203"/>
    <n v="2019"/>
    <s v="2019 2019"/>
    <n v="22"/>
    <s v="3.1.1.3"/>
    <n v="1"/>
    <s v="1 01 - AUDITORIA DE REGULARIDAD"/>
    <s v="Control Gestión"/>
    <s v="Control Fiscal Interno"/>
    <s v="Hallazgo administrativo"/>
    <s v="Hallazgo administrativo por incumplimiento de los lineamientos establecidos en el instructivo CBN-021, para la elaboración del informe de Balance social."/>
    <s v="Solicitar a la Contraloría una capacitación sobre la información establecida en los instructivos con el fin de aclarar dudas en la elaboración de los informes."/>
    <s v="Solicitud de Capacitación."/>
    <s v="Una capacitación solicitada."/>
    <n v="1"/>
    <s v="Oficina Asesora de Planeación"/>
    <d v="2019-09-02T00:00:00"/>
    <d v="2020-02-28T00:00:00"/>
    <m/>
    <m/>
    <m/>
    <m/>
    <m/>
    <m/>
    <m/>
    <m/>
    <m/>
    <m/>
    <n v="1"/>
    <s v="Seguimiento a 30/09/2019:_x000a_Se realizó una reunión adicional con la Secretaria Distrital de Planeación con el fin de aclarar dudas con respecto al reporte de la población en el sistema SEGPLAN._x000a__x000a__x000a_Seguimiento 20/06/2019: _x000a_El 21 de mayo de 2019, la Oficina As"/>
    <m/>
    <m/>
    <n v="0"/>
    <m/>
    <n v="0.7"/>
    <s v="Seguimiento18 de julio de 2019: _x000a_En efecto se evidenció que la OAP solicitó asesoría y acompañamiento de la Contraloría de Bogotá mediante radicado EE6784, en el sentido de tener mayor claridad para realizar el Informe de Balance Social  CBN 0021 de los p"/>
    <n v="1"/>
    <s v="Seguimiento 15 de Octubre 2019:_x000a_Se realizó una reunión  el día 22 de agosto de 2019 con la Secretaria Distrital de Planeación &quot;Orientaciones formulación de proyectos&quot;. de acuerdo a lo sugerido por la contraloría de Bogotá.  y por lo tanto teniendo en cuen"/>
    <m/>
    <s v="Se encuentra en desarrollo la acción hasta 2020"/>
    <s v="CUMPLIDA"/>
    <m/>
    <m/>
    <s v="CUMPLIDA"/>
    <m/>
    <n v="1"/>
    <s v="Seguimiento 15 de Octubre 2019:_x000a_Se realizó una reunión  el día 22 de agosto de 2019 con la Secretaria Distrital de Planeación &quot;Orientaciones formulación de proyectos&quot;. de acuerdo a lo sugerido por la contraloría de Bogotá.  y por lo tanto teniendo en cuen"/>
    <s v="CUMPLIDA"/>
    <n v="1"/>
    <s v="Seguimiento 15 de Octubre 2019:_x000a_Se realizó una reunión  el día 22 de agosto de 2019 con la Secretaria Distrital de Planeación &quot;Orientaciones formulación de proyectos&quot;. de acuerdo a lo sugerido por la contraloría de Bogotá.  y por lo tanto teniendo en cuen"/>
    <s v="CUMPLIDA"/>
    <n v="1"/>
    <s v="_x000a_El 21 de mayo de 2019, la Oficina Asesora de Planeación, realizó la solicitud a la Contraloría de Bogotá a través del Radicado IDIGER EE6784, con el asunto &quot;Solicitud capacitación para la elaboración del informe Balance Social CBN- 0021&quot;, dirigido al Doc"/>
    <s v="CUMPLIDA"/>
    <n v="1"/>
    <s v="El 21 de mayo de 2019, la Oficina Asesora de Planeación, realizó la solicitud a la Contraloría de Bogotá a través del Radicado IDIGER EE6784, con el asunto &quot;Solicitud capacitación para la elaboración del informe Balance Social CBN- 0021&quot;, dirigido al Doct"/>
    <x v="0"/>
  </r>
  <r>
    <n v="33"/>
    <n v="203"/>
    <n v="2019"/>
    <s v="2019 2019"/>
    <n v="22"/>
    <s v="3.1.1.3"/>
    <n v="2"/>
    <s v="1 01 - AUDITORIA DE REGULARIDAD"/>
    <s v="Control Gestión"/>
    <s v="Control Fiscal Interno"/>
    <s v="Hallazgo administrativo"/>
    <s v="Hallazgo administrativo por incumplimiento de los lineamientos establecidos en el instructivo CBN-021, para la elaboración del informe de Balance social."/>
    <s v="Incluir un anexo al procedimiento asociado al seguimiento a los proyectos de inversión con la información relevante para el reporte en SIVICOF."/>
    <s v="Procedimiento Actualizado"/>
    <s v="Un procedimiento actualizado y socializado con el área de planeación del IDIGER."/>
    <n v="1"/>
    <s v="Oficina Asesora de Planeación"/>
    <d v="2019-09-02T00:00:00"/>
    <d v="2020-02-28T00:00:00"/>
    <m/>
    <m/>
    <m/>
    <m/>
    <m/>
    <m/>
    <m/>
    <m/>
    <m/>
    <m/>
    <n v="1"/>
    <s v="_x000a_Seguimiento 31/12/2019_x000a__x000a_Se elaboró el anexo para la rendición de cuentas sistema de vigilancia y control  fiscal – SIVICOF, el cual será vinculado al procedimiento de Seguimiento y Control a la Gestión Institucional._x000a__x000a__x000a_Seguimeinto a 30/09/2019:_x000a__x000a_Se estan"/>
    <m/>
    <m/>
    <n v="0"/>
    <m/>
    <n v="0.1"/>
    <s v="Seguimiento18 de jukio de 2019: _x000a_En efecto se evidenció que la OAP solicitó asesoría y acompañamiento de la Contraloría de Bogotá mediante radicado EE6784, en el sentido de tener mayor claridad para realizar el Informe de Balance Social  CBN 0021 de los p"/>
    <n v="0"/>
    <s v="Seguimiento 15 de Octubre 2019: Se elaboró anexo &quot;ARTICULACIÓN PACA&quot; al procedimiento &quot;Formulación, Reformulación y Modificación de Planes, Programas y Proyectos de Inversión PLE-PD-04”  articulado con el manual definido por la Secretaria Distrital de Amb"/>
    <n v="0.8"/>
    <s v="Seguimiento 31/12/2019_x000a__x000a_Se evidenció la elaboración  del anexo para la rendición de cuentas sistema de vigilancia y control  fiscal – SIVICOF, falta vincularlo  al procedimiento de Seguimiento y Control a la Gestión Institucional."/>
    <s v="EN EJECUCIÓN"/>
    <n v="80"/>
    <s v="Seguimiento 29/04/2020_x000a__x000a_Se evidenció la elaboración  del anexo para la rendición de cuentas sistema de vigilancia y control  fiscal – SIVICOF, sin embargo  se observó  en el mapa de procesos el procedimiento &quot;Seguimiento y_x000a_Control a la Gestión Institucion"/>
    <s v="VENCIDA"/>
    <m/>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 Se presentan evidencias de la inclusion del anexo dentro del procedimiento, debidamente asociado a las politicas de operación del procedimiento DE – PD - 05 Seguimiento y Control a la Gestión Institucional."/>
    <s v="CUMPLIDA"/>
    <n v="1"/>
    <s v=" Se presentan evidencias de la inclusion del anexo dentro del procedimiento, debidamente asociado a las politicas de operación del procedimiento DE – PD - 05 Seguimiento y Control a la Gestión Institucional."/>
    <x v="0"/>
  </r>
  <r>
    <n v="34"/>
    <n v="203"/>
    <n v="2019"/>
    <s v="2019 2019"/>
    <n v="22"/>
    <s v="3.1.1.4"/>
    <n v="1"/>
    <s v="1 01 - AUDITORIA DE REGULARIDAD"/>
    <s v="Control Gestión"/>
    <s v="Control Fiscal Interno"/>
    <s v="Hallazgo administrativo"/>
    <s v="Hallazgo administrativo, por omitir la notificación de cambio del supervisor del contrato de interventoría 212 de 2018"/>
    <s v="El Director de la Entidad Notificará a través de Comunicación Interna la designación o cambio de la supervisor."/>
    <s v="Comunicación Interna y Seguimiento"/>
    <s v="Comunicaciones de cambio de supervisión/ Solicitudes del área de cambio de supervisión"/>
    <n v="1"/>
    <s v="Oficina Asesora Jurídica"/>
    <d v="2019-04-23T00:00:00"/>
    <d v="2020-04-07T00:00:00"/>
    <m/>
    <m/>
    <m/>
    <m/>
    <m/>
    <m/>
    <m/>
    <m/>
    <m/>
    <s v="Seguimiento 22/07/2019: El 03 de Julio de 2019, la coordinadora del Grupo de Gestión Contractual remitó correo a los abogados del área, donde se les socializa los diferente formatos de las comunicaciones y delegaciones para firma del ingeniero Richard (1."/>
    <m/>
    <m/>
    <m/>
    <m/>
    <n v="0"/>
    <m/>
    <n v="100"/>
    <s v="Se realiza el seguimiento a la accion que es realizar la socializacion de los diferentes formatos y delegaciones y se evidencio el cumplimiento de la accion de mejora mediante correo electronico enviado por la Dra Olga Serrano el 03/07/2019. DFRCH. _x000a__x000a_Comu"/>
    <n v="100"/>
    <s v="El 16/10/2019 la OAJ remitio el correo electronico de documentos Cordis de 09/10/2019. evidenciando la informacion de cambios en la supervision, comunicacion que estaba descrita en las acciones de mejora. _x000a_el 28/10/2019 fue revisado y evidenciado el prese"/>
    <n v="1"/>
    <s v="27/12/2019 DFRCH. Segun los linemianetos estableciedo en el plan de mejoramiento y seguimiento en la carpeta de contratos digitales, el director a notificado acta de cambio de supervisión, se evidenció tanto acta de cambio de supervisión como correo elect"/>
    <s v="CUMPLIDA"/>
    <n v="1"/>
    <s v="30/04/2020: A traves de la Comunicación Interna No.2019IE4853 del 09-10-2019 la OAJ establecio la Directriz  a los supervisores sobre los cambios en la delegacion de supervisión  por medio de Comunicación Interna a la Oficina Jurídica. en seguimientos ant"/>
    <s v="CUMPLIDA"/>
    <m/>
    <n v="1"/>
    <s v="30/04/2020: A traves de la Comunicación Interna No.2019IE4853 del 09-10-2019 la OAJ establecio la Directriz  a los supervisores sobre los cambios en la delegacion de supervisión  por medio de Comunicación Interna a la Oficina Jurídica. en seguimientos ant"/>
    <s v="CUMPLIDA"/>
    <n v="1"/>
    <s v="30/04/2020: A traves de la Comunicación Interna No.2019IE4853 del 09-10-2019 la OAJ establecio la Directriz  a los supervisores sobre los cambios en la delegacion de supervisión  por medio de Comunicación Interna a la Oficina Jurídica. en seguimientos ant"/>
    <s v="CUMPLIDA"/>
    <n v="1"/>
    <s v="A través de la Comunicación Interna No.2019IE4853 del 09-10-2019 la Oficina Asesora Juridica establecio la Directriz  a los supervisores sobre los cambios en la delegacion de supervisión  por medio de Comunicación Interna a la Oficina Jurídica. Para el añ"/>
    <s v="CUMPLIDA"/>
    <n v="1"/>
    <s v="A través de la Comunicación Interna No.2019IE4853 del 09-10-2019 la Oficina Asesora Juridica establecio la Directriz  a los supervisores sobre los cambios en la delegacion de supervisión  por medio de Comunicación Interna a la Oficina Jurídica. Para el añ"/>
    <x v="0"/>
  </r>
  <r>
    <n v="35"/>
    <n v="203"/>
    <n v="2019"/>
    <s v="2019 2019"/>
    <n v="22"/>
    <s v="3.1.1.5"/>
    <n v="1"/>
    <s v="1 01 - AUDITORIA DE REGULARIDAD"/>
    <s v="Control Gestión"/>
    <s v="Control Fiscal Interno"/>
    <s v="Hallazgo administrativo"/>
    <s v="Hallazgo administrativo por debilidades en el control de inventarios de los elementos recibidos en el marco del contrato 416 de 2017"/>
    <s v="Elaborar una comunicación trimestral para todos los supervisores en cumplimiento del procedimiento establecido para el manejo y control de bienes de la Entidad"/>
    <s v="comunicación a los supervisores"/>
    <s v="Número de comunicaciones elaboradas/Número de comunicaciones programadas tres"/>
    <n v="100"/>
    <s v="Oficina TICS- Sub. Corporativa Almacén"/>
    <d v="2019-05-02T00:00:00"/>
    <d v="2019-12-31T00:00:00"/>
    <m/>
    <m/>
    <m/>
    <m/>
    <m/>
    <m/>
    <n v="0.66"/>
    <s v="Octubre de 2019_x000a_Se elaboraron las comunicaciones radicadas con los números 2019IE4702 del 2 de octubre de 2019 y 2019IE3491 del 30 de julio de 2019, la cual fue dirigida a los Subdirectores, jefes, servidores y contratistas del IDIGER, sobre cumplimiento "/>
    <m/>
    <m/>
    <m/>
    <m/>
    <n v="100"/>
    <s v="27 de diciembre de 2019 _x000a_Se evidencia correo electrónico del día 27/11/2019 socializando la comunicación radicadas con el número 2019IE5672 del 26 de noviembre de 2019, cumpliendo con las 3 comunicaciones establecidas en la acción a desarrollar. LCIR_x000a__x000a_Se "/>
    <n v="0"/>
    <m/>
    <m/>
    <s v="19/07/2019 No se ha realizado a la fecha, se programa para Julio, Octubre y Diciembre. Continua en ejecución. DKRP."/>
    <n v="0.66"/>
    <s v="Seguimiento 2 de Octubre de 2019:Se remite comunicación el 30/07/2019 a todo los subdirectores,jefes, y servidores y contratistas del IDIGER, con asunto &quot; Cumplimiento procedimiento &quot;administración de bienes y control de Inventarios&quot;_x000a__x000a_El día 2 de agosto  "/>
    <n v="1"/>
    <s v="Se elaboraron las comunicaciones radicadas con los números 2019IE4702 del 2 de octubre de 2019 y 2019IE3491 del 30 de julio de 2019 y el número 2019IE5672 del 26 de noviembre de 2019 la cual fue dirigida a los Subdirectores, jefes, servidores y contratist"/>
    <s v="CUMPLIDA"/>
    <n v="1"/>
    <s v="Se elaboraron las comunicaciones radicadas con los números 2019IE4702 del 2 de octubre de 2019 y 2019IE3491 del 30 de julio de 2019 y el número 2019IE5672 del 26 de noviembre de 2019 la cual fue dirigida a los Subdirectores, jefes, servidores y contratist"/>
    <s v="CUMPLIDA"/>
    <s v="CERRADA AUDITORIA CÓD 57 PAD 2020"/>
    <n v="1"/>
    <s v="CERRADA AUDITORIA CÓD 57 PAD 2020"/>
    <s v="CUMPLIDA"/>
    <n v="1"/>
    <s v="CERRADA AUDITORIA CÓD 57 PAD 2020"/>
    <s v="CUMPLIDA"/>
    <n v="1"/>
    <s v="CERRADA AUDITORIA CÓD 57 PAD 2020"/>
    <s v="CUMPLIDA"/>
    <n v="1"/>
    <s v="CERRADA AUDITORIA CÓD 57 PAD 2020"/>
    <x v="0"/>
  </r>
  <r>
    <n v="36"/>
    <n v="203"/>
    <n v="2019"/>
    <s v="2019 2019"/>
    <n v="22"/>
    <s v="3.1.1.5"/>
    <n v="2"/>
    <s v="1 01 - AUDITORIA DE REGULARIDAD"/>
    <s v="Control Gestión"/>
    <s v="Control Fiscal Interno"/>
    <s v="Hallazgo administrativo"/>
    <s v="Hallazgo administrativo por debilidades en el control de inventarios de los elementos recibidos en el marco del contrato 416 de 2017"/>
    <s v="Identificar los elementos que se encuentran sin placas, y proceder a colocar la placa de inventarios a cada uno de ellos, con base en el contrato de obra y el comprobante de ingreso"/>
    <s v="Identificación y colocación de placas a los bienes"/>
    <s v="Número de bienes con placas colocadas/No bienes identificados"/>
    <n v="100"/>
    <s v="Subdirección Corporativa y de Asuntos Disciplinarios"/>
    <d v="2019-05-02T00:00:00"/>
    <d v="2019-05-31T00:00:00"/>
    <m/>
    <m/>
    <m/>
    <m/>
    <m/>
    <m/>
    <n v="1"/>
    <s v="Octubre de 2019:_x000a__x000a_Mediante contrato 414-2018 se hizo la adquisición de 2130 placas en acero inoxidable con el fin de replaquetear ese mismo número de bienes que por su utilización y exposición requieren una placa de alta durabilidad, se adjunto documento "/>
    <m/>
    <m/>
    <m/>
    <m/>
    <m/>
    <m/>
    <n v="0"/>
    <m/>
    <m/>
    <s v="19/07/2019 Se revisan  fotografías de los elementos donde no se  identificó placa de ingreso en el hallazgo. Se colocaron las placas a cada uno de los elementos que según el contrato 416 de 2017, faltaban de placa. Como evidencia se aporta fotos y comprob"/>
    <n v="1"/>
    <s v="Almacen realizó identificación de 2130 elementos  para replaquetear y se suscribe  contrato 414-2018  para adquisición de estas  placas para  replaqueteo. Del indicador referente a :  Número de bienes con placas colocadas/No bienes identificados se tiene "/>
    <n v="1"/>
    <s v="Almacen realizó identificación de 2130 elementos  para replaquetear y se suscribe  contrato 414-2018  para adquisición de estas  placas para  replaqueteo. Del indicador referente a :  Número de bienes con placas colocadas/No bienes identificados se tiene "/>
    <s v="CUMPLIDA"/>
    <n v="1"/>
    <s v="Almacen realizó identificación de 2130 elementos  para replaquetear y se suscribe  contrato 414-2018  para adquisición de estas  placas para  replaqueteo. Del indicador referente a :  Número de bienes con placas colocadas/No bienes identificados se tiene "/>
    <s v="CUMPLIDA"/>
    <s v="CERRADA AUDITORIA CÓD 57 PAD 2020"/>
    <n v="1"/>
    <s v="CERRADA AUDITORIA CÓD 57 PAD 2020"/>
    <s v="CUMPLIDA"/>
    <n v="1"/>
    <s v="CERRADA AUDITORIA CÓD 57 PAD 2020"/>
    <s v="CUMPLIDA"/>
    <n v="1"/>
    <s v="CERRADA AUDITORIA CÓD 57 PAD 2020"/>
    <s v="CUMPLIDA"/>
    <n v="1"/>
    <s v="CERRADA AUDITORIA CÓD 57 PAD 2020"/>
    <x v="0"/>
  </r>
  <r>
    <n v="37"/>
    <n v="203"/>
    <n v="2019"/>
    <s v="2019 2019"/>
    <n v="22"/>
    <s v="3.1.1.6"/>
    <n v="1"/>
    <s v="1 01 - AUDITORIA DE REGULARIDAD"/>
    <s v="Control Gestión"/>
    <s v="Control Fiscal Interno"/>
    <s v="Hallazgo administrativo"/>
    <s v="Hallazgo administrativo por ausencia de requisitos para los informes de supervisión contenido en el manual de contratación de la entidad, así como falta de control frente a la cancelación de la contribución parafiscal al Fondo Nacional de Formación Profes"/>
    <s v="Se realizara una (1) capacitación a supervisores sobre las obligaciones a tener en cuenta en su labor de supervisión"/>
    <s v="Convocatoria y Capacitación"/>
    <s v="Una (1) Capacitación."/>
    <n v="1"/>
    <s v="Oficina Asesora Jurídica"/>
    <d v="2019-04-23T00:00:00"/>
    <d v="2020-04-07T00:00:00"/>
    <m/>
    <m/>
    <m/>
    <m/>
    <m/>
    <m/>
    <m/>
    <m/>
    <m/>
    <s v="23/07/2019:El 03 de mayo de 2019 la Oficina Asesora Jurídica realizó capacitación a los supervisores en la Jornada de Inducción y Reinducción que adeltanto la Oficina Asesora Jurídica, se anexa listado de asistencia en tres (3) folios anverso y revsero. A"/>
    <m/>
    <m/>
    <m/>
    <m/>
    <n v="0"/>
    <m/>
    <n v="100"/>
    <s v="se evidencia que el dia 03 de mayo de 2019 se realizó asesoria juridica a los supervisores con tema de capacitacion de lass obligaciones a tener en cuenta como supervisor 24/07/2019"/>
    <n v="100"/>
    <s v="El dia 16/10/2019 la OAJ remitio correo electronico con la evidencia de la accion descrita sobre capacitacion a supervisores, fue una reunion de lideres que se realizó el 30/08/2019 dando cumplimiento a la accion mencionada en el plan de mejoramiento. _x000a_Co"/>
    <n v="1"/>
    <s v="27/12/2019 DFRCH. La OAJ Realizó capacitación a los lideres en el mes de mayo y el 30 de agosto una segunda capacitación quedando cumplida la acción. Lorena Barón. "/>
    <s v="CUMPLIDA"/>
    <n v="1"/>
    <s v="30/04/2020: La capacitacion en supervición contractual fue efectuada en el mesde agosto de 2019. SANH"/>
    <s v="CUMPLIDA"/>
    <m/>
    <n v="1"/>
    <s v="30/04/2020: La capacitacion en supervición contractual fue efectuada en el mesde agosto de 2019. SANH"/>
    <s v="CUMPLIDA"/>
    <n v="1"/>
    <s v="30/04/2020: La capacitacion en supervición contractual fue efectuada en el mesde agosto de 2019. SANH"/>
    <s v="CUMPLIDA"/>
    <n v="1"/>
    <s v="Se evidencia capacitacion en supervisión contractual efectuada en el mesde agosto de 2019 y en 2020 se efectuó otra virtual , realizada el 30/07/2020, relacionada con supervisión y apoyo a la supervisión, se adjuntan pantallazo de la mesa de trabajo virtu"/>
    <s v="CUMPLIDA"/>
    <n v="1"/>
    <s v="Se evidencia capacitacion en supervisión contractual efectuada en el mesde agosto de 2019 y en 2020 se efectuó otra virtual , realizada el 30/07/2020, relacionada con supervisión y apoyo a la supervisión, se adjuntan pantallazo de la mesa de trabajo virtu"/>
    <x v="0"/>
  </r>
  <r>
    <n v="38"/>
    <n v="203"/>
    <n v="2019"/>
    <s v="2019 2019"/>
    <n v="22"/>
    <s v="3.1.1.6"/>
    <n v="2"/>
    <s v="1 01 - AUDITORIA DE REGULARIDAD"/>
    <s v="Control Gestión"/>
    <s v="Control Fiscal Interno"/>
    <s v="Hallazgo administrativo"/>
    <s v="Hallazgo administrativo por ausencia de requisitos para los informes de supervisión contenido en el manual de contratación de la entidad, así como falta de control frente a la cancelación de la contribución parafiscal al Fondo Nacional de Formación Profes"/>
    <s v="Expedir Comunicación Interna a los Supervisores, reiterando el cumplimiento de la Guía para la Supervisión Contractual, en especial las relacionadas en el Capítulo V y solicitando verificar el cumplimiento por parte del contratista de del pago de la contr"/>
    <s v="Comunicación Interna"/>
    <s v="Comunicación Interna proyectada"/>
    <n v="1"/>
    <s v="Oficina Asesora Jurídica"/>
    <d v="2019-04-23T00:00:00"/>
    <d v="2020-04-07T00:00:00"/>
    <m/>
    <m/>
    <m/>
    <m/>
    <m/>
    <m/>
    <m/>
    <m/>
    <m/>
    <s v="23/07/2019: El 31 de mayo de 2019, se remitió a los supervisores Comunicación Interna No. 2019IE2570, en donde la Oficina Asesora Jurídica imparte recomendaciones a los Supervisores, en donde se les solicitá leer integramente los contratos o convenio , lo"/>
    <m/>
    <m/>
    <m/>
    <m/>
    <n v="0"/>
    <m/>
    <n v="100"/>
    <s v="Se evidenció comunicacion interna 2019IE2570 en donde la Oficina Asesora Jurídica imparte recomendaciones a los Supervisores, en donde se les solicitá leer integramente los contratos o convenio , lo estudios y documentos previos, así como las modificacion"/>
    <m/>
    <s v="se obsevó la evidencia correspondiente al la verificacion de pago de parafiscal (FIC) , se evidenció en fisico y en medio digital."/>
    <n v="1"/>
    <s v="27/12/2019 DFRCH. Se observó la expedición a la fecha se evidencio la comunicacion interna IE 4327 del 16 de septiembre donde se imparten las recomendaciones respectivas a los supervisores de acuerdo a la accion establecida en el plan de mejoramiento, que"/>
    <s v="CUMPLIDA"/>
    <n v="1"/>
    <s v="30/04/2020: En los seguimientos anteriores se establecido que la acción ya habia sido cumplida, en este periodo no se observó una comunicación en la cual se recordada el tema del pafgo parafiscal (FIC) por parte del OAJ. SANH."/>
    <s v="CUMPLIDA"/>
    <m/>
    <n v="1"/>
    <s v="30/04/2020: En los seguimientos anteriores se establecido que la acción ya habia sido cumplida, en este periodo no se observó una comunicación en la cual se recordada el tema del pafgo parafiscal (FIC) por parte del OAJ. SANH."/>
    <s v="CUMPLIDA"/>
    <n v="1"/>
    <s v="30/04/2020: En los seguimientos anteriores se establecido que la acción ya habia sido cumplida, en este periodo no se observó una comunicación en la cual se recordada el tema del pafgo parafiscal (FIC) por parte del OAJ. SANH."/>
    <s v="CUMPLIDA"/>
    <n v="1"/>
    <s v="Durante la vigencia 2019 se presentaron comunicaciones internas de radicado 2019ER2549 del 30/05/2019 y 2019ER2570 del 31/05/2019 en los que se hacen recomendaciones a supervisores y apoyos a la supervision en lo relacionado con el FIC._x000a_ _x000a_ Para la vigenci"/>
    <s v="CUMPLIDA"/>
    <n v="1"/>
    <s v="Durante la vigencia 2019 se presentaron comunicaciones internas de radicado 2019ER2549 del 30/05/2019 y 2019ER2570 del 31/05/2019 en los que se hacen recomendaciones a supervisores y apoyos a la supervision en lo relacionado con el FIC._x000a_ _x000a_ Para la vigenci"/>
    <x v="0"/>
  </r>
  <r>
    <n v="39"/>
    <n v="203"/>
    <n v="2019"/>
    <s v="2019 2019"/>
    <n v="22"/>
    <s v="3.1.3.1"/>
    <n v="1"/>
    <s v="1 01 - AUDITORIA DE REGULARIDAD"/>
    <s v="Control Gestión"/>
    <s v="Control Fiscal Interno"/>
    <s v="Hallazgo administrativo"/>
    <s v="Hallazgo administrativo con incidencia fiscal, por valor de $94.037.479,85 y con presunta incidencia disciplinaria por sobrecostos en el contrato de obra No. 214 de 2018"/>
    <s v="Realizar reuniones entre el grupo de Obras de Mitigación y el grupo de Estudios y diseños, previa a la aprobación de los productos de las Consultorías, para la generación de recomendaciones a los productos presentados or dicha consultoria y que seran aval"/>
    <s v="Reuniones de retroalimentación productos de consultoria"/>
    <s v="(No. de reuniones realizadas/No. de poligonos de estudio)*100"/>
    <n v="100"/>
    <s v="Subdirección de Reducción de Riesgos y Adaptación a Cambio Climático"/>
    <d v="2019-04-24T00:00:00"/>
    <d v="2020-03-31T00:00:00"/>
    <m/>
    <m/>
    <m/>
    <s v="06/27/2019  Se han realizado las reuniones entre el grupo de Obras de Mitigación y el grupo de Estudios y diseños._x000a_Evidencia _x000a_Actas de reuniones _x000a__x000a_10/01/2019 Acciones desarrolladas  _x000a_Se realizaron las reuniones entre el grupo de Obras de Mitigación y el g"/>
    <m/>
    <m/>
    <m/>
    <m/>
    <m/>
    <m/>
    <m/>
    <m/>
    <m/>
    <m/>
    <n v="0"/>
    <m/>
    <n v="50"/>
    <s v="SEGUIMIENTO JULIO DE 2019: Se evidencian soportes de reuniones entre los grupos de Obras y Diseños correspondienets a los meses de febrero, abril, mayo y junio. La acción se encuentra en desarrollo"/>
    <n v="60"/>
    <s v="_x000a__x000a_SEGUIMIENTO OCTUBRE DE 2019: La dependencia reporta el desarrollo de reuniones para cada uno de los polígonos objeto de estudio. La acción vence en marzo de 2020, se solicita remitir los soportes que se vayan generando de las reuniones desarrolladas has"/>
    <n v="0.73"/>
    <s v="Se identifican soportes de las  reuniones entre el Equipo de Obras de Mitigación y el Equipo de Estudios y diseños  donde se  generaron recomendaciones a los productos presentados por las consultorías.  _x000a_Evidencias :_x000a_Se adjuntan como evidencias las actas "/>
    <s v="EN EJECUCIÓN"/>
    <m/>
    <s v="La dependencia no cuenta con referente de plan de mejoramiento designado, por lo que debe gestionarse lo más pronto posible para seguimientos posteriores. El Profesional especializado Grupo de OBras remite las siguientes evidencias: Se realizaron las reun"/>
    <s v="VENCIDA"/>
    <m/>
    <n v="1"/>
    <s v="28 Julio 2020: Se revisan actas de coordinación Estudios y diseños Enero _x000a_Actas de coordinación Estudios y diseños Febrero _x000a_Actas de coordinación Estudios y diseños Marzo _x000a_Actas de coordinación Estudios y diseños Abril _x000a_Actas de coordinación Estudios y di"/>
    <s v="CUMPLIDA"/>
    <n v="1"/>
    <s v="28 Julio 2020: Se revisan actas de coordinación Estudios y diseños Enero _x000a_Actas de coordinación Estudios y diseños Febrero _x000a_Actas de coordinación Estudios y diseños Marzo _x000a_Actas de coordinación Estudios y diseños Abril _x000a_Actas de coordinación Estudios y di"/>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x v="0"/>
  </r>
  <r>
    <n v="40"/>
    <n v="203"/>
    <n v="2019"/>
    <s v="2019 2019"/>
    <n v="22"/>
    <s v="3.1.3.2"/>
    <n v="1"/>
    <s v="1 01 - AUDITORIA DE REGULARIDAD"/>
    <s v="Control Gestión"/>
    <s v="Control Fiscal Interno"/>
    <s v="HALLAZGO ADMINISTRATIVO CON INCIDENCIA FISCAL Y  PRESUNTA INCIDENCIA DISCIPLINARIA"/>
    <s v="Hallazgo administrativo con incidencia fiscal por valor de $2.606.814 y presunta incidencia disciplinaria, por errores en el cálculo del factor multiplicador, en el contrato de consultoría 231 de 2018"/>
    <s v="Generar e implementar un formato para el factor multiplicador para contratos de consultoría e interventoría de estudios y diseños, en el cual el contratista pueda incluir todos los ítems que considere necesarios para el desarrollo de la actividad a contra"/>
    <s v="Implementación del Cálculo del Factor Multiplicador"/>
    <s v="IFM=(No. Procesos Contratados con revisión del Factor multiplicador/No. De Procesos Contratados) * 100"/>
    <n v="100"/>
    <s v="Subdirección de Análisis de Riesgos y Efectos del Cambio Climático"/>
    <d v="2019-10-01T00:00:00"/>
    <d v="2020-04-01T00:00:00"/>
    <m/>
    <s v="Julio 23 de 2019: Se realiza reunión el día 23 de mayo de 2019, a la cual asisten representantes de la Oficina Asesora Jurídica, Subdirección de Reducción (obras) y Subdirección de Análisis (estudios y diseños), del cual se anexa acta de reunión._x000a_Se reali"/>
    <m/>
    <m/>
    <m/>
    <m/>
    <m/>
    <m/>
    <m/>
    <m/>
    <m/>
    <m/>
    <m/>
    <m/>
    <n v="0"/>
    <m/>
    <n v="0"/>
    <s v="SEGUIMIENTO JULIO DE 2019: La dependencia informa que se realizó reunión el día 23 de mayo de 2019, a la cual asisten representantes de la Oficina Asesora Jurídica, Subdirección de Reducción (obras) y Subdirección de Análisis (estudios y diseños), del cua"/>
    <n v="60"/>
    <s v="SEGUIMIENTO OCI OCTUBRE DE 2019: _x000a_La dependencia presenta el formato de factor multiplicador formulado y informa de su implementación en el proceso precontractual de la consultoría e interventoría del “Estudio detallado de amenaza y riesgo por movimientos"/>
    <m/>
    <s v="Se identifican  factor multiplicador diligenciado por los contratistas de la consultoría e interventoría Gran Colombia, se realizará el respectivo seguimiento contractual. Como evidencia se presentan los formatos diligenciados  . Continuá en ejecución has"/>
    <s v="EN EJECUCIÓN"/>
    <m/>
    <s v="Se identifica factor multiplicador, revisión financiera  en las actas de liquidación de los contratos. Como soporte el área remite  3 actas de liquidación (Contratos 180, 179 y 307); los demás contratos se encuentran en ejecución. Esta acción continua en "/>
    <s v="EN EJECUCIÓN"/>
    <m/>
    <n v="1"/>
    <s v="Se identifica la aplicación del mecanismo correspondiente en los procesos remitidos, se solicita totalizar y enumerar de manera individual para que la dependencia realice el cálculo en cuestión: IFM=(No. Procesos Contratados con revisión del Factor multip"/>
    <s v="CUMPLIDA"/>
    <n v="1"/>
    <s v="Se identifica la aplicación del mecanismo correspondiente en los procesos remitidos, se solicita totalizar y enumerar de manera individual para que la dependencia realice el cálculo en cuestión: IFM=(No. Procesos Contratados con revisión del Factor multip"/>
    <s v="CUMPLIDA"/>
    <n v="1"/>
    <s v="Se identifica la aplicación del mecanismo correspondiente en los procesos remitidos. La Subdirección de Análisis remite los soportes de aplicación del mecansimo en los procesos Gran Colombia y Buenavista, la dependencia informa que esos son los procesos q"/>
    <s v="CUMPLIDA"/>
    <n v="1"/>
    <s v="Se identifica la aplicación del mecanismo correspondiente en los procesos remitidos. La Subdirección de Análisis remite los soportes de aplicación del mecansimo en los procesos Gran Colombia y Buenavista, la dependencia informa que esos son los procesos q"/>
    <x v="0"/>
  </r>
  <r>
    <n v="41"/>
    <n v="203"/>
    <n v="2019"/>
    <s v="2019 2019"/>
    <n v="22"/>
    <s v="3.1.3.2"/>
    <n v="2"/>
    <s v="1 01 - AUDITORIA DE REGULARIDAD"/>
    <s v="Control Gestión"/>
    <s v="Control Fiscal Interno"/>
    <s v="HALLAZGO ADMINISTRATIVO CON INCIDENCIA FISCAL Y  PRESUNTA INCIDENCIA DISCIPLINARIA"/>
    <s v="Hallazgo administrativo con incidencia fiscal por valor de $2.606.814 y presunta incidencia disciplinaria, por errores en el cálculo del factor multiplicador, en el contrato de consultoría 231 de 2018"/>
    <s v="Realizar el descuento del valor de $ 2.606.814 durante la fase de liquidación del Contrato 231 de 2018, con lo cual se evita el presunto detrimento patrimonial."/>
    <s v="Corrección del Cálculo del Factor Multiplicador de un (1) contrato."/>
    <s v="CFM=Un proceso con corrección del Factor multiplicador"/>
    <n v="1"/>
    <s v="Subdirección de Análisis de Riesgos y Efectos del Cambio Climático"/>
    <d v="2019-05-01T00:00:00"/>
    <d v="2020-04-01T00:00:00"/>
    <m/>
    <s v="Julio 23 de 2019: Se realiza aprobación del informe final de la consultoría N° 231 de 2018, el día 12 de julio de 2019, mediante radicado 2019EE9609, razón por la cual se está realizando el proceso de liquidación del contrato en el cual se tomará esta acc"/>
    <m/>
    <m/>
    <m/>
    <m/>
    <m/>
    <m/>
    <m/>
    <m/>
    <m/>
    <m/>
    <m/>
    <m/>
    <n v="0"/>
    <m/>
    <n v="0"/>
    <s v="La dependencia informa que se realizó aprobación del informe final de la consultoría N° 231 de 2018, el día 12 de julio de 2019, mediante radicado 2019EE9609, razón por la cual se está realizando el proceso de liquidación del contrato en el cual se tomará"/>
    <n v="50"/>
    <s v="La dependencia remite soportes de proceso de liquidación no obstante el proceso no se ha finalizado y por consiguiente el descuento no se ha realizado. La acción se encuentra en ejecución hasta abril del 2020."/>
    <m/>
    <s v="La dependencia manifiesta que el descuento por seguros de $2.606.814 ya fue recomendado por el supervisor sin objeción por el contratista,; como evidencia se adjunta acta de liquidación proyectada y respuesta del contratista._x000a_Se continúa trabajando con la"/>
    <s v="EN EJECUCIÓN"/>
    <n v="0.8"/>
    <s v="Se evidencia comunicado  2020EE4601 dió respuesta al CR 37148 con radicado de salida 2020EE2932, donde aceptan los descuentos.  tambien acta de liquidación proyectada,  se dara por ejecutada hasta contar con acta de liquidación  suscrita.  Continua en eje"/>
    <s v="EN EJECUCIÓN"/>
    <m/>
    <m/>
    <s v="_x000a_Se identifica que el  acta de liquidación se encuentra en ajustes. Se evidencian las gestiones entre la SARECC y la OAJ frente al particular. Comunicacion interna y comunicación interna 2020IE2421 del 25 de junio de 2020. Pasa a estado vencido por la pro"/>
    <s v="VENCIDA"/>
    <n v="50"/>
    <s v="16/10/2020: La SARECC, remite radicado 2020EE9601 del 05 de octubre de 2020, en respuesta a la solicitud 2020ER11486."/>
    <s v="VENCIDA"/>
    <n v="1"/>
    <s v="La SARECC, remite soportes de la gestión que ha realizado para liquidar el contrato de consultoria 231 de 2018 y dar cumplimeinto a la acción, evidenciandose lo siguiente:_x000a_ * Radicado de salida 2020EE7275 del 30 de julio de 2020, dirigido al representante"/>
    <s v="CUMPLIDA"/>
    <n v="1"/>
    <s v="La SARECC, remite soportes de la gestión que ha realizado para liquidar el contrato de consultoria 231 de 2018 y dar cumplimeinto a la acción, evidenciandose lo siguiente:_x000a_ * Radicado de salida 2020EE7275 del 30 de julio de 2020, dirigido al representante"/>
    <x v="0"/>
  </r>
  <r>
    <n v="42"/>
    <n v="203"/>
    <n v="2019"/>
    <s v="2019 2019"/>
    <n v="22"/>
    <s v="3.1.3.3"/>
    <n v="1"/>
    <s v="1 01 - AUDITORIA DE REGULARIDAD"/>
    <s v="Control Gestión"/>
    <s v="Control Fiscal Interno"/>
    <s v="HALLAZGO ADMINISTRATIVO CON INCIDENCIA FISCAL Y  PRESUNTA INCIDENCIA DISCIPLINARIA"/>
    <s v="Hallazgo administrativo con incidencia fiscal, por $4.386.891 y presunta incidencia disciplinaria, por incluir en el factor multiplicador el componente denominado ICBF y cancelar dicho valor al contratista, sin que fuera ejecutado por el mismo, en el cont"/>
    <s v="Analizar la viabilidad de solicitar o no la discriminación del factor multiplicador en la oferta"/>
    <s v="Aplicación de documento de analisis"/>
    <s v="Documento de analisis"/>
    <n v="100"/>
    <s v="Oficina Asesora Juridica y Subdirección de Reducción de Riesgos y Adaptación al Cambio Climático"/>
    <d v="2019-04-24T00:00:00"/>
    <d v="2019-12-31T00:00:00"/>
    <m/>
    <m/>
    <m/>
    <s v="10/01/2019 Acciones desarrolladas  _x000a_A continuación se detallan las acciones realizadas:_x000a_• En la comunicación interna 2019IE2095 de fecha 02 de mayo de 2019, la Oficina Asesora Jurídica dio respuesta a solicitud de concepto Jurídico, solicitado por la Subd"/>
    <m/>
    <m/>
    <m/>
    <m/>
    <m/>
    <s v="23/07/2019:  En comunicación interna 2019IE2095 de fecha 02 de mayo de 2019, la Oficina Asesora Jurídica dio respuesta a solicitud de concepto Jurídico, solicitado por la Subdirección de Análisis de Riegos y Efectos del Cambio Climático, relacionado sobre"/>
    <m/>
    <m/>
    <m/>
    <m/>
    <n v="0"/>
    <m/>
    <n v="70"/>
    <s v="Realizando el seguimiento a la presente accion de mejora se evidenció uno por uno cada uno de los soportes establecido en el compromiso de accion entre los cuales se detallan los siguientes: _x000a_1) En comunicación interna 2019IE2095 de fecha 02 de mayo de 20"/>
    <n v="70"/>
    <s v="SEGUIMIENTO OCTUBRE DE 2019: La dependencia reporta la gestión realizada para realizar el análisis de viabilidad y remite soportes._x000a__x000a_La Oficina de control interno recomienda generar un documento por cada contrato suscrito en el que se presente el analisis"/>
    <n v="1"/>
    <s v="La viabilidad se documenta en  los estudios previos se evidenció documento en fisico y en medio digital donde se les da las pautas a los proponentes, señalando que el factor multiplicador no es evaluable en la presentacion de la propuesta, sino un requisi"/>
    <s v="CUMPLIDA"/>
    <n v="1"/>
    <s v="30/04/2020: La acción fue cerrada por la Contraloría de Bogotá (COD 57 PAD 2020) SANH"/>
    <s v="CUMPLIDA"/>
    <s v="CERRADA AUDITORIA CÓD 57 PAD 2020"/>
    <n v="1"/>
    <s v="CERRADA AUDITORIA CÓD 57 PAD 2020"/>
    <s v="CUMPLIDA"/>
    <n v="1"/>
    <s v="CERRADA AUDITORIA CÓD 57 PAD 2020"/>
    <s v="CUMPLIDA"/>
    <n v="1"/>
    <s v="CERRADA AUDITORIA CÓD 57 PAD 2020"/>
    <s v="CUMPLIDA"/>
    <n v="1"/>
    <s v="CERRADA AUDITORIA CÓD 57 PAD 2020"/>
    <x v="0"/>
  </r>
  <r>
    <n v="43"/>
    <n v="203"/>
    <n v="2019"/>
    <s v="2019 2019"/>
    <n v="22"/>
    <s v="3.1.3.4"/>
    <n v="1"/>
    <s v="1 01 - AUDITORIA DE REGULARIDAD"/>
    <s v="Control Gestión"/>
    <s v="Control Fiscal Interno"/>
    <s v="HALLAZGO ADMINISTRATIVO CON INCIDENCIA FISCAL Y  PRESUNTA INCIDENCIA DISCIPLINARIA"/>
    <s v="Hallazgo administrativo con incidencia fiscal, por valor de $39.792.960 y presunta incidencia disciplinaria, por sobrecostos en el contrato de obra No. 318 de 2018"/>
    <s v="Hacer previo a la solicitud de la oferta el análisis del mercado."/>
    <s v="Documento análisis del mercado"/>
    <s v="Un documento generado"/>
    <n v="1"/>
    <s v="Subdirección de Reducción de Riesgos y Adaptación al Cambio Climático y Oficina Asesora Jurídica"/>
    <d v="2019-04-24T00:00:00"/>
    <d v="2020-03-31T00:00:00"/>
    <m/>
    <m/>
    <n v="100"/>
    <s v="06/27/2019  Se ajustó en los  contratos la denominación de los ítems y se realizó el desglose de las actividades referentes a los Ítems de manejo y disposición de residuos en el presupuesto._x000a_Evidencias _x000a_Presupuesto _x000a__x000a_10/01/2019 Acciones desarrolladas  _x000a_Se"/>
    <m/>
    <m/>
    <m/>
    <m/>
    <m/>
    <s v="23/07/2019:  En reunión de fecha 23 de julio de 2019, la Oficina Asesora Jurídica Grupo Precontractual, se revisó el procedimiento que realiza este grupo relacionado con el análisis realizado a los estudios de mercado que remiten las diferentes áreas de l"/>
    <m/>
    <m/>
    <m/>
    <m/>
    <n v="0"/>
    <m/>
    <n v="0"/>
    <s v="_x000a__x000a_Se evidenció que el 23/07/2019 se realizó reunion de analisis a los estudios de mercado que remiten las diferentes areas de la entidad, reunion que se comprobó mediante acta al a fecha de inicio de este seguimiento. _x000a_DFRCH 24/07/2019  _x000a__x000a_Frente a lo anal"/>
    <n v="0.7"/>
    <s v="La dependencia remite formatos con cotizaciones para las obras JJ Rondon, La Estrada y Arabia, los documentos remitidos no corresponden a un estudio de mercado. La acción se encuentra vigente hasta marzo de 2020, se recomienda priorizar la recopilación de"/>
    <n v="1"/>
    <s v="27/12/2019 DFRCH. A la fecha se evidenció soporte relacionado con analisis de mercado proceso de seleccion, S.A. MC 024 DE 2019 tipologia contractual obra, dando asi cumplimiento al seguimiento de plan de mejoramiento. Lorena Barón. _x000a_Se identifican:  docu"/>
    <s v="CUMPLIDA"/>
    <m/>
    <s v="30/04/2020: Para el perido objeto de seguimento los responsables no remitieron evidencias del cumplimiento de la acción, en periodos anteriores la OAJ habia recordado los linemientos para los estudios de mercado. SANH. Se requiere que se remita desde la S"/>
    <s v="EN EJECUCIÓN"/>
    <m/>
    <n v="1"/>
    <s v="28 Julio 2020: Para 2020, en términos de obras se expidió la urgencia manifiesta ****  con el Contrato 516 de 2019 - San Martín de Porres. En este contrato ele studio de mercado se realizó un ánálisis de los precios presentados en la Oferta del Contratist"/>
    <s v="CUMPLIDA"/>
    <n v="1"/>
    <s v="28 Julio 2020: Para 2020, en términos de obras se expidió la urgencia manifiesta ****  con el Contrato 516 de 2019 - San Martín de Porres. En este contrato ele studio de mercado se realizó un ánálisis de los precios presentados en la Oferta del Contratist"/>
    <s v="CUMPLIDA"/>
    <n v="1"/>
    <s v="A la fecha la Subdirección de Reducción presenta los documentos relacionados con Analisis y estudios de mercado de Casagrande - Porvenir - Serranías - Juan José Rondón - Arabia - Estrada -. Divino Niño - Monterrey - Parque Nacional - San Martín de Porres "/>
    <s v="CUMPLIDA"/>
    <n v="1"/>
    <s v="A la fecha la Subdirección de Reducción presenta los documentos relacionados con Analisis y estudios de mercado de Casagrande - Porvenir - Serranías - Juan José Rondón - Arabia - Estrada -. Divino Niño - Monterrey - Parque Nacional - San Martín de Porres "/>
    <x v="0"/>
  </r>
  <r>
    <n v="44"/>
    <n v="203"/>
    <n v="2019"/>
    <s v="2019 2019"/>
    <n v="22"/>
    <s v="3.1.3.4"/>
    <n v="2"/>
    <s v="1 01 - AUDITORIA DE REGULARIDAD"/>
    <s v="Control Gestión"/>
    <s v="Control Fiscal Interno"/>
    <s v="HALLAZGO ADMINISTRATIVO CON INCIDENCIA FISCAL Y  PRESUNTA INCIDENCIA DISCIPLINARIA"/>
    <s v="Hallazgo administrativo con incidencia fiscal, por valor de $39.792.960 y presunta incidencia disciplinaria, por sobrecostos en el contrato de obra No. 318 de 2018"/>
    <s v="Ajustar en los próximos contratos la denominación de los items y realizar el desglose de las actividades referentes a los Items de manejo y disposición de residuos en el presupuesto."/>
    <s v="Item de transporte y disposición de residuos"/>
    <s v="Un documento modificado"/>
    <n v="1"/>
    <s v="Subdirección de Reducción de Riesgos y Adaptación a Cambio Climático"/>
    <d v="2019-04-24T00:00:00"/>
    <d v="2019-12-31T00:00:00"/>
    <m/>
    <m/>
    <m/>
    <m/>
    <m/>
    <m/>
    <m/>
    <m/>
    <m/>
    <m/>
    <m/>
    <m/>
    <m/>
    <m/>
    <n v="0"/>
    <m/>
    <n v="0"/>
    <s v="_x000a__x000a_SEGUIMIENTO JULIO DE 2019:   A la fecha la depdenencia remite  análisis de precios realizados por lo que se insta a  determinar las actividades con la Subdirección de Analisis para definir de forma concertada los requerimientos en las consultorías._x000a_  _x000a_S"/>
    <n v="0"/>
    <s v="SEGUIMIENTO OCTUBRE DE 2019: La dependencia solicita traslado de la acción al grupo de Estudios y Diseños de la SARRECC, lo cual no es posible toda vez que la Oficina de Control Interno no se encuentra facultada para realizar modificaciones al Plan de Mej"/>
    <n v="1"/>
    <s v="Se realizó el ajuste la desagregación en el  ítems &quot;3.00&quot; correspondiente a &quot;transporte y disposición de residuos&quot;  y &quot;derecho a botadero&quot; en los presupuestos de los  contratos de obra de Parque nacional.y  Casagrande. Contrato 464 de 2019. Parque naciona"/>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45"/>
    <n v="203"/>
    <n v="2019"/>
    <s v="2019 2019"/>
    <n v="22"/>
    <s v="3.1.3.5"/>
    <n v="1"/>
    <s v="1 01 - AUDITORIA DE REGULARIDAD"/>
    <s v="Control Gestión"/>
    <s v="Control Fiscal Interno"/>
    <s v="HALLAZGO ADMINISTRATIVO CON INCIDENCIA FISCAL Y  PRESUNTA INCIDENCIA DISCIPLINARIA"/>
    <s v="Hallazgo administrativo con incidencia fiscal por valor de $10.967.227 y presunta incidencia disciplinaria, por debilidades en la supervisión asociadas al seguimiento del factor multiplicador pactado en el marco del contrato de interventoría 212 de 2018"/>
    <s v="Analizar la viabilidad de solicitar o no la discriminación del factor multiplicador en la oferta"/>
    <s v="Aplicación de documento de analisis"/>
    <s v="Documento de analisis"/>
    <n v="1"/>
    <s v="Subdirección de Reducción de Riesgos y Adaptación a Cambio Climático"/>
    <d v="2019-04-24T00:00:00"/>
    <d v="2019-12-31T00:00:00"/>
    <m/>
    <m/>
    <m/>
    <s v="06/27/2019  Esta acción se encuentra en proceso de implementación _x000a__x000a_10/01/2019 Acciones desarrolladas  _x000a_A continuación se detallan las acciones realizadas:_x000a_• En la comunicación interna 2019IE2095 de fecha 02 de mayo de 2019, la Oficina Asesora Jurídica di"/>
    <m/>
    <m/>
    <m/>
    <m/>
    <m/>
    <m/>
    <m/>
    <m/>
    <m/>
    <m/>
    <n v="0"/>
    <m/>
    <n v="0"/>
    <s v="sin reporte"/>
    <n v="70"/>
    <s v="SEGUIMIENTO OCTUBRE DE 2019: La dependencia reporta la gestión realizada para realizar el análisis de viabilidad y remite soportes._x000a__x000a_La Oficina de control interno recomienda generar un documento por cada contrato suscrito en el que se presente el analisis"/>
    <n v="1"/>
    <s v="El 23 de mayo de 2019 se realizó reunión convocada por el área de estudios y diseños,  relacionada con el Factor Multiplicador, donde se establecieron unas actividades que deben adelantar los grupos Estudios y Diseños y Obras._x000a_• Se estableció dentro del a"/>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46"/>
    <n v="203"/>
    <n v="2019"/>
    <s v="2019 2019"/>
    <n v="22"/>
    <s v="3.1.3.6"/>
    <n v="1"/>
    <s v="1 01 - AUDITORIA DE REGULARIDAD"/>
    <s v="Control Gestión"/>
    <s v="Control Fiscal Interno"/>
    <s v="HALLAZGO ADMINISTRATIVO CON INCIDENCIA FISCAL Y  PRESUNTA INCIDENCIA DISCIPLINARIA"/>
    <s v="Hallazgo administrativo con incidencia fiscal por valor de $18.083.800 y presunta incidencia disciplinaria, por diferencias en el cálculo de la administración del contrato de obra 321 de 2017"/>
    <s v="Fortalecer la revisión a los documentos en el cálculo de la administración"/>
    <s v="Documentos en el cálculo de la administración"/>
    <s v="Un documento ajustado"/>
    <n v="1"/>
    <s v="Subdirección de Reducción de Riesgos y Adaptación a Cambio Climático"/>
    <d v="2019-04-24T00:00:00"/>
    <d v="2019-12-31T00:00:00"/>
    <m/>
    <m/>
    <m/>
    <s v="06/27/2019  Esta acción se encuentra en proceso de implementación _x000a__x000a_10/01/19 Acciones realizadas _x000a_Se fortaleció la revisión a los documentos en el cálculo de la administración mediante solicitud a los contratistas de oba e interventoria de los mismos y ve"/>
    <m/>
    <m/>
    <m/>
    <m/>
    <m/>
    <m/>
    <m/>
    <m/>
    <m/>
    <m/>
    <n v="0"/>
    <m/>
    <n v="0"/>
    <s v="sin reporte"/>
    <n v="0.8"/>
    <s v="SEGUIMIENTO OCTUBRE DE 2019: La dependencia remite documentos de cálculo de administración correspondientes a las obras Porvenir, Casagrande, Serranías, Arabia y la Estrada, se recomienda continuar con la ejecución de la acción hasta el cierre con corte a"/>
    <n v="1"/>
    <s v="De acuerdo a lo manifestado por la dependencia se realiza de manera sistemática calculo y  revisión del cálculo de la administración. Se identifican los documentos del cálculo de la administración de los siguientes contratos:_x000a_Contrato 321 de 2019. Arabia."/>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47"/>
    <n v="203"/>
    <n v="2019"/>
    <s v="2019 2019"/>
    <n v="22"/>
    <s v="3.1.3.7"/>
    <n v="1"/>
    <s v="1 01 - AUDITORIA DE REGULARIDAD"/>
    <s v="Control Gestión"/>
    <s v="Control Fiscal Interno"/>
    <s v="HALLAZGO ADMINISTRATIVO CON INCIDENCIA FISCAL Y  PRESUNTA INCIDENCIA DISCIPLINARIA"/>
    <s v="Hallazgo administrativo con incidencia fiscal por valor de $2.975.000 y presunta incidencia disciplinaria, por debilidades en la supervisión asociadas al seguimiento del factor multiplicador pactado en el marco del contrato de interventoría 420 de 2017"/>
    <s v="Incorporar en el formato del cálculo del factor multiplicador de los estudios previos y en el pliego de condiciones una nota indicado a los proponentes la necesidad de colocar No Aplica en aquellos ítems que por ley no deban incluir, señalando al pie de p"/>
    <s v="Aplicación de lineamientos calculo factor multiplicador"/>
    <s v="(No. de procesos con factor multiplicado ajustado/No. de procesos en curso)*100"/>
    <n v="100"/>
    <s v="Oficina TICS"/>
    <d v="2019-04-17T00:00:00"/>
    <d v="2020-04-07T00:00:00"/>
    <m/>
    <m/>
    <m/>
    <m/>
    <m/>
    <m/>
    <m/>
    <m/>
    <m/>
    <m/>
    <m/>
    <m/>
    <s v="0/0 "/>
    <s v="09/10/2019 No se han presentado contratos que requieran el factor multiplicador supervisados por la oficina TIC en el periodo de seguimiento. La oficina TIC se encuentra atenta a designaciones por por parte de la direccion general de contratos de este tip"/>
    <n v="0"/>
    <m/>
    <m/>
    <s v="Seguimiento  18 de julio de 2019: No se observó registro de avance por parte de la oficina TICS, debido a que  a al fecha no se han presentado contratos que requieran el uso del factor multiplicador. La acción continua en ejecución hasta 2020. SAN- DKRP J"/>
    <n v="0"/>
    <s v="Seguimiento 11 de Octubre de 2019:Se observó que la Oficina TICS no reporta avance debido  que a la fecha no se han reportado   contratos que requieran el factor multiplicador supervisados por la oficina TICS.La acción culmina en abril de 2020. MLBC"/>
    <m/>
    <s v="Seguimiento 31 de diciembre  de 2019:Se observó que la Oficina TICS no reporta avance debido  que a la fecha no se han reportado   contratos que requieran el factor multiplicador supervisados por la oficina TICS.La acción culmina en abril de 2020. MLBC"/>
    <s v="EN EJECUCIÓN"/>
    <m/>
    <s v="30/04/2020: Se observó que la Oficina TICS no reporta avance , La acción culminó en abril de 2020. MLBC"/>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 una muestra de evidencias de la plataforma SECOP II, en la que abriendo la aplicación anexo económico se desprende el formato correspondiente, relacionado con la desagregación del factor multiplicador, lo que permite identificar cada uno de lo"/>
    <s v="CUMPLIDA"/>
    <n v="1"/>
    <s v="Se presenta una muestra de evidencias de la plataforma SECOP II, en la que abriendo la aplicación anexo económico se desprende el formato correspondiente, relacionado con la desagregación del factor multiplicador, lo que permite identificar cada uno de lo"/>
    <x v="0"/>
  </r>
  <r>
    <n v="48"/>
    <n v="203"/>
    <n v="2019"/>
    <s v="2019 2019"/>
    <n v="22"/>
    <s v="3.1.3.8"/>
    <n v="1"/>
    <s v="1 01 - AUDITORIA DE REGULARIDAD"/>
    <s v="Control Gestión"/>
    <s v="Control Fiscal Interno"/>
    <s v="Hallazgo Administrativo con presunta incidencia disciplinaria"/>
    <s v="Hallazgo administrativo con presunta incidencia disciplinaria por no contar con análisis económicos y precios del mercado, para determinar el valor de los contratos de obra 214 de 2018, 318 de 2018, 211 de 2018, 321 de 2017 y contrato de consultoría 231 d"/>
    <s v="Realizar reuniones entre el grupo de Obras de Mitigación y el grupo de Estudios y diseños, previa a la aprobación de los productos de las Consultorías, para la generación de recomendaciones a los productos presentados por dicha consultoria y que seran ava"/>
    <s v="Reuniones de retroalimentación productos de consultoria"/>
    <s v="(No. de reuniones realizadas/No. de poligonos de estudio)*100"/>
    <n v="1"/>
    <s v="Subdirección de Reducción de Riesgos y Adaptación a Cambio Climático"/>
    <d v="2019-04-24T00:00:00"/>
    <d v="2020-03-31T00:00:00"/>
    <m/>
    <m/>
    <m/>
    <s v="06/27/2019  Se han realizado las reuniones entre el grupo de Obras de Mitigación y el grupo de Estudios y diseños._x000a_Evidencia _x000a_Actas de reuniones _x000a__x000a_10/01/2019 Acciones desarrolladas  _x000a_Se  aclara que  el presupuesto es un producto de la consultoría realizad"/>
    <m/>
    <m/>
    <m/>
    <m/>
    <m/>
    <m/>
    <m/>
    <m/>
    <m/>
    <m/>
    <n v="0"/>
    <m/>
    <n v="0.5"/>
    <s v="SEGUIMIENTO JULIO DE 2019: Se evidencian soportes de reuniones entre los grupos de Obras y Diseños correspondienets a los meses de febrero, abril, mayo y junio. La acción se encuentra en desarrollo"/>
    <n v="0.6"/>
    <s v="_x000a_SEGUIMIENTO OCTUBRE DE 2019: La dependencia reporta el desarrollo de reuniones para cada uno de los polígonos objeto de estudio. La acción vence en marzo de 2020, se solicita remitir los soportes que se vayan generando de las reuniones desarrolladas hast"/>
    <n v="0.73"/>
    <s v="Se verifican soportes de reuniones entre el Equipo de Obras de Mitigación y el Equipo de Estudios y diseños frente a productos presentados por las consultorías.  _x000a_Soportes:  _x000a_Se adjuntan como evidencias las actas de reunión celebradas con el Equipo de Est"/>
    <s v="EN EJECUCIÓN"/>
    <m/>
    <s v="La dependencia no tiene referente de plan de mejoramiento asignado. El profesional especializado Grupo Obras remite  los siguientes soportes: Se realizaron las reuniones entre el Equipo de Obras de Mitigación y el Equipo de Estudios y diseños y se  genera"/>
    <s v="EN EJECUCIÓN"/>
    <m/>
    <n v="1"/>
    <s v="28 Julio de 2020: En las actas  de enero a Junio de 2020 se identifica el  Seguimiento de los siguientes Polígonos en las actas: Laches, Divino Niño, Santa Rosita las Vegas, Arboleda Sur, Fiscala Fortuna, Mirador, Delicias del Carmen, Juan José Rondón, Ca"/>
    <s v="CUMPLIDA"/>
    <n v="1"/>
    <s v="28 Julio de 2020: En las actas  de enero a Junio de 2020 se identifica el  Seguimiento de los siguientes Polígonos en las actas: Laches, Divino Niño, Santa Rosita las Vegas, Arboleda Sur, Fiscala Fortuna, Mirador, Delicias del Carmen, Juan José Rondón, Ca"/>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x v="0"/>
  </r>
  <r>
    <n v="49"/>
    <n v="203"/>
    <n v="2019"/>
    <s v="2019 2019"/>
    <n v="22"/>
    <s v="3.1.3.9"/>
    <n v="1"/>
    <s v="1 01 - AUDITORIA DE REGULARIDAD"/>
    <s v="Control Gestión"/>
    <s v="Control Fiscal Interno"/>
    <s v="Hallazgo Administrativo con presunta incidencia disciplinaria"/>
    <s v="Hallazgo administrativo con presunta incidencia disciplinaria, por incumplimiento en la publicación en el Plan Anual de Adquisiciones de los contratos de obra No. 416 de 2017, 211 de 2018 y 214 de 2018 y los contratos de interventoría No. 420 de 2017 y 21"/>
    <s v="Previo a iniciar cualquier contratación con recursos FONDIGER, se verifica que se encuentre incluido en el Plan de Adquisiciones a partir de la implementación de la nueva politica"/>
    <s v="Verificación Plan Anual de Adquisiciones vs la contrataciones realizadas"/>
    <s v="Contratos suscritos con recursos FONDIGER / Contrados reportados en el Plan Anual de Adquisiciones."/>
    <n v="1"/>
    <s v="Oficina Asesora Jurídica"/>
    <d v="2019-04-23T00:00:00"/>
    <d v="2020-04-07T00:00:00"/>
    <m/>
    <m/>
    <m/>
    <m/>
    <m/>
    <m/>
    <m/>
    <m/>
    <m/>
    <s v="23/07/2019: Verificado la versión 40 del plan de Adquisiciones publicada en el SECOP II y la base de contratos del IDIGER (Recursos FONDIGER), Se encuentra que esta cumpliendo. _x000a__x000a_14/08/2019: Se verifica la Version 43 del Plan de Adquisicones publicada en "/>
    <m/>
    <m/>
    <m/>
    <m/>
    <n v="0"/>
    <m/>
    <n v="100"/>
    <s v="El dia 24 de Julio se realizó verificacion de las evidencias comenzando con la versión 40 del plan de Adquisiciones publicada en el SECOP II y la base de contratos del IDIGER (Recursos FONDIGER) de lo anteriormente mencionado se evidencio que si le estan "/>
    <n v="0"/>
    <s v="DFRCH 28/10/2019 Se evidencío por parte de la OAJ en la pagina del SECOP II la verificacion del PAA tal y como lo implemetó la nueva politica de contratacion publica acorde con los contratos celebrados por IDIGER._x000a_EVIDENCIA: correo electronico con PAA y P"/>
    <n v="0"/>
    <s v="Actividad en ejecución en vigencia 2020"/>
    <s v="EN EJECUCIÓN"/>
    <m/>
    <s v="La Circular Externa No. 1 de 2019 de Colombia Compra Eficiente dispuso la obligación para las entidades de publicar en el SECOP II los procedimientos de contratación que iniciaban a partir del 1 de enero de 2020 , por lo que toda celebración de contrato s"/>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En 2019, la based e contratos con recursos FONDIGER se encuentra incluida en Plan Anual de adquisiciones y en 2020 se anexan los pantallazos donde se evidencia que cada uno de los 8 contratos suscritos con recursos FONDIGER en el año 2020 se encontraba pr"/>
    <s v="CUMPLIDA"/>
    <n v="1"/>
    <s v="En 2019, la based e contratos con recursos FONDIGER se encuentra incluida en Plan Anual de adquisiciones y en 2020 se anexan los pantallazos donde se evidencia que cada uno de los 8 contratos suscritos con recursos FONDIGER en el año 2020 se encontraba pr"/>
    <x v="0"/>
  </r>
  <r>
    <n v="50"/>
    <n v="203"/>
    <n v="2019"/>
    <s v="2019 2019"/>
    <n v="22"/>
    <s v="3.1.3.10"/>
    <n v="1"/>
    <s v="1 01 - AUDITORIA DE REGULARIDAD"/>
    <s v="Control Gestión"/>
    <s v="Control Fiscal Interno"/>
    <s v="Hallazgo Administrativo con presunta incidencia disciplinaria"/>
    <s v="Hallazgo administrativo con presunta incidencia disciplinaria, por debilidades en la interventoría y la supervisión del contrato de obra No. 211 de 2018 relacionadas con la obtención de permisos y/o licencias"/>
    <s v="Solicitar a futuro para contratos con objeto y obligaciones similares al contratista el seguimiento semanal al estado de los trámites radicado en la SDA, desde la entidad se llevará la trazabilidad de las solicitudes y se realizará la gestión interinstitu"/>
    <s v="Seguimiento a trámites ante SDA"/>
    <s v="(Número de trámites con seguimiento/Numero total de tramites requeridos por obra)*100"/>
    <n v="1"/>
    <s v="Subdirección de Reducción de Riesgos y Adaptación a Cambio Climático"/>
    <d v="2019-04-24T00:00:00"/>
    <d v="2019-12-31T00:00:00"/>
    <m/>
    <m/>
    <m/>
    <s v="06/27/2019  Se han realizado el seguimiento a los trámites requeridos _x000a_Evidencia _x000a_Actas de Comité de obra _x000a__x000a_10/01/19 Acciones realizadas_x000a__x000a_Se han realizado el seguimiento a los trámites requeridos._x000a_Evidencias _x000a_Se adjuntan como evidencias los Radicados de s"/>
    <m/>
    <m/>
    <m/>
    <m/>
    <m/>
    <m/>
    <m/>
    <m/>
    <m/>
    <m/>
    <n v="0"/>
    <m/>
    <n v="0"/>
    <s v="SEGUIMIENTO JULIO DE 2019: Se solictan los soportes que permitan evidenciar los tramites con seguimiento que se han realizado a la fecha ante SDA."/>
    <n v="10"/>
    <s v="La dependencia remite soportes de seguimiento a tramites, se solicita realizar un consolidado de los tramites requeridos con su respectivo seguimiento, para cálculo del indicador."/>
    <n v="1"/>
    <s v="Se han realizado el seguimiento a los trámites requeridos.ante la SDA. Adicionalme, se incluyó en los estudios previos la obligacion de &quot; 8. Durante la ejecución, garantizar el cumplimiento de las obligaciones derivadas de los permisos, licencias y /o aut"/>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51"/>
    <n v="203"/>
    <n v="2019"/>
    <s v="2019 2019"/>
    <n v="22"/>
    <s v="3.1.3.11"/>
    <n v="1"/>
    <s v="1 01 - AUDITORIA DE REGULARIDAD"/>
    <s v="Control Gestión"/>
    <s v="Control Fiscal Interno"/>
    <s v="Hallazgo Administrativo con presunta incidencia disciplinaria"/>
    <s v="Hallazgo administrativo con presunta incidencia disciplinaria, por falta de suficiencia en la garantía de responsabilidad civil exigida en el marco del contrato de obra 321 de 2017"/>
    <s v="Comunicar al contratista de obra e interventoria mediante oficio los lineamientos para proceder en los casos en los que sean necesarias adiciones y prórrogas, en el cual se enfatizará la necesidad de cumplir con lo establecido en el artículo 2.2.1.2.3.1.1"/>
    <s v="Seguimiento a pólizas y garantías"/>
    <s v="Número de garantías aprobadas/ número de adiciones realizadas"/>
    <n v="1"/>
    <s v="Subdirección de Reducción de Riesgos y Adaptación a Cambio Climático"/>
    <d v="2019-04-24T00:00:00"/>
    <d v="2019-12-31T00:00:00"/>
    <m/>
    <m/>
    <m/>
    <s v="06/27/2019 Se cuenta con el formato de  oficio los lineamientos para proceder en los casos en los que sean necesarias adiciones y prórrogas, en el cual se enfatiza la necesidad de cumplir con lo establecido en el artículo 2.2.1.2.3.1.17 del Decreto 1082 d"/>
    <m/>
    <m/>
    <m/>
    <m/>
    <m/>
    <m/>
    <m/>
    <m/>
    <m/>
    <m/>
    <n v="0"/>
    <m/>
    <n v="0"/>
    <s v="SEGUIMIENTO JULIO DE 2019: Se evidencia formato en word de lineamientos para proceder en los casos en los que sean necesarias adiciones y prórrogas, en el cual se enfatiza la necesidad de cumplir con lo establecido en el artículo 2.2.1.2.3.1.17 del Decret"/>
    <n v="90"/>
    <s v="SEGUIMIENTO OCTUBRE OCI: La dependencia informa que se ha entregado a los contratistas oficios con los lineamientos para proceder en los casos en los que se han requerido adiciones y prórrogas, y remite como evidencia las pólizas y garantías y el oficio c"/>
    <n v="1"/>
    <s v="Se ha efectuado el seguimiento a la aprobación de las pólizas para los contratos en los que hubo lugar adiciones y prórrogas. Se adjunta ejemplo de comunicación de lineamientos en caso de adición y prórroga_x000a_Se adjuntan los soportes de  aprobación de las p"/>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52"/>
    <n v="203"/>
    <n v="2019"/>
    <s v="2019 2019"/>
    <n v="22"/>
    <s v="3.1.3.12"/>
    <n v="1"/>
    <s v="1 01 - AUDITORIA DE REGULARIDAD"/>
    <s v="Control Gestión"/>
    <s v="Control Fiscal Interno"/>
    <s v="Hallazgo administrativo"/>
    <s v="Hallazgo administrativo, por omitir una de las reglas pactadas en el pliego de condiciones en el marco del concurso de méritos No. IDIGER-CM-002-2017"/>
    <s v="Dar cumplimiento a las Comunicaciones Internas con lineamientos de la Oficina Asesora Jurídica sobre como se deben estructurar los estudios previos en las diferentes modalidades de selección, teniendo en cuenta la normatividad vigente y los lineamiento de"/>
    <s v="Estudios previos y pliegos de condiciones"/>
    <s v="Dos documentos modificados"/>
    <n v="2"/>
    <s v="Subdirecci de Reducción de Riesgos y Adaptación a Cambio Climático apoyo de Oficina Asesora Jurídica"/>
    <d v="2019-04-24T00:00:00"/>
    <d v="2020-03-31T00:00:00"/>
    <m/>
    <m/>
    <n v="100"/>
    <s v="06/27/2019 Se han socializado en las reuniones de coordinación de obras y se ha remitido por correo electrónico las Comunicaciones Internas con lineamientos de la Oficina Asesora Jurídica sobre como se deben estructurar los estudios previos en las diferen"/>
    <m/>
    <m/>
    <m/>
    <m/>
    <m/>
    <s v="23/07/2019: El 31 de mayo de 2019  se adelantó reunión en la Oficina Asesora Jurídica con el lider del proceso de gestión precontractual con el fin de actualizar los estudio previos de las diferentes modalidades de selección, actualizar los documentos com"/>
    <m/>
    <m/>
    <m/>
    <m/>
    <n v="0"/>
    <m/>
    <n v="50"/>
    <s v="En este segumiento mediante acta de reunion con fecha del 31/05/2019 realizada por la oficina asesora juridica, con el lider del proceso de gestión precontractual con el fin de actualizar los estudio previos de las diferentes modalidades de selección, act"/>
    <n v="50"/>
    <s v="La dependencia indica que de acuerdo a la normatividad vigente se encuentran en el proceso de modificación del formato de estudios previos. Para poder dar cierre a esta acción se debe formalizar y publicar dicho formato y adicionalmente el de pliego de co"/>
    <n v="0.77"/>
    <s v="27/12/2019 DFRCH. Se anexa correo electronico donde se encuentra la trazabilidad del estudio previo de INTERVENTORIA DE OBRA para su visto bueno el cual fue remitido por Anamilena Alvarez el cual se encuentra en revision por parte de la OAJ. _x000a_Se deja como"/>
    <s v="EN EJECUCIÓN"/>
    <n v="100"/>
    <s v="30/04/2020: Se observó la comunicación  2020IE433 del 30/01/220 asunto: obligaciones especificas de los estudios previos, remtida por la OAJ  a los subdirectos y jefes del IDIGER. SANH"/>
    <s v="EN EJECUCIÓN"/>
    <m/>
    <n v="1"/>
    <s v="Julio 2020: Se identifican las  copias digitales de los estudios previos y los pliegos de condiciones correspondientes a los sguientes proyectos de ejecución de obras y _x000a_Contrato 398 de 2019 - Juan José Rondón._x000a_Contrato 490 de 2019 - Monterrey._x000a_Contrato 4"/>
    <s v="CUMPLIDA"/>
    <n v="1"/>
    <s v="Julio 2020: Se identifican las  copias digitales de los estudios previos y los pliegos de condiciones correspondientes a los sguientes proyectos de ejecución de obras y _x000a_Contrato 398 de 2019 - Juan José Rondón._x000a_Contrato 490 de 2019 - Monterrey._x000a_Contrato 4"/>
    <s v="CUMPLIDA"/>
    <n v="1"/>
    <s v="Se identifican las copias digitales de los estudios previos y los pliegos de condiciones correspondientes a los sguientes proyectos de ejecución de obras y _x000a_ Contrato 490-2019 y 491-2019: Monterrey._x000a_ Contrato 488-2019 y 489-2019: Divino Niño._x000a_ Contrato 39"/>
    <s v="CUMPLIDA"/>
    <n v="1"/>
    <s v="Se identifican las copias digitales de los estudios previos y los pliegos de condiciones correspondientes a los sguientes proyectos de ejecución de obras y _x000a_ Contrato 490-2019 y 491-2019: Monterrey._x000a_ Contrato 488-2019 y 489-2019: Divino Niño._x000a_ Contrato 39"/>
    <x v="0"/>
  </r>
  <r>
    <n v="53"/>
    <n v="203"/>
    <n v="2019"/>
    <s v="2019 2019"/>
    <n v="22"/>
    <s v="3.1.3.12"/>
    <n v="2"/>
    <s v="1 01 - AUDITORIA DE REGULARIDAD"/>
    <s v="Control Gestión"/>
    <s v="Control Fiscal Interno"/>
    <s v="Hallazgo administrativo"/>
    <s v="Hallazgo administrativo, por omitir una de las reglas pactadas en el pliego de condiciones en el marco del concurso de méritos No. IDIGER-CM-002-2017"/>
    <s v="Expedir Comunicaciones Internas a los Subdirectores y Jefes de Oficina con lineamientos de cómo se debe exigir la experiencia específica de los estudios previos , teniendo en cuenta la normatividad vigente y los lineamiento de Colombia Compra Eficiente."/>
    <s v="Comunicación Interna"/>
    <s v="Comunicación Interna proyectada"/>
    <n v="1"/>
    <s v="Subdirecci de Reducción de Riesgos y Adaptación a Cambio Climático apoyo de Oficina Asesora Jurídica"/>
    <d v="2019-04-23T00:00:00"/>
    <d v="2020-04-07T00:00:00"/>
    <m/>
    <m/>
    <m/>
    <s v="06/27/2019  Esta acción se encuentra en proceso de implementación por parte de Juridica_x000a__x000a_12/12/2019 Acciones realizadas: _x000a_Esta acción se encuentra en proceso de implementación por parte de Jurídica_x000a_*Comunicación interna a los supervisores y subdirecciones"/>
    <m/>
    <m/>
    <m/>
    <m/>
    <m/>
    <s v="23/07/2019: Esta adelantando el borrador de la comunicación interna que se remitirá a las Subdirección y Oficina del Idiger, para lo cual el día 23 de Julio de 2019, el Lider del proceso Precontractual remitió insumo para proyectar la comunicación. Igualm"/>
    <m/>
    <m/>
    <m/>
    <m/>
    <n v="0"/>
    <m/>
    <n v="1"/>
    <s v="En seguimiento realizado a la OAJ, cuenta actualmente con el insumo para adelantar la comunicacion y poder ejecutar las acciones correspondientes. pendiente evidencia._x000a_DFRCH 24/07/2019"/>
    <n v="1"/>
    <s v="DFRCH 28/10/2019 De acuerdo a las acciones descritas en este punto se evidenció comunicacion interna a los supervisores y subdirecciones respescto a los lineamientos que establece Colombia Compra Eficiente. _x000a_Documento remitido por la referente de la OAJ p"/>
    <n v="1"/>
    <s v="27/12/2019 DFRCH. _x000a_En el seguimiento que se realizó al plan de mejoramiento se evidenció como se establecen en el proceso de obra la experiencia especifica en un lineamiento que dio la OAJ. _x000a_Lorena Barón. "/>
    <s v="CUMPLIDA"/>
    <n v="100"/>
    <s v="30/04/2020: Se observó la comunicación  2020IE433 del 30/01/220 asunto: obligaciones especificas de los estudios previos, remtida por la OAJ  a los subdirectos y jefes del IDIGER. SANH"/>
    <s v="EN EJECUCIÓN"/>
    <m/>
    <n v="1"/>
    <s v="Se identifica  la comunicacion interna No. 2019IE4877 del 10-10-2019 a todas la Sudiinformando una serie de lineamientos sobre la Experiencia Especifica establecidos por Colombia Compra Eficiente y la Camara Colobiana de la Infraestructura. Dihca comunica"/>
    <s v="CUMPLIDA"/>
    <n v="1"/>
    <s v="Se identifica  la comunicacion interna No. 2019IE4877 del 10-10-2019 a todas la Sudiinformando una serie de lineamientos sobre la Experiencia Especifica establecidos por Colombia Compra Eficiente y la Camara Colobiana de la Infraestructura. Dihca comunica"/>
    <s v="CUMPLIDA"/>
    <n v="1"/>
    <s v="Se identifica la comunicacion interna No. 2019IE4877 del 10-10-2019 a todas la Sudiinformando una serie de lineamientos sobre la Experiencia Especifica establecidos por Colombia Compra Eficiente y la Camara Colobiana de la Infraestructura. DIcha comunicac"/>
    <s v="CUMPLIDA"/>
    <n v="1"/>
    <s v="Se identifica la comunicacion interna No. 2019IE4877 del 10-10-2019 a todas la Sudiinformando una serie de lineamientos sobre la Experiencia Especifica establecidos por Colombia Compra Eficiente y la Camara Colobiana de la Infraestructura. DIcha comunicac"/>
    <x v="0"/>
  </r>
  <r>
    <n v="54"/>
    <n v="203"/>
    <n v="2019"/>
    <s v="2019 2019"/>
    <n v="22"/>
    <s v="3.1.3.13"/>
    <n v="1"/>
    <s v="1 01 - AUDITORIA DE REGULARIDAD"/>
    <s v="Control Gestión"/>
    <s v="Control Fiscal Interno"/>
    <s v="Hallazgo Administrativo con presunta incidencia disciplinaria"/>
    <s v="Hallazgo administrativo con presunta incidencia disciplinaria, por falta de exigencia, control y seguimiento de las garantías del contrato de obra No. 416 de 2018"/>
    <s v="Establecer en los estudios previos dentro de las obligaciones del idiger el &quot; Realizar el seguimiento a las clausulas contractuales una vez se realicen modificaciones o adiciones a los contratos&quot;"/>
    <s v="Estudios previos y pliegos de condiciones"/>
    <s v="Estudios previos con la obligacion de la entidad / total de procesos de la vigencia"/>
    <n v="100"/>
    <s v="Oficina TICS"/>
    <d v="2019-04-17T00:00:00"/>
    <d v="2020-04-07T00:00:00"/>
    <m/>
    <m/>
    <m/>
    <m/>
    <m/>
    <m/>
    <m/>
    <m/>
    <m/>
    <m/>
    <m/>
    <m/>
    <n v="0.1"/>
    <s v="24/04/2020. Después de la socialización a los funcionarios de la oficina TIC responsables de la elaboración de los estudios previos para incluir la obligación definida en el plan de acción no cursa ninguna elaboración del estudio previo, para entregar ava"/>
    <n v="0"/>
    <m/>
    <m/>
    <s v="Seguimiento  18 de julio de 2019: No se observó registro de avance por parte de la oficina TICS"/>
    <m/>
    <s v="Seguimiento 11 de Octubre de 2019 la Oficina TICS mediante correo electronico envia a los funcionarios responsables de TIC, recordando la inclusión de la obligación en los estudios previos. Esta acción culmina en el mes de abril de 2019"/>
    <m/>
    <s v="Mediante correo electronico del 9 de Octubre de 2019;  envia a los funcionarios responsables de TIC, recordando la inclusión de la obligación en los estudios previos. Esta acción culmina en el mes de abril de 2020"/>
    <s v="EN EJECUCIÓN"/>
    <n v="0.15"/>
    <s v="29/04/2020: Se observó  mediante correo electronico del 9 de Octubre de 2019;  envia a los funcionarios responsables de TIC, recordando la inclusión de la obligación en los estudios previos, sin embargo  de acuerdo a lo reportado por TICS  &quot;no cursa ningu"/>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n evidencias en las que se incorpora en los estudios previos de Estudios Previos Contratación Prestación De Servicios Profesionales  O De Apoyo A La Gestión  GC-FT-22 en el numeral 11. &quot;designación del supervisor del contrato&quot; en la cual indica"/>
    <s v="CUMPLIDA"/>
    <n v="1"/>
    <s v="Se presentan evidencias en las que se incorpora en los estudios previos de Estudios Previos Contratación Prestación De Servicios Profesionales  O De Apoyo A La Gestión  GC-FT-22 en el numeral 11. &quot;designación del supervisor del contrato&quot; en la cual indica"/>
    <x v="0"/>
  </r>
  <r>
    <n v="55"/>
    <n v="203"/>
    <n v="2019"/>
    <s v="2019 2019"/>
    <n v="22"/>
    <s v="3.1.3.14"/>
    <n v="1"/>
    <s v="1 01 - AUDITORIA DE REGULARIDAD"/>
    <s v="Control Gestión"/>
    <s v="Control Fiscal Interno"/>
    <s v="Hallazgo Administrativo con presunta incidencia disciplinaria"/>
    <s v="Hallazgo administrativo con presunta incidencia disciplinaria, por delegar una supervisión en el marco del contrato de obra 416 de 2017"/>
    <s v="Preveer en los pliegos de condiciones de contrato de obra pública que tenga adicional la entrega de elementos, además de las contratación de la interventoria para la obra la designación de un supervisor para la recepción de los bienes adquiridos."/>
    <s v="Interventoria en los contratos de obra con valor superior a la menor cuantia"/>
    <s v="Contratos de interventoria / Contratos del obras supervisados por la oficina TIC con valor superior a la menor cuantia"/>
    <n v="100"/>
    <s v="Oficina TICS"/>
    <d v="2019-04-17T00:00:00"/>
    <d v="2020-04-07T00:00:00"/>
    <m/>
    <m/>
    <m/>
    <m/>
    <m/>
    <m/>
    <m/>
    <m/>
    <m/>
    <m/>
    <m/>
    <m/>
    <s v="0/0 "/>
    <s v="24/04/2020. No se han presentado contratos de obra ni de interventoria supervisados por la oficina TIC en el periodo de seguimiento. La oficina TIC se encuentra atenta a designaciones por por parte de la direccion general de contratos de este tipo que die"/>
    <n v="0"/>
    <m/>
    <n v="0"/>
    <s v="Seguimiento  18 de julio de 2019: No se observó registro de avance por parte de la oficina TICS"/>
    <n v="0"/>
    <s v="Seguimiento 11 de Octubre de 2019 la Oficina TICS no reporta avance debido a que a la fecha en la oficina TICS no se han presentado contratos de obra ni de interventoria.La acción culmina en abril de 2020.  MLBC"/>
    <n v="0"/>
    <s v="La OFicina TICs manifiesta que  no se han presentado contratos de obra ni de interventoria supervisados por la oficina TIC en el periodo de seguimiento. La oficina TIC se encuentra atenta a designaciones por por parte de la direccion general de contratos "/>
    <s v="EN EJECUCIÓN"/>
    <n v="0"/>
    <s v="29/04/2020:De acuerdo a la Oficina  de informativa y sistemas , &quot;No se han presentado contratos de obra ni de interventoria supervisados por la oficina TIC en el periodo de seguimiento. La oficina TIC se encuentra atenta a designaciones por por parte de l"/>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n evidencias del LINK del proceso de contratación IDIGER-LIC-003-2020 correspondiente a la obra pública a desarrollar en el barrio Los Laches en el cual se pude evidencia que en el documento denominado &quot; Documento Complementario al proyecto de "/>
    <s v="CUMPLIDA"/>
    <n v="1"/>
    <s v="Se presentan evidencias del LINK del proceso de contratación IDIGER-LIC-003-2020 correspondiente a la obra pública a desarrollar en el barrio Los Laches en el cual se pude evidencia que en el documento denominado &quot; Documento Complementario al proyecto de "/>
    <x v="0"/>
  </r>
  <r>
    <n v="56"/>
    <n v="203"/>
    <n v="2019"/>
    <s v="2019 2019"/>
    <n v="22"/>
    <s v="3.1.3.15"/>
    <n v="1"/>
    <s v="1 01 - AUDITORIA DE REGULARIDAD"/>
    <s v="Control Gestión"/>
    <s v="Control Fiscal Interno"/>
    <s v="Hallazgo Administrativo con presunta incidencia disciplinaria"/>
    <s v="Hallazgo administrativo con presunta incidencia disciplinaria por vulnerar el principio de transparencia en la subasta inversa IDIGER-SA-MC-014-2017"/>
    <s v="En el estudio de mercado de las subastas se solicitara unicamente lo establecido en 2.2.1.2.1.2.1 decreto 1082 2015 y en la matriz de riesgo se establecera el concepto de incompatibilidad de tecnologia, salvo que se trate de un único proveedor."/>
    <s v="Fichas tecnicas ajustadas al decreto"/>
    <s v="Procesos con fichas tecnicas ajustadas al decreto / procesos de subasta de la oficina TIC durante la vigencia"/>
    <n v="100"/>
    <s v="Oficina TICS"/>
    <d v="2019-04-17T00:00:00"/>
    <d v="2020-04-07T00:00:00"/>
    <m/>
    <m/>
    <m/>
    <m/>
    <m/>
    <m/>
    <m/>
    <m/>
    <m/>
    <m/>
    <m/>
    <m/>
    <s v="0/0 "/>
    <s v="24/04/2020 No se han presentado procesos de subasta supervisados por oficina TIC en el periodo de seguimiento. La oficina TIC se encuentra atenta al plan de adquisiciones para implementar la accion en cuanto surja un proceso de tipo subasta_x000a__x000a_20/09/2020_x000a_Pa"/>
    <n v="0"/>
    <m/>
    <m/>
    <s v="Seguimiento  18 de julio de 2019: No se observó registro de avance por parte de la oficina TICS"/>
    <n v="0"/>
    <s v="Seguimiento 11 de Octubre de 2019 la Oficina TICS no reporta avance debido a que a la fecha en la oficina TICS procesos de subasta supervisados por oficina TIC .La acción culmina en abril de 2020. MLBC"/>
    <n v="0"/>
    <s v="la Oficina TICS no reporta avance debido a que a la fecha en la oficina TICS procesos de subasta supervisados por oficina TIC .La acción culmina en abril de 2020. MLBC"/>
    <s v="EN EJECUCIÓN"/>
    <n v="0"/>
    <s v="29/04/2020: De acuerdo a la Oficina  de informativa y sistemas &quot;No se han presentado procesos de subasta supervisados por oficina TIC en el periodo de seguimiento. La oficina TIC se encuentra atenta al plan de adquisiciones para implementar la accion en c"/>
    <s v="EN EJECUCIÓN"/>
    <m/>
    <m/>
    <s v="31/07/2020 Durante este periodo no se presentaron seguimientos, asi como evidencias o soportes  de la gestion de la acción planteada._x000a__x000a_Se recomienda que frente al vencimiento de la accion, se tomen las medidas pertinentes tendientes a gartantizar su cumpl"/>
    <s v="VENCIDA"/>
    <n v="1"/>
    <s v="_x000a_26/10/2020 Según el seguimiento realizado el dia 30/09/2020 el cual  hace referencia de la publicacion de bolsa de repuestos, planteado como una subasta, en la que se indica la la inclusion en la matriz de riesgos por incompatibilidad tecnologica, una ve"/>
    <s v="CUMPLIDA"/>
    <n v="1"/>
    <s v="Se reporta evidencia del Contrato 583 de 2020, el cual de bolsa de repuestos, planteado como una subasta, en la que se indica la la inclusion en la matriz de riesgos por incompatibilidad tecnologica, durante el periodo de ejecucion de la accion no se pres"/>
    <s v="CUMPLIDA"/>
    <n v="1"/>
    <s v="Se reporta evidencia del Contrato 583 de 2020, el cual de bolsa de repuestos, planteado como una subasta, en la que se indica la la inclusion en la matriz de riesgos por incompatibilidad tecnologica, durante el periodo de ejecucion de la accion no se pres"/>
    <x v="0"/>
  </r>
  <r>
    <n v="57"/>
    <n v="203"/>
    <n v="2019"/>
    <s v="2019 2019"/>
    <n v="22"/>
    <s v="3.1.3.16"/>
    <n v="1"/>
    <s v="1 01 - AUDITORIA DE REGULARIDAD"/>
    <s v="Control Gestión"/>
    <s v="Control Fiscal Interno"/>
    <s v="Hallazgo Administrativo con presunta incidencia disciplinaria"/>
    <s v="Hallazgo administrativo con presunta incidencia disciplinaria, por debilidades en la interventoría y supervisión del contrato de obra 416 de 2017 y contrato de interventoría 420 de 2017"/>
    <s v="Realizar el diseño de el formato &quot;Transferencia de conocimiento de servicios tecnologicos&quot; , registrarlo en el sistema de gestión de calidad e implementarlo en los contratos cuya obligación involucre transferencia de conocimiento por parte del proveedor."/>
    <s v="% de implementacion de los formatos durante la vigencia"/>
    <s v="Formatos diligenciados / Procesos contractuales requeridos"/>
    <n v="100"/>
    <s v="Oficina TICS"/>
    <d v="2019-04-17T00:00:00"/>
    <d v="2020-04-07T00:00:00"/>
    <m/>
    <m/>
    <m/>
    <m/>
    <m/>
    <m/>
    <m/>
    <m/>
    <m/>
    <m/>
    <m/>
    <m/>
    <n v="0.15"/>
    <s v="24/04/2020. El formato TC-FT-18 Formato Transferencia Conocimiento Servicios Tecnologicos. Fué revisado por la oficina de planeación y se envío a Gestión Documental para su revisión y posterior publicación.                             13/05/2020. El forma"/>
    <n v="0"/>
    <m/>
    <m/>
    <s v="Seguimiento  18 de julio de 2019: No se observó registro de avance por parte de la oficina TICS"/>
    <n v="0.15"/>
    <s v="Seguimiento 11 de Octubre de 2019: se evidencia borrador del Acta de transferencia de conocimiento _x000a_de servicios tecnologico.Pendiente de ser aprobado por la Oficina Asesora de Planeación. MLBC"/>
    <m/>
    <s v="31 de diciembre de 2019_x000a_No se reporta avance por parte de la oficina TICS"/>
    <s v="EN EJECUCIÓN"/>
    <n v="100"/>
    <s v="29/04/2020: No se evidenció Realizar el diseño de el formato &quot;Transferencia de conocimiento de servicios tecnologicos&quot; formato TC-FT-18  en el mapa de procesos , de acuerdo a TICS este formato _x000a_ Fué revisado por la oficina de planeación y enviado  a Gesti"/>
    <s v="EN EJECUCIÓN"/>
    <m/>
    <n v="1"/>
    <s v="31/07/2020 El formato en mencion esta implemntado desde el mes de mayo de 2020"/>
    <s v="CUMPLIDA"/>
    <n v="1"/>
    <s v="31/07/2020 El formato en mencion esta implemntado desde el mes de mayo de 2020"/>
    <s v="CUMPLIDA"/>
    <n v="1"/>
    <s v="Se encuentra formato establecido TC-FT-18 Formato Transferencia Conocimiento Servicios Tecnologicos para su uso cuando se presente contratos que lo requieran por su naturaleza en la Oficina de TICS."/>
    <s v="CUMPLIDA"/>
    <n v="1"/>
    <s v="Se encuentra formato establecido TC-FT-18 Formato Transferencia Conocimiento Servicios Tecnologicos para su uso cuando se presente contratos que lo requieran por su naturaleza en la Oficina de TICS."/>
    <x v="0"/>
  </r>
  <r>
    <n v="58"/>
    <n v="203"/>
    <n v="2019"/>
    <s v="2019 2019"/>
    <n v="22"/>
    <s v="3.1.3.17"/>
    <n v="1"/>
    <s v="1 01 - AUDITORIA DE REGULARIDAD"/>
    <s v="Control Gestión"/>
    <s v="Control Fiscal Interno"/>
    <s v="Hallazgo Administrativo con presunta incidencia disciplinaria"/>
    <s v="Hallazgo administrativo con presunta incidencia disciplinaria, por falta de seguimiento por parte de la interventoría e IDIGER frente a la cancelación de la contribución parafiscal al Fondo Nacional de Formación Profesional de la Industria de la Construcc"/>
    <s v="Incluir la obligacion al contratista: &quot;El contratista deberá anexar el recibo de pago al(FIC)correspondiente a la ejecución del presente contrato de obra, para la suscripción del acta de liquidación&quot; y a la interventoria: &quot;Verificar que el contratista ane"/>
    <s v="% contratos de obra e interventoria con la obligación del FIC"/>
    <s v="contratos con la obligacion FIC/Total de contratos de obra e interventoria de la oficina TIC durante la vigencia"/>
    <n v="100"/>
    <s v="Oficina TICS"/>
    <d v="2019-04-17T00:00:00"/>
    <d v="2020-04-07T00:00:00"/>
    <m/>
    <m/>
    <m/>
    <m/>
    <m/>
    <m/>
    <m/>
    <m/>
    <m/>
    <m/>
    <m/>
    <m/>
    <s v="0/0 "/>
    <s v="24/04/2020. No se han presentado contratos de obra ni de interventoria supervisados por la oficina TIC en el periodo de seguimiento. La oficina TIC se encuentra atenta a designaciones por por parte de la direccion general de contratos de este tipo que die"/>
    <n v="0"/>
    <m/>
    <m/>
    <s v="Seguimiento  18 de julio de 2019: No se observó registro de avance por parte de la oficina TICS"/>
    <n v="0"/>
    <s v="Seguimiento 11 de Octubre de 2019 la Oficina TICS no reporta avance debido a que a la fecha en la oficina TICS no se han presentado contratos de obra ni de interventoria.La acción culmina en abril de 2020.  MLBC"/>
    <m/>
    <s v="la Oficina TICS no reporta avance debido a que a la fecha en la oficina TICS no se han presentado contratos de obra ni de interventoria.La acción culmina en abril de 2020.  MLBC"/>
    <s v="EN EJECUCIÓN"/>
    <n v="0"/>
    <s v="29/04/2020:  De acuerdo a lo informado por TICS&quot; no se han  presentado contratos de obra ni de interventoria supervisados por la oficina TIC en el periodo de seguimiento. La oficina TIC se encuentra atenta a designaciones por por parte de la direccion gen"/>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 evidencia relacionada con el link del proceso de contratación IDIGER-LIC-003-2020correspondiente a la obra pública a desarrollar en el barrio Los Laches en el cual se pude evidencia que en el documento denominado &quot; Documento Complementario al "/>
    <s v="CUMPLIDA"/>
    <n v="1"/>
    <s v="Se presenta evidencia relacionada con el link del proceso de contratación IDIGER-LIC-003-2020correspondiente a la obra pública a desarrollar en el barrio Los Laches en el cual se pude evidencia que en el documento denominado &quot; Documento Complementario al "/>
    <x v="0"/>
  </r>
  <r>
    <n v="59"/>
    <n v="203"/>
    <n v="2019"/>
    <s v="2019 2019"/>
    <n v="22"/>
    <s v="3.1.3.18"/>
    <n v="1"/>
    <s v="1 01 - AUDITORIA DE REGULARIDAD"/>
    <s v="Control Gestión"/>
    <s v="Control Fiscal Interno"/>
    <s v="Hallazgo administrativo"/>
    <s v="Hallazgo administrativo por deficiencia en los controles de la supervisión y falencias en la planeación de los contratos de logística 345 de 2014 y 290 de 2018"/>
    <s v="Elaborar, implementar y socializar una guía que contenga las instrucciones a seguir por parte de las dependencias solicitantes de los servicios del contrato del apoyo logistíco antes, durante y después del evento"/>
    <s v="Guía de instrucciones para el uso del contrato de apoyo logístico"/>
    <s v="1 Guía elaborada y implementada"/>
    <n v="1"/>
    <s v="Subdirección Corporativa y de Asuntos Disciplinarios"/>
    <d v="2019-05-02T00:00:00"/>
    <d v="2019-06-28T00:00:00"/>
    <m/>
    <m/>
    <m/>
    <m/>
    <m/>
    <m/>
    <n v="1"/>
    <s v="23 de julio de 2019_x000a__x000a_Se elaboró la guía y se remitió a la OAP a través de correo institucional_x000a__x000a_Octubre de 2019_x000a_Se elaboró un instructivo para la programación de servicios de apoyo logísitco, acompañado de un formato de solicitud delevento, documentos que"/>
    <m/>
    <m/>
    <m/>
    <m/>
    <m/>
    <m/>
    <n v="0"/>
    <m/>
    <n v="0.8"/>
    <s v="Se identifican los siguientes soportes: Correo enviado a OAP para aprobación del documento: INSTRUCTIVO PARA LA PROGRAMACION DE SERVICIOS_x000a__x000a_DE APOYO LOGISTICO y el documento  relacionado. SE asigna un 80% de cumplimiento hasta aprobación. Se encuentra Venc"/>
    <n v="1"/>
    <s v="El documento se encuentra publicado en el proceso de Gestión Administrativa en el siguiente link: https://www.idiger.gov.co/web/guest/administrativa se adjuntan:MP-IN-01 Instructivo apoyo Logístico_x000a_MP-FT-01 Formato de solicitud del Evento"/>
    <n v="1"/>
    <s v="El documento se encuentra publicado en el proceso de Gestión Administrativa en el siguiente link: https://www.idiger.gov.co/web/guest/administrativa se adjuntan:MP-IN-01 Instructivo apoyo Logístico_x000a_MP-FT-01 Formato de solicitud del Evento"/>
    <s v="CUMPLIDA"/>
    <n v="1"/>
    <s v="El documento se encuentra publicado en el proceso de Gestión Administrativa en el siguiente link: https://www.idiger.gov.co/web/guest/administrativa se adjuntan:MP-IN-01 Instructivo apoyo Logístico_x000a_MP-FT-01 Formato de solicitud del Evento_x000a__x000a_CERRADA AUDITOR"/>
    <s v="CUMPLIDA"/>
    <s v="CERRADA AUDITORIA CÓD 57 PAD 2020"/>
    <n v="1"/>
    <s v="CERRADA AUDITORIA CÓD 57 PAD 2020"/>
    <s v="CUMPLIDA"/>
    <n v="1"/>
    <s v="CERRADA AUDITORIA CÓD 57 PAD 2020"/>
    <s v="CUMPLIDA"/>
    <n v="1"/>
    <s v="CERRADA AUDITORIA CÓD 57 PAD 2020"/>
    <s v="CUMPLIDA"/>
    <n v="1"/>
    <s v="CERRADA AUDITORIA CÓD 57 PAD 2020"/>
    <x v="0"/>
  </r>
  <r>
    <n v="60"/>
    <n v="203"/>
    <n v="2019"/>
    <s v="2019 2019"/>
    <n v="22"/>
    <s v="3.1.3.18"/>
    <n v="2"/>
    <s v="1 01 - AUDITORIA DE REGULARIDAD"/>
    <s v="Control Gestión"/>
    <s v="Control Fiscal Interno"/>
    <s v="Hallazgo administrativo"/>
    <s v="Hallazgo administrativo por deficiencia en los controles de la supervisión y falencias en la planeación de los contratos de logística 345 de 2014 y 290 de 2018"/>
    <s v="Solicitar a la empresa contratista un informe mensual de la ejecución del contrato"/>
    <s v="Informe de ejecución del contrato"/>
    <s v="Número de informes de ejecución del contrato/Plazo del contrato(meses)"/>
    <n v="100"/>
    <s v="Subdirección Corporativa y de Asuntos Disciplinarios"/>
    <d v="2019-08-01T00:00:00"/>
    <d v="2019-12-31T00:00:00"/>
    <m/>
    <m/>
    <m/>
    <m/>
    <m/>
    <m/>
    <n v="0.5"/>
    <s v="Octubre de 2019:_x000a_No se realizó contrato de apoyo logístico en el IDIGER. En reemplazo se suscribio el contrato de suministro de alimentos No. 447 de 2019, en el cual se establece la obligación específica No. 17: &quot; Entregar con la cuenta de cobro la consta"/>
    <m/>
    <m/>
    <m/>
    <m/>
    <m/>
    <m/>
    <n v="0"/>
    <m/>
    <m/>
    <s v="19/07/2019  La acción se iniciará en agosto de acuerdo a lo programado, pues alli se firmará el nuevo contrato de logística. DKRP"/>
    <m/>
    <s v="La SCAD manifiesta que no se realizó contrato de apoyo logístico en el IDIGE,  sino contrato de suministro de alimentos No. 447 de 2019 (4 meses: El pago se hará en mensualidades contra la presentación de factura), en el cual  esta  la obligación específi"/>
    <n v="1"/>
    <s v="Se evidencia soportes de la ejecución del contrato, en donde se muestra como fue la ejecución del mismo de conformidad con lo solicitado.Se relaciona en un cuadro de excel con 10 refrigerios entregados para un total de $9928170. Empresa ROKY`s FOOD. _x000a_El c"/>
    <s v="CUMPLIDA"/>
    <n v="1"/>
    <s v="Se evidencia soportes de la ejecución del contrato, en donde se muestra como fue la ejecución del mismo de conformidad con lo solicitado.Se relaciona en un cuadro de excel con 10 refrigerios entregados para un total de $9928170. Empresa ROKY`s FOOD. _x000a_El c"/>
    <s v="CUMPLIDA"/>
    <s v="CERRADA AUDITORIA CÓD 57 PAD 2020"/>
    <n v="1"/>
    <s v="CERRADA AUDITORIA CÓD 57 PAD 2020"/>
    <s v="CUMPLIDA"/>
    <n v="1"/>
    <s v="CERRADA AUDITORIA CÓD 57 PAD 2020"/>
    <s v="CUMPLIDA"/>
    <n v="1"/>
    <s v="CERRADA AUDITORIA CÓD 57 PAD 2020"/>
    <s v="CUMPLIDA"/>
    <n v="1"/>
    <s v="CERRADA AUDITORIA CÓD 57 PAD 2020"/>
    <x v="0"/>
  </r>
  <r>
    <n v="61"/>
    <n v="203"/>
    <n v="2019"/>
    <s v="2019 2019"/>
    <n v="22"/>
    <s v="3.2.1.1"/>
    <n v="1"/>
    <s v="1 01 - AUDITORIA DE REGULARIDAD"/>
    <s v="Control Gestión"/>
    <s v="Control Fiscal Interno"/>
    <s v="Hallazgo Administrativo con presunta incidencia disciplinaria"/>
    <s v="Hallazgo administrativo con presunta incidencia disciplinaria, por la baja ejecución presupuestal de los proyectos de inversión 1158 y 1178, contraviniendo el principio de anualidad y planeación establecidos en el Estatuto Orgánico del Presupuesto"/>
    <s v="Realizar inventario semestral de necesidades de herramientas, accesorios y/o equipos que se requieren para garantizar el cumplimiento de las metas del proyecto 1178. Los cuales permitan evidenciar las necesidades de compras para el CDLyR con anterioridad,"/>
    <s v="Inventario semestral de HEAS"/>
    <s v="(N° de invetarios HEAS realizados/ 2 inventarios HEAS)*100"/>
    <n v="100"/>
    <s v="Subd. Manejo de Emergencias"/>
    <d v="2019-04-15T00:00:00"/>
    <d v="2019-12-31T00:00:00"/>
    <m/>
    <m/>
    <m/>
    <m/>
    <n v="1"/>
    <s v="22-07-2019: Se elaboró el plan de adquisiones de la SMEyD, como una herramienta mediante la cual se realiza el inventario de las necesidades de HEAS, identificando y priorizando confome al presupuesto y el tiempo de ejecución. Se adjunta el plan para los "/>
    <m/>
    <m/>
    <m/>
    <m/>
    <m/>
    <m/>
    <m/>
    <m/>
    <n v="0"/>
    <m/>
    <n v="0"/>
    <s v="La dependencia remite como soporte excel con procesos de compra. Como evidncia se reuiere inventario semestral de acuerdo a la acciòn formulada: Realizar inventario semestral de necesidades de herramientas, accesorios y/o equipos que se requieren para gar"/>
    <m/>
    <m/>
    <n v="1"/>
    <s v="Con el propósito de realizar mayor control a las necesidades en recursos, herramientas, equipos y otros, de la Subdirección para el Manejo de Emergencias y Desastres-SMEYD, se elaboró un documento de control en el cual se describen los procesos requeridos"/>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62"/>
    <n v="203"/>
    <n v="2019"/>
    <s v="2019 2019"/>
    <n v="22"/>
    <s v="3.2.1.1"/>
    <n v="2"/>
    <s v="1 01 - AUDITORIA DE REGULARIDAD"/>
    <s v="Control Gestión"/>
    <s v="Control Fiscal Interno"/>
    <s v="Hallazgo Administrativo con presunta incidencia disciplinaria"/>
    <s v="Hallazgo administrativo con presunta incidencia disciplinaria, por la baja ejecución presupuestal de los proyectos de inversión 1158 y 1178, contraviniendo el principio de anualidad y planeación establecidos en el Estatuto Orgánico del Presupuesto"/>
    <s v="Daremos estricto cumplimiento a los decretos 111 de 1996, 714 de 1996 y la ley 819 de 2003."/>
    <s v="Proyecto 1158"/>
    <s v="Presupuesto programado/ Presupuesto aprobado"/>
    <n v="100"/>
    <s v="Subdireccion Reducción"/>
    <d v="2019-04-15T00:00:00"/>
    <d v="2019-12-31T00:00:00"/>
    <m/>
    <m/>
    <m/>
    <s v="10/01/2017 Acciones realizadas _x000a_Se realiza el monitoreo semanal al avance de la ejecución de la meta mediante el informe semanal de interventoría y las actas de Comité de obra. _x000a__x000a_Evidencias_x000a_Se adjuntan como evidencia los informes semanal de ejecución de o"/>
    <m/>
    <m/>
    <m/>
    <m/>
    <m/>
    <m/>
    <m/>
    <m/>
    <m/>
    <m/>
    <n v="0"/>
    <m/>
    <n v="0.25"/>
    <s v="SEGUIMIENTO JULIO DE 2019: La dependencia informa que se ha dado estricto cumplimiento a los decretos 111 de 1996, 714 de 1996 y la ley 819 de 2003, en reporte del PACA con corte  de junio. Se requieren los soportes de cumplimiento."/>
    <n v="0.5"/>
    <s v="SEGUIMIENTO OCTUBRE OCI: La dependencia remite actas de comités de las obras Casagrande, Porvenir, Serranías, Arabia, La Estrada y Juan José Rondón y los informes de monitoreo semanal realizados por la interventoría. Se recomienda continuar con la ejecuci"/>
    <n v="0.88"/>
    <s v="Se presenta a cierre de diciembre de 2019 una ejecución del 88% del proyecto 1158  -Reducción del riesgo y adaptacion al cambio climático. Se adjunta informe de gestión y Ejecución presupuestal asociada y control sobre obras"/>
    <s v="VENCIDA"/>
    <m/>
    <m/>
    <s v="CUMPLIDA"/>
    <s v="CERRADA AUDITORIA CÓD 57 PAD 2020"/>
    <n v="1"/>
    <s v="CERRADA AUDITORIA CÓD 57 PAD 2020"/>
    <s v="CUMPLIDA"/>
    <n v="1"/>
    <s v="CERRADA AUDITORIA CÓD 57 PAD 2020"/>
    <s v="CUMPLIDA"/>
    <n v="1"/>
    <s v="CERRADA AUDITORIA CÓD 57 PAD 2020"/>
    <s v="CUMPLIDA"/>
    <n v="1"/>
    <s v="CERRADA AUDITORIA CÓD 57 PAD 2020"/>
    <x v="0"/>
  </r>
  <r>
    <n v="63"/>
    <n v="203"/>
    <n v="2019"/>
    <s v="2019 2019"/>
    <n v="22"/>
    <s v="3.2.1.2"/>
    <n v="1"/>
    <s v="1 01 - AUDITORIA DE REGULARIDAD"/>
    <s v="Control Gestión"/>
    <s v="Control Fiscal Interno"/>
    <s v="Hallazgo Administrativo con presunta incidencia disciplinaria"/>
    <s v="Hallazgo administrativo con presunta incidencia disciplinaria, por ejecutar recursos de los proyectos de inversión 1172, 1178, 1158 en gastos de funcionamiento, en el contrato No. 290 de 2018"/>
    <s v="Solicitar y aplicar un concepto a la Secretaría Distrital de Planeación sobre la viabilidad de incluir gastos operativos en proyectos de inversión"/>
    <s v="Concepto de la Secretaría Distrital de Planeación"/>
    <s v="1 concepto aplicado"/>
    <n v="1"/>
    <s v="Sub Corporativa y de Asuntos Disciplin - Ofi Asesora Planeac con apoyo gerentes proye 1172-1178-1158"/>
    <d v="2019-05-02T00:00:00"/>
    <d v="2019-07-31T00:00:00"/>
    <m/>
    <m/>
    <m/>
    <m/>
    <m/>
    <m/>
    <n v="1"/>
    <s v="Se solicitó concepto a la Secretaría de Planeación y a la Secretaría de Hacienda Distrital a través de comunicación radicada con el No. 2019EE10053 y 2019EE9986  respectivamente en donde se menciona lo siguiente:_x000a_&quot;Con el fin de aclarar conceptos técnicos "/>
    <m/>
    <m/>
    <m/>
    <m/>
    <m/>
    <m/>
    <n v="0"/>
    <m/>
    <m/>
    <s v="19/07/2019 Se solicitó concepto a la Secretaría de Planeación y a la Secretaría de Hacienda Distrital a través de comunicación radicada con el No. 2019ee10053 y 2019EE9986.  Se valora al 50% en atención a que se cumple con la solicitud a las entidades res"/>
    <n v="1"/>
    <s v="22/08/2019: Se identifican  comunicaciones  por parte de la Secretaría de Hacienda a través de la Comunicación radicada con el Número 2019ER14882 del 8 de agosto de 2019 IDIGER y 2019EE144928 del 2 de agosto de 2019 SH y la Secretaría de Planeación a trav"/>
    <n v="1"/>
    <s v="Se identifican  comunicaciones  por parte de la Secretaría de Hacienda a través de la Comunicación radicada con el Número 2019ER14882 del 8 de agosto de 2019 IDIGER y 2019EE144928 del 2 de agosto de 2019 SH y la Secretaría de Planeación a través de la rad"/>
    <s v="CUMPLIDA"/>
    <n v="0"/>
    <s v="La respuesta y soportes remitidos a la Contraloría como respuesta al Informe Preliminar de Auditoría Cód 57 PAD 2020, finalmente dieron por cerrada la acción en el Informe Definitiva Radicado con Cordis 2020ER6396 del 14/05/2020."/>
    <s v="CUMPLIDA"/>
    <s v="CERRADA AUDITORIA CÓD 57 PAD 2020"/>
    <n v="1"/>
    <s v="CERRADA AUDITORIA CÓD 57 PAD 2020"/>
    <s v="CUMPLIDA"/>
    <n v="1"/>
    <s v="CERRADA AUDITORIA CÓD 57 PAD 2020"/>
    <s v="CUMPLIDA"/>
    <n v="1"/>
    <s v="CERRADA AUDITORIA CÓD 57 PAD 2020"/>
    <s v="CUMPLIDA"/>
    <n v="1"/>
    <s v="CERRADA AUDITORIA CÓD 57 PAD 2020"/>
    <x v="0"/>
  </r>
  <r>
    <n v="64"/>
    <n v="203"/>
    <n v="2019"/>
    <s v="2019 2019"/>
    <n v="22"/>
    <s v="3.2.1.3"/>
    <n v="1"/>
    <s v="1 01 - AUDITORIA DE REGULARIDAD"/>
    <s v="Control Gestión"/>
    <s v="Control Fiscal Interno"/>
    <s v="Hallazgo administrativo"/>
    <s v="Hallazgo administrativo, por la desactualización de las fichas de Estadística Básica de Inversión -EBI y de los documentos de formulación de los Proyectos de inversión 1172, 1158, 1178 y 1166"/>
    <s v="Articular el procedimiento de formulación y/o seguimiento a los proyectos de inversión o el que haga sus veces con los manuales definidos por la Secretaria Distrital de Planeación-SDP y la Secretaría Distrital de Hacienda - SDH en lo referente a modificac"/>
    <s v="Procedimiento Actualizado"/>
    <s v="Un procedimiento actualizado y socializado con el área de planeación y los referentes de cada proyecto."/>
    <n v="1"/>
    <s v="Oficina Asesora de Planeación"/>
    <d v="2019-07-01T00:00:00"/>
    <d v="2020-01-31T00:00:00"/>
    <m/>
    <m/>
    <m/>
    <m/>
    <m/>
    <m/>
    <m/>
    <m/>
    <m/>
    <m/>
    <n v="1"/>
    <s v="Seguimiento 31/12/2019_x000a_Se realizó la actualización del procedimiento Formulación, reformulación y modificación de planes, programas y proyectos de inversión, en la cual se articularon las actividades que se realizan de acuerdo con manuales definidos por l"/>
    <m/>
    <m/>
    <n v="0"/>
    <m/>
    <n v="0.2"/>
    <s v="Seguimiento18 de julio de 2019: Se evidenció con el líder asignado por la OAP que esta oficina ha venido recopilando los lineamientos de la Secretaría Distrital de Planeación que tienen que ver con la actualización de las fichas EBI de los proyectos de in"/>
    <n v="0.2"/>
    <s v="Seguimiento15 de octubre de 2019: Se evidenció que la oficina Asesora de planeación una vez recopilo  los lineamientos de la Secretaría Distrital de Planeación que tienen que ver con la actualización de las fichas EBI de los proyectos de inversión._x000a__x000a_Se re"/>
    <n v="1"/>
    <s v="Seguimiento 31/12/2019_x000a_Se evidenció la actualización del procedimiento Formulación, reformulación y modificación de planes, programas y proyectos de inversión, en la cual se articularon las actividades que se realizan de acuerdo con manuales definidos por"/>
    <s v="CUMPLIDA"/>
    <m/>
    <m/>
    <s v="EN EJECUCIÓN"/>
    <m/>
    <n v="1"/>
    <s v="Seguimiento 31/12/2019_x000a_Se evidenció la actualización del procedimiento Formulación, reformulación y modificación de planes, programas y proyectos de inversión, en la cual se articularon las actividades que se realizan de acuerdo con manuales definidos por"/>
    <s v="CUMPLIDA"/>
    <n v="1"/>
    <s v="Seguimiento 31/12/2019_x000a_Se evidenció la actualización del procedimiento Formulación, reformulación y modificación de planes, programas y proyectos de inversión, en la cual se articularon las actividades que se realizan de acuerdo con manuales definidos por"/>
    <s v="CUMPLIDA"/>
    <n v="1"/>
    <s v="Se evidenció la actualización del procedimiento Formulación, reformulación y modificación de planes, programas y proyectos de inversión, en la cual se articularon las actividades que se realizan de acuerdo con manuales definidos por la Secretaria Distrita"/>
    <s v="CUMPLIDA"/>
    <n v="1"/>
    <s v="Se evidenció la actualización del procedimiento Formulación, reformulación y modificación de planes, programas y proyectos de inversión, en la cual se articularon las actividades que se realizan de acuerdo con manuales definidos por la Secretaria Distrita"/>
    <x v="0"/>
  </r>
  <r>
    <n v="65"/>
    <n v="203"/>
    <n v="2019"/>
    <s v="2019 2019"/>
    <n v="22"/>
    <s v="3.2.1.4"/>
    <n v="1"/>
    <s v="1 01 - AUDITORIA DE REGULARIDAD"/>
    <s v="Control Gestión"/>
    <s v="Control Fiscal Interno"/>
    <s v="Hallazgo administrativo"/>
    <s v="Hallazgo administrativo, por no contar con evaluación ex-post en los proyectos de inversión 1172, 1158, 1178 y 1166 que permitan determinar el cumplimiento de los objetivos del proyecto"/>
    <s v="Incluir dentro del informe de gestión de los proyectos de inversión de la entidad, la evaluación ex post y oficializar la plantilla de reporte dentro del Sistema Integrado de Gestión del IDIGER."/>
    <s v="Informes de Gestión de los proyectos de inversión con evaluación ex proyectos"/>
    <s v="Número de informes con evaluación expost/ Total de informes de gestión"/>
    <n v="4"/>
    <s v="Oficina Asesora de Planeación"/>
    <d v="2019-07-01T00:00:00"/>
    <d v="2020-01-31T00:00:00"/>
    <m/>
    <m/>
    <m/>
    <m/>
    <m/>
    <m/>
    <m/>
    <m/>
    <m/>
    <m/>
    <n v="1"/>
    <s v="Seguimiento 31/01/2019_x000a__x000a_La oficina Asersora de Planeación cuenta con 4 informes de gestión y la respectiva Evaluación Ex-post._x000a__x000a_Seguimiento 31/12/2019_x000a__x000a_Al momento de cuenta con 3 evaluaciones Ex-post correspondientes a los Proyectos 1166, 1178 y 1158._x000a__x000a__x000a_S"/>
    <m/>
    <m/>
    <n v="0"/>
    <m/>
    <n v="0.5"/>
    <s v="Seguimiento  18 de julio de 2019: Se Observó que la OAP elaboró, público y socializo a través de comunicación interna el formato PLF-FT-48 Evaluación Ex-post frente al primer seguimiento  utilizando dicho formato por parte de los responsables y solicitado"/>
    <n v="0.6"/>
    <s v="Seguimiento 15 de octubre de 2019:  se evidencia 2 evaluaciones Ex-post en el formato establecido para tal fin; el proyecto 1178 &quot;Fortalecimiento del Manejo de Emergencias y Desastres&quot; y el Proyecto 1158- Reducción del riesgo y adaptación al cambio climát"/>
    <n v="0.8"/>
    <s v="Seguimiento 31/12/2019_x000a__x000a_Se evidenció 3 evaluaciones Ex-post correspondientes a los Proyectos 1166, 1178 y 1158."/>
    <s v="EN EJECUCIÓN"/>
    <n v="100"/>
    <s v="29/04/20: Se evidenció que la oficina Asesora de Planeación cuenta  las  Evaluaciónes Ex-post_x000a_de los Proyectos 1166, 1178, 1158 y 1172 que permiten  determinar el cumplimiento de los objetivos de los proyectos . MLBC _x000a_"/>
    <s v="EN EJECUCIÓN"/>
    <m/>
    <n v="1"/>
    <s v="29/04/20: Se evidenció que la oficina Asesora de Planeación cuenta  las  Evaluaciónes Ex-post_x000a_de los Proyectos 1166, 1178, 1158 y 1172 que permiten  determinar el cumplimiento de los objetivos de los proyectos . MLBC _x000a_"/>
    <s v="CUMPLIDA"/>
    <n v="1"/>
    <s v="29/04/20: Se evidenció que la oficina Asesora de Planeación cuenta  las  Evaluaciónes Ex-post_x000a_de los Proyectos 1166, 1178, 1158 y 1172 que permiten  determinar el cumplimiento de los objetivos de los proyectos . MLBC _x000a_"/>
    <s v="CUMPLIDA"/>
    <n v="1"/>
    <s v="Se evidenció que la Oficina Asesora de Planeación cuenta las Evaluaciónes Ex-postde los Proyectos 1166, 1178, 1158 y 1172 que permiten determinar el cumplimiento de los objetivos de los proyectos."/>
    <s v="CUMPLIDA"/>
    <n v="1"/>
    <s v="Se evidenció que la Oficina Asesora de Planeación cuenta las Evaluaciónes Ex-postde los Proyectos 1166, 1178, 1158 y 1172 que permiten determinar el cumplimiento de los objetivos de los proyectos."/>
    <x v="0"/>
  </r>
  <r>
    <n v="66"/>
    <n v="203"/>
    <n v="2019"/>
    <s v="2019 2019"/>
    <n v="22"/>
    <s v="3.2.1.5"/>
    <n v="1"/>
    <s v="1 01 - AUDITORIA DE REGULARIDAD"/>
    <s v="Control Gestión"/>
    <s v="Control Fiscal Interno"/>
    <s v="Hallazgo administrativo"/>
    <s v="Hallazgo administrativo, por inconsistencias en el Diligenciamiento de la Ficha de Estadística Básica de Inversión Distrital EBI – D de los proyectos de inversión 1172 y 1178"/>
    <s v="Solicitar la SDP orientaciones metodológicas aplicables a la Gestión de Riesgo en la formulación y seguimiento a proyectos."/>
    <s v="Una comunicación dirigida a la SDP solicitando orientación del impacto de la Gestión de Riesgo."/>
    <s v="Una comunicación dirigida a la SDP"/>
    <n v="1"/>
    <s v="Oficina Asesora de Planeación"/>
    <d v="2019-07-01T00:00:00"/>
    <d v="2020-01-31T00:00:00"/>
    <m/>
    <m/>
    <m/>
    <m/>
    <m/>
    <m/>
    <m/>
    <m/>
    <m/>
    <m/>
    <n v="1"/>
    <s v="Seguimiento a 30/09/2019:_x000a_Se realizó una reunión con la SDP, el 22/08/2019, en la cual indica con respecto a este hallazgo que las actualizaciones a las fichas EBI se hacen cuando requieran Concepto Presupuestal de lo contrario no._x000a__x000a_La territorialización "/>
    <m/>
    <m/>
    <n v="0"/>
    <m/>
    <m/>
    <m/>
    <n v="1"/>
    <s v="Seguimiento 16 de octubre de 2019:Se evidencia comunicación 2019EE9199 el 8 de julio de 2019, dirgida a la Secretaria Distrital de Planeación, solicitando orientaciones metodológicas  aplicables a la Gestión de Riesgo en la Formuilación y seguimiento a pr"/>
    <n v="1"/>
    <s v="Se revisara sostenibilidad  en 2020"/>
    <s v="EN EJECUCIÓN"/>
    <n v="1"/>
    <s v="29/04/2020: Se evidencia comunicación 2019EE9199 el 8 de julio de 2019, dirgida a la Secretaria Distrital de Planeación, solicitando orientaciones metodológicas  aplicables a la Gestión de Riesgo en la Formuilación y seguimiento a proyectos. _x000a_Sin embargo "/>
    <s v="EN EJECUCIÓN"/>
    <m/>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Se presentan evidencias de la solicitud de orientaciones metodológicas aplicables a la gestión del riesgo, en la formulación y seguimiento a proyectos, presentada desde el IDIGER ala SDA, según Oficio 2019IE9199, allí se solicitan instrucciones puntuales "/>
    <s v="CUMPLIDA"/>
    <n v="1"/>
    <s v="Se presentan evidencias de la solicitud de orientaciones metodológicas aplicables a la gestión del riesgo, en la formulación y seguimiento a proyectos, presentada desde el IDIGER ala SDA, según Oficio 2019IE9199, allí se solicitan instrucciones puntuales "/>
    <x v="0"/>
  </r>
  <r>
    <n v="67"/>
    <n v="203"/>
    <n v="2019"/>
    <s v="2019 2019"/>
    <n v="22"/>
    <s v="3.2.1.6"/>
    <n v="1"/>
    <s v="1 01 - AUDITORIA DE REGULARIDAD"/>
    <s v="Control Gestión"/>
    <s v="Control Fiscal Interno"/>
    <s v="Hallazgo administrativo"/>
    <s v="Hallazgo administrativo, por falencias en la clasificación de los contratos en relación a algunas de las metas de los proyectos de inversión"/>
    <s v="Incluir en el formato de ajuste a la ficha del proyecto de inversión un campo de verificación del objeto con respecto al cumplimiento de la meta proyecto."/>
    <s v="Formato de ajuste a la ficha del proyecto de inversión actualizado"/>
    <s v="Un formato actualizado y socializado con el área de planeación y los referentes de cada proyecto."/>
    <n v="1"/>
    <s v="Oficina Asesora de Planeación"/>
    <d v="2019-04-23T00:00:00"/>
    <d v="2020-04-07T00:00:00"/>
    <m/>
    <m/>
    <m/>
    <m/>
    <m/>
    <m/>
    <m/>
    <m/>
    <m/>
    <m/>
    <n v="1"/>
    <s v="_x000a_Seguimiento 31/12/2019:_x000a_Se creó y publico el formato DE-FT-50-v1 Solicitud ajuste fichas proyectos de inversión, en el cual de verificación del objeto con respecto al cumplimiento de la meta proyecto y el campo de conceptos de gasto._x000a_Se socializó con los"/>
    <m/>
    <m/>
    <n v="0"/>
    <m/>
    <n v="0.8"/>
    <s v="Seguimiento 18 de  julio de 2019: Se observó la elaboración del formato SOLICITUD  AJUSTE FICHAS PROYECTOS DE INVERSIÓN PLE-FT-16, no obstante no se observaron en las evidencias remitidas por la líder aplicación del mismo a la fecha, aun queda tiempo para"/>
    <n v="0.8"/>
    <s v="Seguimiento 16 de octubre de 2019:  se evidenció borrador  de el formato &quot;El formato SOLICITUD  AJUSTE FICHAS PROYECTOS DE INVERSIÓN&quot; de acuerdo con la Oficina asesora de Plabeación se encuentra en fase de prueba. avance de acuerdo al indicador es del 0%."/>
    <n v="1"/>
    <s v="Seguimiento 31/12/2019:_x000a_SE evidenció el formato DE-FT-50-v1 Solicitud ajuste fichas proyectos de inversión, en el cual de verificación del objeto con respecto al cumplimiento de la meta proyecto y el campo de conceptos de gasto._x000a_Se socializó con los refer"/>
    <s v="CUMPLIDA"/>
    <m/>
    <m/>
    <s v="EN EJECUCIÓN"/>
    <m/>
    <n v="1"/>
    <s v="Seguimiento 31/12/2019:_x000a_SE evidenció el formato DE-FT-50-v1 Solicitud ajuste fichas proyectos de inversión, en el cual de verificación del objeto con respecto al cumplimiento de la meta proyecto y el campo de conceptos de gasto._x000a_Se socializó con los refer"/>
    <s v="CUMPLIDA"/>
    <n v="1"/>
    <s v="Seguimiento 31/12/2019:_x000a_SE evidenció el formato DE-FT-50-v1 Solicitud ajuste fichas proyectos de inversión, en el cual de verificación del objeto con respecto al cumplimiento de la meta proyecto y el campo de conceptos de gasto._x000a_Se socializó con los refer"/>
    <s v="CUMPLIDA"/>
    <n v="1"/>
    <s v="Se evidenció el formato DE-FT-50-v1 Solicitud ajuste fichas proyectos de inversión, en el cual de verificación del objeto con respecto al cumplimiento de la meta proyecto y el campo de conceptos de gasto. Posteriormente se hizo modificacion de su denomina"/>
    <s v="CUMPLIDA"/>
    <n v="1"/>
    <s v="Se evidenció el formato DE-FT-50-v1 Solicitud ajuste fichas proyectos de inversión, en el cual de verificación del objeto con respecto al cumplimiento de la meta proyecto y el campo de conceptos de gasto. Posteriormente se hizo modificacion de su denomina"/>
    <x v="0"/>
  </r>
  <r>
    <n v="68"/>
    <n v="203"/>
    <n v="2019"/>
    <s v="2019 2019"/>
    <n v="22"/>
    <s v="3.2.1.6"/>
    <n v="2"/>
    <s v="1 01 - AUDITORIA DE REGULARIDAD"/>
    <s v="Control Gestión"/>
    <s v="Control Fiscal Interno"/>
    <s v="Hallazgo administrativo"/>
    <s v="Hallazgo administrativo, por falencias en la clasificación de los contratos en relación a algunas de las metas de los proyectos de inversión"/>
    <s v="Actualizar el formato de estudios previos, dónde se indique la meta del PDD a la cual le apunta el objeto contractual."/>
    <s v="Formato de ajuste a los estudios previos actualizado"/>
    <s v="Un formato actualizado de estudios previos"/>
    <n v="1"/>
    <s v="Oficina Asesora Jurídica"/>
    <d v="2019-04-23T00:00:00"/>
    <d v="2019-08-11T00:00:00"/>
    <m/>
    <m/>
    <m/>
    <m/>
    <m/>
    <m/>
    <m/>
    <m/>
    <m/>
    <s v="23/07/2019: Se adelantó reunión la Coordinadora de Contratos y la Profesional que tiene a cargo el Plan de Mejoramiento con el fin de establecer fecha para ajustar los estudios previos para adelantar contratación de Prestación de Servicios, con el fin que"/>
    <m/>
    <m/>
    <m/>
    <m/>
    <n v="0"/>
    <m/>
    <n v="100"/>
    <s v="En seguimiento se comprobó que la OAJ adelantó una reunion del 23/07/2019, donde se discute el tema de cambio de formatos para los estudios previos, se evidenció acta de reunion. _x000a_falta evidencia de las acciones aimplementar. _x000a_La ruta de acceso para encon"/>
    <m/>
    <s v=" "/>
    <n v="1"/>
    <s v="Se cumplió con la acción  dado  quedo incluido en el Sistema de Gestión de  la entidad del proceso precontractual, los estudios previos para adelantar los contratos de prestación de servicios de apoyo y profesionales tanto del FONDIGER como del IDIGER.  E"/>
    <s v="CUMPLIDA"/>
    <n v="1"/>
    <s v="30/04/2020: La acción fue cerrada por la Contraloría de Bogotá (COD 57 PAD 2020) SANH"/>
    <s v="CUMPLIDA"/>
    <s v="CERRADA AUDITORIA CÓD 57 PAD 2020"/>
    <n v="1"/>
    <s v="CERRADA AUDITORIA CÓD 57 PAD 2020"/>
    <s v="CUMPLIDA"/>
    <n v="1"/>
    <s v="CERRADA AUDITORIA CÓD 57 PAD 2020"/>
    <s v="CUMPLIDA"/>
    <n v="1"/>
    <s v="CERRADA AUDITORIA CÓD 57 PAD 2020"/>
    <s v="CUMPLIDA"/>
    <n v="1"/>
    <s v="CERRADA AUDITORIA CÓD 57 PAD 2020"/>
    <x v="0"/>
  </r>
  <r>
    <n v="69"/>
    <n v="203"/>
    <n v="2019"/>
    <s v="2019 2019"/>
    <n v="22"/>
    <s v="3.2.2.1"/>
    <n v="1"/>
    <s v="1 01 - AUDITORIA DE REGULARIDAD"/>
    <s v="Control Gestión"/>
    <s v="Control Fiscal Interno"/>
    <s v="Hallazgo administrativo"/>
    <s v="Hallazgo administrativo, por incumplimiento de la meta del proyecto PACA “Construir 16 obras de mitigación, adecuación y recuperación para la reducción del riesgo (Adecuación hidrogeormorfológica de humedales y recuperación y control de la erosión de lagu"/>
    <s v="Articular el procedimiento de formulación y/o seguimiento a los proyectos de inversión o el que haga sus veces con el manual definido por la Secretaria Distrital de Ambiente-SDA para la formulación y seguimiento del PACA o el que haga sus veces."/>
    <s v="Informe de reporte del PACA"/>
    <s v="Documento del informe de reporte del PACA"/>
    <n v="1"/>
    <s v="Subdirecci de Reducción de Riesgos y Adaptación a Cambio Climático con Oficina Asesora de Planeación"/>
    <d v="2019-04-24T00:00:00"/>
    <d v="2019-12-31T00:00:00"/>
    <m/>
    <m/>
    <m/>
    <s v="06/27/2019  Se ha dado estricto cumplimiento a los decretos 111 de 1996, 714 de 1996 y la ley 819 de 2003, en el reporte del PACA con corte de junio._x000a_Evidencia:_x000a_Reporte de PACA                 _x000a__x000a_10/01/2019 _x000a_Se realizó el reporte de PACA de acuerdo a los l"/>
    <m/>
    <m/>
    <m/>
    <m/>
    <m/>
    <m/>
    <n v="1"/>
    <s v="Seguimiento 31/12/2019_x000a_Con respecto a las acciones que debía realizar la Oficina Asesora de Planeación ya se realizó la actualización del procedimiento Formulación, reformulación y modificación de planes, programas y proyectos de inversión y quedo en la v"/>
    <m/>
    <m/>
    <n v="0"/>
    <m/>
    <n v="0.8"/>
    <s v="Seguimiento18 de julio de 2019: Se evidenció con el líder asignado por la OAP que esta oficina ha venido revisando el procedimiento para la formulación y seguimiento de los proyectos de inversión de la entidad para incorporar diferentes lineamientos reque"/>
    <n v="80"/>
    <s v="SEGUIMIENTO OCTUBRE OCI:  La SRRAC remite evidencia del reporte del PACA  de acuerdo a los lineamientos de SDA._x000a__x000a_Con lo anterior se evidencia cumplimiento del indicador_x000a__x000a_No obstante la acción hace referncia a &quot;Articular el procedimiento de formulación y/o"/>
    <n v="1"/>
    <s v="Se identifica  que la Oficina Asesora de Planeación  realizó la actualización del procedimiento Formulación, reformulación y modificación de planes, programas y proyectos de inversión y quedo en la versión 7, en la cual se incluyó dentro de la política el"/>
    <s v="CUMPLIDA"/>
    <m/>
    <m/>
    <s v="CUMPLIDA"/>
    <s v="CERRADA AUDITORIA CÓD 57 PAD 2020"/>
    <n v="1"/>
    <s v="CERRADA AUDITORIA CÓD 57 PAD 2020"/>
    <s v="CUMPLIDA"/>
    <n v="1"/>
    <s v="CERRADA AUDITORIA CÓD 57 PAD 2020"/>
    <s v="CUMPLIDA"/>
    <n v="1"/>
    <s v="CERRADA AUDITORIA CÓD 57 PAD 2020"/>
    <s v="CUMPLIDA"/>
    <n v="1"/>
    <s v="CERRADA AUDITORIA CÓD 57 PAD 2020"/>
    <x v="0"/>
  </r>
  <r>
    <n v="70"/>
    <n v="203"/>
    <n v="2019"/>
    <s v="2019 2019"/>
    <n v="22"/>
    <s v="3.3.1.1"/>
    <n v="1"/>
    <s v="1 01 - AUDITORIA DE REGULARIDAD"/>
    <s v="Control Financiero"/>
    <s v="Estados Contables"/>
    <s v="Hallazgo administrativo"/>
    <s v="Hallazgo administrativo por diferencias presentadas en las cuentas 1-5-14 – Materiales y Suministros y 1-6-35 – Bienes Muebles en Bodega; con relación al ingreso de elementos al Almacén del Contrato de Obra 416 de 2017"/>
    <s v="Realizar reunión con el área contable con el fin de revisar el ingreso objeto del contrato 416 de 2017 y realizar los ajustes que se consideren pertinentes"/>
    <s v="Reunión con el área contable"/>
    <s v="1 reunión efectuada"/>
    <n v="1"/>
    <s v="Subdirección Corporativa y de Asuntos Disciplinarios"/>
    <d v="2019-05-02T00:00:00"/>
    <d v="2019-06-30T00:00:00"/>
    <m/>
    <m/>
    <m/>
    <m/>
    <m/>
    <m/>
    <n v="1"/>
    <s v="Octubre de 2019:_x000a_Se elaboró un acta con el área contable."/>
    <m/>
    <m/>
    <m/>
    <m/>
    <m/>
    <m/>
    <n v="0"/>
    <m/>
    <m/>
    <s v="19/07/2019 No se ha realizado reunión planteaada. Se encuentra Vencida  DKRP"/>
    <n v="0.5"/>
    <s v="22/08/2019: Se realizó la respectiva reunión  con el area contable para revisar el ingreso del contrato 416 de 2017 y se plantean lso ajustes para agosto de 2019. Se asigna un 50% al quedar pendiente la realziación de los ajustes. Continúa vencida._x000a__x000a_18/10"/>
    <n v="1"/>
    <s v="27/12/2019: Se evidencia dos soportes de los días 30/10/2019 con el ingreso y egreso de los bienes relacionados con el contrato 416 de 2017. Se evidencia acta del 30/10/2019, donde se establecen los ajustes que se deben hacer frente a los elementos entreg"/>
    <s v="CUMPLIDA"/>
    <n v="1"/>
    <s v="27/12/2019: Se evidencia dos soportes de los días 30/10/2019 con el ingreso y egreso de los bienes relacionados con el contrato 416 de 2017. Se evidencia acta del 30/10/2019, donde se establecen los ajustes que se deben hacer frente a los elementos entreg"/>
    <s v="CUMPLIDA"/>
    <s v="CERRADA AUDITORIA CÓD 57 PAD 2020"/>
    <n v="1"/>
    <s v="CERRADA AUDITORIA CÓD 57 PAD 2020"/>
    <s v="CUMPLIDA"/>
    <n v="1"/>
    <s v="CERRADA AUDITORIA CÓD 57 PAD 2020"/>
    <s v="CUMPLIDA"/>
    <n v="1"/>
    <s v="CERRADA AUDITORIA CÓD 57 PAD 2020"/>
    <s v="CUMPLIDA"/>
    <n v="1"/>
    <s v="CERRADA AUDITORIA CÓD 57 PAD 2020"/>
    <x v="0"/>
  </r>
  <r>
    <n v="71"/>
    <n v="203"/>
    <n v="2019"/>
    <s v="2019 2019"/>
    <n v="22"/>
    <s v="3.3.1.2"/>
    <n v="1"/>
    <s v="1 01 - AUDITORIA DE REGULARIDAD"/>
    <s v="Control Financiero"/>
    <s v="Estados Contables"/>
    <s v="Hallazgo administrativo"/>
    <s v="Hallazgo administrativo por no realizar la depuración contable del 100% en el término establecido en la Ley 1819 de 2016"/>
    <s v="Elaborar, aprobar, socializar y aplicar el procedimiento para trámite de incapacidades"/>
    <s v="Procedimiento para trámite de Incapacidades"/>
    <s v="Procedimiento aprobado y socializado"/>
    <n v="1"/>
    <s v="Subdirección Corporativa y de Asuntos Disciplinarios"/>
    <d v="2019-05-02T00:00:00"/>
    <d v="2019-06-30T00:00:00"/>
    <m/>
    <m/>
    <m/>
    <m/>
    <m/>
    <m/>
    <n v="1"/>
    <s v="Julio 19 de 2018_x000a_Se terminó el procedimiento de incapacidades, fue revisado por el área contable y a nivel de normatividad. Se remitió el día de hoy a la Oficina Asesora de Planeación para su revisión y aprobación._x000a_Octubre de 2019_x000a_Los documentos de  proce"/>
    <m/>
    <m/>
    <m/>
    <m/>
    <m/>
    <m/>
    <n v="0"/>
    <m/>
    <n v="0.9"/>
    <s v="19/07/2019 Se  revisa procedimiento para trámite de incapacidades elaborado y se encuentra  en aprobación en OAP mediante correo enviado el 19 de julio de 2019. SE valora en 0.9 hasta aprobación de OAP._x000a_Evidencias Correo con procedimiento adjunto. DKRP "/>
    <n v="1"/>
    <s v="18/10/2019: El procedimiento de trámite de incapacidades se encuentra en el link https://www.idiger.gov.co/web/guest/th: TH-GU-3 Guía para el trámite de incapacidades, licencias de maternidad y paternidad_x000a_TH-PD-29 Procedimiento para el trámite de incapaci"/>
    <n v="1"/>
    <s v="El procedimiento de trámite de incapacidades se encuentra en el link https://www.idiger.gov.co/web/guest/th: TH-GU-3 Guía para el trámite de incapacidades, licencias de maternidad y paternidad_x000a_TH-PD-29 Procedimiento para el trámite de incapacidades y lice"/>
    <s v="CUMPLIDA"/>
    <n v="1"/>
    <s v="El procedimiento de trámite de incapacidades se encuentra en el link https://www.idiger.gov.co/web/guest/th: TH-GU-3 Guía para el trámite de incapacidades, licencias de maternidad y paternidad_x000a_TH-PD-29 Procedimiento para el trámite de incapacidades y lice"/>
    <s v="CUMPLIDA"/>
    <s v="CERRADA AUDITORIA CÓD 57 PAD 2020"/>
    <n v="1"/>
    <s v="CERRADA AUDITORIA CÓD 57 PAD 2020"/>
    <s v="CUMPLIDA"/>
    <n v="1"/>
    <s v="CERRADA AUDITORIA CÓD 57 PAD 2020"/>
    <s v="CUMPLIDA"/>
    <n v="1"/>
    <s v="CERRADA AUDITORIA CÓD 57 PAD 2020"/>
    <s v="CUMPLIDA"/>
    <n v="1"/>
    <s v="CERRADA AUDITORIA CÓD 57 PAD 2020"/>
    <x v="0"/>
  </r>
  <r>
    <n v="72"/>
    <n v="203"/>
    <n v="2019"/>
    <s v="2019 2019"/>
    <n v="22"/>
    <s v="3.3.1.2"/>
    <n v="2"/>
    <s v="1 01 - AUDITORIA DE REGULARIDAD"/>
    <s v="Control Financiero"/>
    <s v="Estados Contables"/>
    <s v="Hallazgo administrativo"/>
    <s v="Hallazgo administrativo por no realizar la depuración contable del 100% en el término establecido en la Ley 1819 de 2016"/>
    <s v="Realizar las acciones que permitan tener la información completa de recobro de incapacidades"/>
    <s v="Plan de acciones sobre recobro de incapacidades"/>
    <s v="Número de acciones realizadas/Número de acciones propuestas"/>
    <n v="100"/>
    <s v="Subdirección Corporativa y de Asuntos Disciplinarios"/>
    <d v="2019-05-02T00:00:00"/>
    <d v="2019-12-31T00:00:00"/>
    <m/>
    <m/>
    <m/>
    <m/>
    <m/>
    <m/>
    <m/>
    <s v="Julio 19 de 2018_x000a_ Se elaboró un plan de trabajo el cual se está ejecutando y se remiten reportes contables_x000a_ Octubre de 2019_x000a_ Se desarrollaron las actividades, que han permitido poner al día los hechos de incapacidades en el IDIGER y hacer la respectiva de"/>
    <m/>
    <m/>
    <m/>
    <m/>
    <m/>
    <m/>
    <n v="0"/>
    <m/>
    <m/>
    <s v="19/07/2019 Se identifica plan de trabajo con objetivo: Generar información contable fiable y de acuerdo a los hechos económicos reportados por talento humano – nomina. Se han realizado 7 actividades, se identifican las comunicaciones de TN Nomina. Sigue e"/>
    <n v="57"/>
    <s v="Frente a  las acciones que permitan tener la información completa de recobro de incapacidades se han desarrollado las siguientes: Se continuó con la consecución y búsqueda de documentos soportes  con el fin de efectuar  el recobro de incapacidades, con ba"/>
    <n v="1"/>
    <s v="Se identifica plan de trabajo con objetivo: Generar información contable fiable y de acuerdo a los hechos económicos reportados por talento humano – nomina donde se realizan actividades para  la consecución y búsqueda de documentos soportes  con el fin de"/>
    <s v="CUMPLIDA"/>
    <n v="1"/>
    <s v="Se identifica plan de trabajo con objetivo: Generar información contable fiable y de acuerdo a los hechos económicos reportados por talento humano – nomina donde se realizan actividades para  la consecución y búsqueda de documentos soportes  con el fin de"/>
    <s v="CUMPLIDA"/>
    <s v="CERRADA AUDITORIA CÓD 57 PAD 2020"/>
    <n v="1"/>
    <s v="CERRADA AUDITORIA CÓD 57 PAD 2020"/>
    <s v="CUMPLIDA"/>
    <n v="1"/>
    <s v="CERRADA AUDITORIA CÓD 57 PAD 2020"/>
    <s v="CUMPLIDA"/>
    <n v="1"/>
    <s v="CERRADA AUDITORIA CÓD 57 PAD 2020"/>
    <s v="CUMPLIDA"/>
    <n v="1"/>
    <s v="CERRADA AUDITORIA CÓD 57 PAD 2020"/>
    <x v="0"/>
  </r>
  <r>
    <n v="73"/>
    <n v="203"/>
    <n v="2019"/>
    <s v="2019 2019"/>
    <n v="22"/>
    <s v="3.3.1.2"/>
    <n v="3"/>
    <s v="1 01 - AUDITORIA DE REGULARIDAD"/>
    <s v="Control Financiero"/>
    <s v="Estados Contables"/>
    <s v="Hallazgo administrativo"/>
    <s v="Hallazgo administrativo por no realizar la depuración contable del 100% en el término establecido en la Ley 1819 de 2016"/>
    <s v="Realizar el registro contable de acuerdo con la información reportada por el area de Talento Humano"/>
    <s v="Información contable fiable y de acuerdo a los hechos económicos"/>
    <s v="Información registradas/Información reportada"/>
    <n v="100"/>
    <s v="Subdirección Corporativa y de Asuntos Disciplinarios"/>
    <d v="2019-05-02T00:00:00"/>
    <d v="2019-12-31T00:00:00"/>
    <m/>
    <m/>
    <m/>
    <m/>
    <m/>
    <m/>
    <m/>
    <s v="Julio 19 de 2018_x000a_Se elaboró un plan de trabajo el cual se está ejecutando y se remiten reportes contables_x000a_Octubre de 2019_x000a_Se desarrollaron las actividades, que han permitido poner al día los hechos de incapacidades en el IDIGER y hacer la respectiva depur"/>
    <m/>
    <m/>
    <m/>
    <m/>
    <m/>
    <m/>
    <n v="0"/>
    <m/>
    <m/>
    <s v="19/07/2019 Se identifica plan de trabajo con objetivo: Generar información contable fiable y de acuerdo a los hechos económicos reportados por talento humano – nomina. Se han realizado 7 actividades, se identifican las comunicaciones de TN Nomina. DKRP"/>
    <n v="57"/>
    <s v="Frente a  las acciones que permitan tener la información completa de recobro de incapacidades se han desarrollado las siguientes: Se continuó con la consecución y búsqueda de documentos soportes  con el fin de efectuar  el recobro de incapacidades, con ba"/>
    <n v="1"/>
    <s v="Se identifica plan de trabajo con objetivo: Generar información contable fiable y de acuerdo a los hechos económicos reportados por talento humano – nomina donde se realizan actividades para  la consecución y búsqueda de documentos soportes  con el fin de"/>
    <s v="CUMPLIDA"/>
    <n v="1"/>
    <s v="Se identifica plan de trabajo con objetivo: Generar información contable fiable y de acuerdo a los hechos económicos reportados por talento humano – nomina donde se realizan actividades para  la consecución y búsqueda de documentos soportes  con el fin de"/>
    <s v="CUMPLIDA"/>
    <s v="CERRADA AUDITORIA CÓD 57 PAD 2020"/>
    <n v="1"/>
    <s v="CERRADA AUDITORIA CÓD 57 PAD 2020"/>
    <s v="CUMPLIDA"/>
    <n v="1"/>
    <s v="CERRADA AUDITORIA CÓD 57 PAD 2020"/>
    <s v="CUMPLIDA"/>
    <n v="1"/>
    <s v="CERRADA AUDITORIA CÓD 57 PAD 2020"/>
    <s v="CUMPLIDA"/>
    <n v="1"/>
    <s v="CERRADA AUDITORIA CÓD 57 PAD 2020"/>
    <x v="0"/>
  </r>
  <r>
    <n v="74"/>
    <n v="203"/>
    <n v="2019"/>
    <s v="2019 2019"/>
    <n v="32"/>
    <s v="3.1.1.1"/>
    <n v="1"/>
    <s v="2 02 - AUDITORIA DE DESEMPEÑO"/>
    <s v="Control Gestión"/>
    <s v="Control Fiscal Interno"/>
    <s v="Hallazgo administrativo"/>
    <s v="Hallazgo administrativo por debilidades en el archivo documental, que soporta la trayectoria aplicada para la entrega de ayudas humanitarias de carácter pecuniario"/>
    <s v="Realizar una mesa de trabajo en las cual se compartan los cambios en los lineamientos para la organización del archivo documental de ayudas humanitarias"/>
    <s v="Mesa de trabajo para el archivo documental de ayudas humanitarias"/>
    <s v="Reunión mesa de trabajo programada/ Reunión mesa de trabajo realizada"/>
    <n v="100"/>
    <s v="SUBDIRECCIÓN DE EMERGENCIAS (AYUDAS HUMANITARIAS)"/>
    <d v="2019-10-15T00:00:00"/>
    <d v="2020-09-30T00:00:00"/>
    <m/>
    <m/>
    <m/>
    <m/>
    <n v="1"/>
    <s v="13-01-2020:  Se realizará mesa de trabajo en la semana del 16 al 22 de enero de 2020, la cual tiene el objetivo revisar los lineamientos de Gestión Documental referente al archivo de Ayudas humanitarias. _x000a_23-04-2020. La jefe del área muestra que la reunió"/>
    <m/>
    <m/>
    <m/>
    <m/>
    <m/>
    <m/>
    <m/>
    <m/>
    <m/>
    <s v="NA"/>
    <m/>
    <s v="NA"/>
    <m/>
    <s v="NA"/>
    <m/>
    <s v="Se encuentra en desarrollo la acción hasta 2020"/>
    <s v="EN EJECUCIÓN"/>
    <n v="0"/>
    <s v="28/04/2020: Se identifica reprogramación de mesa planteada y aunque la acción continúa en ejecución hasta septiembre de 2020, debe articularse con contexto actual de acciones del IDIGER frente a ladeclaratoria de calamidad pública y las actividades relaci"/>
    <s v="EN EJECUCIÓN"/>
    <m/>
    <n v="0"/>
    <s v="Se presenta reporte extemporaneo de seguimiento. Se recomienda establecer mecanismos de control para asegurar su registro en tiempo , para facilitar análisis desde segunda y tercera línea de defensa._x000a_Frente a lo descrito el listado de aistencia no es evid"/>
    <s v="EN EJECUCIÓN"/>
    <n v="1"/>
    <s v="La dependencia remite las siguientes soportes como evidencia de la realización de la mesa de trabajo:_x000a_·         Listado de asistencia mesa de trabajo 16 junio 2020_x000a_·         Acta de reunión Mesa de trabajo 16 junio 2020_x000a_·         Correo de Bogotá es TIC -"/>
    <s v="CUMPLIDA"/>
    <n v="1"/>
    <s v="La dependencia remite las siguientes soportes como evidencia de la realización de la mesa de trabajo:_x000a_ · Listado de asistencia mesa de trabajo 16 junio 2020_x000a_ · Acta de reunión Mesa de trabajo 16 junio 2020_x000a_ · Correo de Bogotá es TIC - Revisión y Validació"/>
    <s v="CUMPLIDA"/>
    <n v="1"/>
    <s v="La dependencia remite las siguientes soportes como evidencia de la realización de la mesa de trabajo:_x000a_ · Listado de asistencia mesa de trabajo 16 junio 2020_x000a_ · Acta de reunión Mesa de trabajo 16 junio 2020_x000a_ · Correo de Bogotá es TIC - Revisión y Validació"/>
    <x v="0"/>
  </r>
  <r>
    <n v="75"/>
    <n v="203"/>
    <n v="2019"/>
    <s v="2019 2019"/>
    <n v="32"/>
    <s v="3.1.1.2"/>
    <n v="1"/>
    <s v="2 02 - AUDITORIA DE DESEMPEÑO"/>
    <s v="Control Gestión"/>
    <s v="Control Fiscal Interno"/>
    <s v="Hallazgo administrativo"/>
    <s v="Hallazgo administrativo por inconsistencias en el procedimiento de ayudas humanitarias de carácter pecuniario, para la relocalización transitoria de familias afectadas por emergencia o por riesgo inminente"/>
    <s v="Revisar, actualizar y socializar el procedimiento &quot;Reconocimiento de AHCP para la Relocalización Transitoria de Familias Afectadas por Emergencia o por Riesgo Inminente&quot; atendiendo las recomendaciones de realizadas por el equipo auditor."/>
    <s v="Procedimiento actualizado &quot;AHCP&quot;"/>
    <s v="Procedimiento &quot;Reconocimiento de AHCP para la Relocalización Transitoria de Familias Afectadas por Emergencia o por Riesgo Inminente&quot; / Procedimiento actualizado*100"/>
    <n v="100"/>
    <s v="SUBDIRECCIÓN DE EMERGENCIAS (AYUDAS HUMANITARIAS)"/>
    <d v="2019-10-15T00:00:00"/>
    <d v="2020-09-30T00:00:00"/>
    <m/>
    <m/>
    <m/>
    <m/>
    <n v="1"/>
    <s v="12-01-2020: Se realizó reunión el13 noviembre de 2019 con el equipo de Gestión Humanitaria con el fin de socializar los hallazgos de Contraloría, y generar los compromisos para actualizar el procedimiento &quot;Reconocimiento de AHCP para la Relocalización Tra"/>
    <m/>
    <m/>
    <m/>
    <m/>
    <m/>
    <m/>
    <m/>
    <m/>
    <m/>
    <m/>
    <m/>
    <m/>
    <m/>
    <m/>
    <m/>
    <s v="Se encuentra en desarrollo la acción hasta 2020"/>
    <s v="EN EJECUCIÓN"/>
    <n v="0.1"/>
    <s v="28/04/2020: Se identifican dos documentos como avance: GMR-PD-04 Reconocimiento de AHCP V6 y GMR-FT-33 Visita Social de Verificacion y Seguimiento de Evacuacion. Se recomienda en el desarrollo de la acción evaluar si los elementos asociados a la declarato"/>
    <s v="EN EJECUCIÓN"/>
    <m/>
    <n v="0"/>
    <s v="Se presenta reporte extemporaneo de seguimiento. Se recomienda establecer mecanismos de control para asegurar su registro en tiempo , para facilitar análisis desde segunda y tercera línea de defensa. Frente a lo presentado se identifican los avances repor"/>
    <s v="EN EJECUCIÓN"/>
    <n v="1"/>
    <s v="Se verificó mapa de procesos del IDIGER, evidenciandose la publicación del procedimiento &quot;RECONOCIMIENTO DE AHCP PARA LA RELOCALIZACIÓN TRANSITORIA DE FAMILIAS AFECTADAS POR EMERGENCIA O POR RIESGO INMINENTE&quot; versión 8 del 29 de septiembre de 2020. _x000a_De ac"/>
    <s v="CUMPLIDA"/>
    <n v="1"/>
    <s v="Se verificó mapa de procesos del IDIGER, evidenciandose la publicación del procedimiento &quot;RECONOCIMIENTO DE AHCP PARA LA RELOCALIZACIÓN TRANSITORIA DE FAMILIAS AFECTADAS POR EMERGENCIA O POR RIESGO INMINENTE&quot; versión 8 del 29 de septiembre de 2020."/>
    <s v="CUMPLIDA"/>
    <n v="1"/>
    <s v="Se verificó mapa de procesos del IDIGER, evidenciandose la publicación del procedimiento &quot;RECONOCIMIENTO DE AHCP PARA LA RELOCALIZACIÓN TRANSITORIA DE FAMILIAS AFECTADAS POR EMERGENCIA O POR RIESGO INMINENTE&quot; versión 8 del 29 de septiembre de 2020."/>
    <x v="0"/>
  </r>
  <r>
    <n v="76"/>
    <n v="203"/>
    <n v="2019"/>
    <s v="2019 2019"/>
    <n v="32"/>
    <s v="3.1.1.3"/>
    <n v="1"/>
    <s v="2 02 - AUDITORIA DE DESEMPEÑO"/>
    <s v="Control Gestión"/>
    <s v="Control Fiscal Interno"/>
    <s v="Hallazgo administrativo"/>
    <s v="Hallazgo administrativo, por debilidades en el manejo del inventario del Centro Distrital Logístico y de Reserva"/>
    <s v="Adquirir un equipo para el cargue de baterías del CDLYR, como medida de seguridad en caso de fallas con las baterías."/>
    <s v="Adquisición de un equipo para cargue de baterías"/>
    <s v="No de equipos para cargue de baterías disponibles en el CDLYR/ No de Equipos para cargue de baterias adquiridos para el CDLYR."/>
    <n v="100"/>
    <s v="SUBDIRECCIÓN DE EMERGENCIAS (LOGISTICA)"/>
    <d v="2019-10-15T00:00:00"/>
    <d v="2020-09-30T00:00:00"/>
    <m/>
    <m/>
    <m/>
    <m/>
    <n v="1"/>
    <s v="10-01-2020: Se adquirió a través del contrato de suministros de ferretería un cargador para baterías, el cual permite cargar las baterías de las motos y otros equipos del CDLyR en el momento que se lleguen a descargar. Se adjunta registro fotográfico del "/>
    <m/>
    <m/>
    <m/>
    <m/>
    <m/>
    <m/>
    <m/>
    <m/>
    <m/>
    <m/>
    <m/>
    <m/>
    <m/>
    <m/>
    <m/>
    <s v="Se encuentra en desarrollo la acción hasta 2020"/>
    <s v="EN EJECUCIÓN"/>
    <n v="1"/>
    <s v="28/04/2020: Se identificaron fotografias del equipo adquirido junto con el contrato 443  de 2019 que tiene por objeto: SUMINISTRO DE INSUMOS DE FERRETERIA Y_x000a_MATERIALES ORGÁNICOS PARA ADELANTAR LOS PROCESOS DE GESTIÓN DEL RIESGO A CARGO DE_x000a_LAS SUBDIRECCION"/>
    <s v="CUMPLIDA"/>
    <m/>
    <n v="1"/>
    <s v="Los soportes establecidos dan cuenta de la acción planificada, Se da por cumplida cuanperp deben especificarse  el resultado de cada una de las variables del indicador, ya que este es solicitadod e esta forma por el ente de control. DKRP"/>
    <s v="CUMPLIDA"/>
    <n v="1"/>
    <s v="Los soportes establecidos dan cuenta de la acción planificada, Se da por cumplida cuanperp deben especificarse  el resultado de cada una de las variables del indicador, ya que este es solicitadod e esta forma por el ente de control. DKRP"/>
    <s v="CUMPLIDA"/>
    <n v="1"/>
    <s v="Los soportes establecidos dan cuenta de la adquisición de dos equipos para cargue de bateria, los cuales se encuentran disponibles en el Centro Distrital Logistico y de Reserva, la dependencia reporta cumplimiento del indicador: (2 equipos para cargue de "/>
    <s v="CUMPLIDA"/>
    <n v="1"/>
    <s v="Los soportes establecidos dan cuenta de la adquisición de dos equipos para cargue de bateria, los cuales se encuentran disponibles en el Centro Distrital Logistico y de Reserva, la dependencia reporta cumplimiento del indicador: (2 equipos para cargue de "/>
    <x v="0"/>
  </r>
  <r>
    <n v="77"/>
    <n v="203"/>
    <n v="2019"/>
    <s v="2019 2019"/>
    <n v="32"/>
    <s v="3.1.1.3"/>
    <n v="2"/>
    <s v="2 02 - AUDITORIA DE DESEMPEÑO"/>
    <s v="Control Gestión"/>
    <s v="Control Fiscal Interno"/>
    <s v="Hallazgo administrativo"/>
    <s v="Hallazgo administrativo, por debilidades en el manejo del inventario del Centro Distrital Logístico y de Reserva"/>
    <s v="Elaborar una propuesta de modificación del Manual de Imagen institucional a la Oficina Asesora de Comunicaciones"/>
    <s v="Propuesta de modificación al Manual de Imagen Institucional"/>
    <s v="Una propuesta de modificación del Manual de Imagen Institucional / Una propuesta de modificación elaborada *100"/>
    <n v="100"/>
    <s v="SUBDIRECCIÓN DE EMERGENCIAS (LOGISTICA)"/>
    <d v="2019-10-15T00:00:00"/>
    <d v="2020-09-30T00:00:00"/>
    <m/>
    <m/>
    <m/>
    <m/>
    <n v="0.1"/>
    <s v="10-01-2020: A la fecha se espera la entrega de las directrices de la Alcaldía de Bogotá para hacer los ajustes en el manual de imagen corporativa de IDIGER. Desde la Oficina de comunicaciones del IDIGER se han iniciado acciones para la modificación de los"/>
    <m/>
    <m/>
    <m/>
    <m/>
    <m/>
    <m/>
    <m/>
    <m/>
    <m/>
    <m/>
    <m/>
    <m/>
    <m/>
    <m/>
    <m/>
    <s v="Se encuentra en desarrollo la acción hasta 2020"/>
    <s v="EN EJECUCIÓN"/>
    <n v="0.1"/>
    <s v="28/04/2020: El área manifiesta que se encuentra una restricción  de uso las carpas con los logos, el manual se encuentra en borardor pendiente soporte. Sigue en ejecuión. DKRP."/>
    <s v="EN EJECUCIÓN"/>
    <m/>
    <n v="0"/>
    <s v="Se presenta reporte extemporaneo de seguimiento. Se recomienda establecer mecanismos de control para asegurar su registro en tiempo , para facilitar análisis desde segunda y tercera línea de defensa. La acción se encuentra en ejecución."/>
    <s v="EN EJECUCIÓN"/>
    <n v="0"/>
    <s v="Teniendo en cuenta que la acción establece como indicador la elaboración de una propuesta no es posible dar cierre a la acción con las evidencias remitidas por la dependencia ya que el ente de Control Verifica exclusivamente el cumplimiento de la acción p"/>
    <s v="VENCIDA"/>
    <n v="1"/>
    <s v="La dependencia remite los siguientes soportes, para dar cumplimiento a la acción:_x000a_ 1) Manual de Identidad Corporativa, con actualización a Octubre de 2020, en el cual se_x000a_ establecen los lineamientos para la Imagen Institucional incluyendo el CDLYR._x000a_ 2) Co"/>
    <s v="CUMPLIDA"/>
    <n v="1"/>
    <s v="La dependencia remite los siguientes soportes, para dar cumplimiento a la acción:_x000a_ 1) Manual de Identidad Corporativa, con actualización a Octubre de 2020, en el cual se_x000a_ establecen los lineamientos para la Imagen Institucional incluyendo el CDLYR._x000a_ 2) Co"/>
    <x v="0"/>
  </r>
  <r>
    <n v="78"/>
    <n v="203"/>
    <n v="2019"/>
    <s v="2019 2019"/>
    <n v="32"/>
    <s v="3.1.1.3"/>
    <n v="3"/>
    <s v="2 02 - AUDITORIA DE DESEMPEÑO"/>
    <s v="Control Gestión"/>
    <s v="Control Fiscal Interno"/>
    <s v="Hallazgo administrativo"/>
    <s v="Hallazgo administrativo, por debilidades en el manejo del inventario del Centro Distrital Logístico y de Reserva"/>
    <s v="El grupo de almacen hara la revision de la informacion de los bienes de propiedad planta y equipo a cargodel CDLYR incluyendo la informacion faltante en el modulo SAI de SI CAPITAL."/>
    <s v="Revision de bienes del CDLYR"/>
    <s v="(Número de bienes actualizados CDLYR/ Número de bienes de propiedad planta y equipo del CDLYR)*100"/>
    <n v="100"/>
    <s v="SUB DE GESTIÓN CORPORATIVA(ALMACÉN)"/>
    <d v="2019-10-10T00:00:00"/>
    <d v="2020-03-31T00:00:00"/>
    <m/>
    <m/>
    <m/>
    <m/>
    <m/>
    <m/>
    <n v="1"/>
    <s v="En el mes de diciembre de 2019 se realizó la actualización de la información de los bienes del CDLYR en el sistema de información de almacén (SAI), con el fin de dar cumplimiento a la acción de mejoramiento de la Contraloría. Se remite información a la Dr"/>
    <m/>
    <m/>
    <m/>
    <m/>
    <m/>
    <m/>
    <m/>
    <m/>
    <m/>
    <m/>
    <m/>
    <m/>
    <n v="0"/>
    <s v="No se evidencia avances _x000a_LCIR"/>
    <s v="EN EJECUCIÓN"/>
    <n v="1"/>
    <s v="Se evidencia correo electrónico remitido el día 16 de diciembre de 2020 del responsable del Almacén a la Jefe de Oficina de Control Interno, adjuntando archivo en el cual se actualiza la información de los bienes del CDLYR en el sistema de información de "/>
    <s v="CUMPLIDA"/>
    <m/>
    <n v="1"/>
    <s v="5/08/2020.  De acuerdo a lo informado por el área un revisado el soporte que  remiten como medida de control de los inventarios del almacén ,se tomo la decision de transladar temporalmente al funcionario Manuel Fernando Suarez Rivera, Profesional Universi"/>
    <s v="CUMPLIDA"/>
    <n v="1"/>
    <s v="5/08/2020.  De acuerdo a lo informado por el área un revisado el soporte que  remiten como medida de control de los inventarios del almacén ,se tomo la decision de transladar temporalmente al funcionario Manuel Fernando Suarez Rivera, Profesional Universi"/>
    <s v="CUMPLIDA"/>
    <n v="1"/>
    <s v="Se presenta Evidencia Actualización De Elementos CDLYR en SICAPITAL 13-12-2019. Se presenta informe de inventarios de 2020 donde se incluye el CDLy R donde se realiza registro de 2973 bienes devolutivos, y registros de la toma de inventarios de l CDLyR."/>
    <s v="CUMPLIDA"/>
    <n v="1"/>
    <s v="Se presenta Evidencia Actualización De Elementos CDLYR en SICAPITAL 13-12-2019. Se presenta informe de inventarios de 2020 donde se incluye el CDLy R donde se realiza registro de 2973 bienes devolutivos, y registros de la toma de inventarios de l CDLyR."/>
    <x v="0"/>
  </r>
  <r>
    <n v="79"/>
    <n v="203"/>
    <n v="2019"/>
    <s v="2019 2019"/>
    <n v="32"/>
    <s v="3.1.3.1"/>
    <n v="1"/>
    <s v="2 02 - AUDITORIA DE DESEMPEÑO"/>
    <s v="Control de Resultados"/>
    <s v="Gestión Contractual"/>
    <s v="Hallazgo Administrativo con presunta incidencia disciplinaria"/>
    <s v="Hallazgo administrativo con presunta incidencia disciplinaria, por no acreditar la compra de los Ítems capacitación, herramientas y dotación; como también por falencias en los estudios previos del contrato interadministrativo 382 de 2018"/>
    <s v="Implementar un control previo a la ejecución de contratos interadministrativos de dela Sub. Emergencias, en la cual se contemple un &quot;Informe de alistamiento&quot; donde se aclare que el contratista dispone de cada uno de los insumos, en las condiciones descrit"/>
    <s v="Informe de alistamiento en contratos interadministrativos"/>
    <s v="No. de contratos interadministrativos con requisito de &quot;Informe de alistamiento&quot; / Nº de contratos interadministrativos celebrados*100"/>
    <n v="100"/>
    <s v="SUBDIRECCIÓN DE EMERGENCIAS"/>
    <d v="2019-10-03T00:00:00"/>
    <d v="2020-09-30T00:00:00"/>
    <m/>
    <m/>
    <m/>
    <m/>
    <n v="0.8"/>
    <s v="13-01-2020: Se adelantaron las siguientes acciones:_x000a_1. Se adicionó la siguiente especificación a la minuta del contrato, cláusula “ESPECIFICACIONES  DE LOS SERVICIOS A SER PRESTADOS POR EL CONTRATISTA EN EL MARCO DEL CONTRATO”, con el fin de garantizar to"/>
    <m/>
    <m/>
    <m/>
    <m/>
    <m/>
    <m/>
    <m/>
    <m/>
    <m/>
    <m/>
    <m/>
    <m/>
    <m/>
    <m/>
    <m/>
    <s v="Se encuentra en desarrollo la acción hasta 2020"/>
    <s v="EN EJECUCIÓN"/>
    <n v="0.7"/>
    <s v="29/04/2020: Se idemtifican los siguientes soportes:_x000a_especificación a la minuta del contrato, cláusula “ESPECIFICACIONES  DE LOS SERVICIOS A SER PRESTADOS POR EL CONTRATISTA EN EL MARCO DEL CONTRATO”, con el fin de garantizar todos los elementos contemplad"/>
    <s v="EN EJECUCIÓN"/>
    <m/>
    <n v="0"/>
    <s v="Se presenta reporte extemporaneo de seguimiento. Se recomienda establecer mecanismos de control para asegurar su registro en tiempo , para facilitar análisis desde segunda y tercera línea de defensa. Aunque se evidencian loscontroles establecidos se debe "/>
    <s v="EN EJECUCIÓN"/>
    <n v="1"/>
    <s v="De acuerdo al seguimiento anterior realizado por la Oficina de Control Interno, la dependencia informa que no se han suscrito mas contratos además de los ya reportados, por lo tanto para la Oficina de Control Interno se ha dado cumplimiento al indicador, "/>
    <s v="EN EJECUCIÓN"/>
    <n v="1"/>
    <s v="La dependencia remite los informes de alistamiento correspondientes a los dos contratos interadministrativos a los que aplica la acción a la fecha: CTO 519 de 2020 y CTO 565 de 2020."/>
    <s v="CUMPLIDA"/>
    <n v="1"/>
    <s v="La dependencia remite los informes de alistamiento correspondientes a los dos contratos interadministrativos a los que aplica la acción a la fecha: CTO 519 de 2020 y CTO 565 de 2020."/>
    <x v="0"/>
  </r>
  <r>
    <n v="80"/>
    <n v="203"/>
    <n v="2019"/>
    <s v="2019 2019"/>
    <n v="32"/>
    <s v="3.1.3.1"/>
    <n v="2"/>
    <s v="2 02 - AUDITORIA DE DESEMPEÑO"/>
    <s v="Control de Resultados"/>
    <s v="Gestión Contractual"/>
    <s v="Hallazgo Administrativo con presunta incidencia disciplinaria"/>
    <s v="Hallazgo administrativo con presunta incidencia disciplinaria, por no acreditar la compra de los Ítems capacitación, herramientas y dotación; como también por falencias en los estudios previos del contrato interadministrativo 382 de 2018"/>
    <s v="Implementar un control en la etapa contractual de la naturalezacontratos interadministrativos de dela Sub. Emergencias por medio del cual se oriente las labores de supervisión a través de un &quot;Plan de Supervisión&quot; para los contratos interadministrativos de"/>
    <s v="Plan de supervisión"/>
    <s v="plan de supervisión ejecutado/plan de supervisión programado *100"/>
    <n v="100"/>
    <s v="SUBDIRECCIÓN DE EMERGENCIAS"/>
    <d v="2019-10-03T00:00:00"/>
    <d v="2020-09-30T00:00:00"/>
    <m/>
    <m/>
    <m/>
    <m/>
    <n v="1"/>
    <s v="13-01-2020: Durante la ejecución del contrato, se realizará un control mensual o bimensual, dependiendo del plazo de ejecución establecido, para verificar la disponibilidad del personal y el cumplimiento de las obligaciones contempladas en el contrato, a "/>
    <m/>
    <m/>
    <m/>
    <m/>
    <m/>
    <m/>
    <m/>
    <m/>
    <m/>
    <m/>
    <m/>
    <m/>
    <m/>
    <m/>
    <m/>
    <s v="Se encuentra en desarrollo la acción hasta 2020"/>
    <s v="EN EJECUCIÓN"/>
    <m/>
    <s v="Se muestra su aplicación en Implementación del modelo de informe de supervisión - informe final de supervisión Contrato 382 de 2018 y que con referencia contrato 519 de 2019, a la fecha no se ha aprobado ningún pago y todo lo relacionado para sumplir con "/>
    <s v="EN EJECUCIÓN"/>
    <m/>
    <n v="0"/>
    <s v="Se presenta reporte extemporaneo de seguimiento. Se recomienda establecer mecanismos de control para asegurar su registro en tiempo , para facilitar análisis desde segunda y tercera línea de defensa. Debe evidenciarse de manera especifica el plan de super"/>
    <s v="EN EJECUCIÓN"/>
    <n v="1"/>
    <s v="16/10/2020: La dependencia remite propuesta de instructivo plan de supervisión, pero con relación al seguimiento realizado en julio de 2020 no remite soportes, de acuerdo a la siguiente observación: &quot;Debe evidenciarse de manera especifica el plan de super"/>
    <s v="EN EJECUCIÓN"/>
    <n v="1"/>
    <s v="La dependencia remite plan de supervisión del contrato interadminsitrativo 565 de 2020 informando lo siguiente&quot;..ha este hallazgo, se vincula el contrato interadministrativo 565 -2020 con fecha de inicio el 20 DE NOVIEMBRE DE 2020 que cuenta con el respec"/>
    <s v="CUMPLIDA"/>
    <n v="1"/>
    <s v="La dependencia remite plan de supervisión del contrato interadminsitrativo 565 de 2020 informando lo siguiente&quot;..ha este hallazgo, se vincula el contrato interadministrativo 565 -2020 con fecha de inicio el 20 DE NOVIEMBRE DE 2020 que cuenta con el respec"/>
    <x v="0"/>
  </r>
  <r>
    <n v="81"/>
    <n v="203"/>
    <n v="2019"/>
    <s v="2019 2019"/>
    <n v="32"/>
    <s v="3.1.3.2"/>
    <n v="1"/>
    <s v="2 02 - AUDITORIA DE DESEMPEÑO"/>
    <s v="Control de Resultados"/>
    <s v="Gestión Contractual"/>
    <s v="HALLAZGO ADMINISTRATIVO CON INCIDENCIA FISCAL Y  PRESUNTA INCIDENCIA DISCIPLINARIA"/>
    <s v="Hallazgo administrativo con incidencia fiscal por valor de $130.478.277 y presunta incidencia disciplinaria por sobrecostos encontrados en el contrato de obra 495 de 2014"/>
    <s v="Realizar reuniones entre el grupo de Obras de Mitigación ygrupo de Estudios y diseños para la generación de recomendaciones referentes al proceso constructivo (Análisis de precios unitarios, precios de referencia, cotizaciones y/o comparativos de otros pr"/>
    <s v="Reuniones de retroalimentación de los productos de la consultoría"/>
    <s v="(# de procesos constructivos revisados/No. deprocesos constructivos diseñados )*100"/>
    <n v="100"/>
    <s v="SUBDIRECCIÓN DE ANÁLISIS(ESTUDIOS)_x000a_ SUBDIRECCIÓN DE REDUCCIÓN(OBRAS)"/>
    <d v="2019-10-03T00:00:00"/>
    <d v="2020-06-30T00:00:00"/>
    <n v="1"/>
    <s v="Marzo 31 de 2020: Estudios recibió del grupo de obras comunicación 2020IE957 con solicitud de complementación o aclaración de aspectos presupuestales, constructivos, estudio de mercado, información que fue trasladada a los respectivos consultores mediante"/>
    <n v="1"/>
    <s v="16/07/2020 Acciones realizadas _x000a_Se adjuntan como evidencias las copias digitales de las actas de reunión celebradas con el Equipo de Estudios y diseños y las comunicaciones internas. _x000a_Actas de coordinación Estudios y diseños Enero _x000a_Actas de coordinación E"/>
    <m/>
    <m/>
    <m/>
    <m/>
    <m/>
    <m/>
    <m/>
    <m/>
    <m/>
    <m/>
    <m/>
    <m/>
    <m/>
    <m/>
    <n v="0"/>
    <s v="Las dependencias no remiten soportes de cumplimiento de la acción, se solicita a las Subdirecciones de Analisis y de Reducción remitir la evidencia de cumplimiento."/>
    <m/>
    <s v="Se identifican soportes de visitas en campo de revisión del proceso constructivo de Divino Niño. Pendiente confirmación de polígonos visitados en el marco del proceso constructivo y su soporte. Continua ejecución hasta 2020."/>
    <s v="EN EJECUCIÓN"/>
    <m/>
    <s v="No se ha designado referente de pland e mejoramiento de la dependencia. El ing Wilson Villaher remite los siguientes avences y soportes: De conformidad con el Artículo 2.2.1.1.2.1.1 del Decreto 1082 de 2015, la Oficina Asesora Jurídica del IDIGER, actuali"/>
    <s v="EN EJECUCIÓN"/>
    <m/>
    <n v="1"/>
    <s v="Se identifican 6 procesos constructivos revisados frente a los diseñados : obras de Laches, Peñón de Cortijo, Divino Niño, Arboleda sur, Santa Rosita y la fiscala. Se da por cumplida pero se continuara revisión de sus sostenibilidad emn 2020."/>
    <s v="CUMPLIDA"/>
    <n v="1"/>
    <s v="Se identifican 6 procesos constructivos revisados frente a los diseñados : obras de Laches, Peñón de Cortijo, Divino Niño, Arboleda sur, Santa Rosita y la fiscala. Se da por cumplida pero se continuara revisión de sus sostenibilidad en 2020."/>
    <s v="CUMPLIDA"/>
    <n v="1"/>
    <s v="Se realizaron reuniones entre el grupo de Estudios y Diseños y Obras sobre los procesos constructivos de los sectores: Laches - Peñon del Cortijo II - Divino Niño - Codito Fase III - Santa Rosita las Vegas - Bella Flor - Fiscala II (Fortuna) - Arboleda Su"/>
    <s v="CUMPLIDA"/>
    <n v="1"/>
    <s v="Se realizaron reuniones entre el grupo de Estudios y Diseños y Obras sobre los procesos constructivos de los sectores: Laches - Peñon del Cortijo II - Divino Niño - Codito Fase III - Santa Rosita las Vegas - Bella Flor - Fiscala II (Fortuna) - Arboleda Su"/>
    <x v="0"/>
  </r>
  <r>
    <n v="82"/>
    <n v="203"/>
    <n v="2019"/>
    <s v="2019 2019"/>
    <n v="32"/>
    <s v="3.1.3.4"/>
    <n v="1"/>
    <s v="2 02 - AUDITORIA DE DESEMPEÑO"/>
    <s v="Control de Resultados"/>
    <s v="Gestión Contractual"/>
    <s v="HALLAZGO ADMINISTRATIVO CON INCIDENCIA FISCAL Y  PRESUNTA INCIDENCIA DISCIPLINARIA"/>
    <s v="Hallazgo administrativo con incidencia fiscal en cuantía de $32.321.381 y presunta incidencia disciplinaria, por la adición efectuada como consecuencia a la mayor permanencia de la interventoría, producto de las deficiencias en la planeación, fase de estu"/>
    <s v="Se debe realizar los ajustes técnicos necesarios, y redefinir el alcance presupuestal para dar cumplimiento al objeto contractual, la reprogramación de tiempo y recursos con las respectivas modificaciones contractuales y dar continuidad a las acciones del"/>
    <s v="Contratos de obra con ajustes durante la ejecución."/>
    <s v="(# de contratos de obra con ajustes durante la ejecución /# de contratos de obra suscritos con necesidad de ajuste)*100"/>
    <n v="100"/>
    <s v="SUBDIRECCIÓN DE REDUCCIÓN(OBRAS)"/>
    <d v="2019-10-03T00:00:00"/>
    <d v="2020-06-30T00:00:00"/>
    <m/>
    <m/>
    <n v="1"/>
    <s v="12/12/2019 Acciones realizadas _x000a_Se realizaron los ajustes técnicos para la realización de adiciones y prorrogas con las respectivas justificaciones técnicas y administrativas para  dar continuidad a las acciones de la interventoría en cumplimiento dar cum"/>
    <m/>
    <m/>
    <m/>
    <m/>
    <m/>
    <m/>
    <m/>
    <m/>
    <m/>
    <m/>
    <m/>
    <m/>
    <m/>
    <m/>
    <m/>
    <m/>
    <m/>
    <s v="_x000a_Se identifican  los ajustes técnicos para la realización de adiciones y prorrogas con las respectivas justificaciones técnicas y administrativas para  dar continuidad a las acciones de la interventoría en cumplimiento dar cumplimiento a lo establecido en"/>
    <s v="EN EJECUCIÓN"/>
    <m/>
    <s v="No se ha designado plan de mejoramiento, pero el ing Wilson Villaher remite el siguiente avance: 31/03/2020 Acciones realizadas _x000a_Se realizaron  los ajustes técnicos para la realización de adiciones y prorrogas con las respectivas justificaciones técnicas "/>
    <s v="EN EJECUCIÓN"/>
    <m/>
    <n v="1"/>
    <s v=" En 2020 Se identifican Contratos 398 y 402 de 2019 - Juan José Rondón_x000a_Contrato 420 y 421 de 2019 - Granjas de San Pablo _x000a_Contrato 158 y 464 de 2019 - Parque Nacional. con sus respectivas modificaciones , son los únicos contratos que requirieron modificac"/>
    <s v="CUMPLIDA"/>
    <n v="1"/>
    <s v=" En 2020 Se identifican Contratos 398 y 402 de 2019 - Juan José Rondón_x000a_Contrato 420 y 421 de 2019 - Granjas de San Pablo _x000a_Contrato 158 y 464 de 2019 - Parque Nacional. con sus respectivas modificaciones , son los únicos contratos que requirieron modificac"/>
    <s v="CUMPLIDA"/>
    <n v="1"/>
    <s v="Se adjunta como evidencia, los soportes documentales de las adiciones y prorrogas correspondientes a los siguentes proyectos en etapa de liquidación:_x000a_ Contrato 271-2019 y 275-2019: Casagrande._x000a_ Contrato 420-2019 y 421-2019: Granjas de San Pablo._x000a_ Contrato"/>
    <s v="CUMPLIDA"/>
    <n v="1"/>
    <s v="Se adjunta como evidencia, los soportes documentales de las adiciones y prorrogas correspondientes a los siguentes proyectos en etapa de liquidación:_x000a_ Contrato 271-2019 y 275-2019: Casagrande._x000a_ Contrato 420-2019 y 421-2019: Granjas de San Pablo._x000a_ Contrato"/>
    <x v="0"/>
  </r>
  <r>
    <n v="83"/>
    <n v="203"/>
    <n v="2019"/>
    <s v="2019 2019"/>
    <n v="32"/>
    <s v="3.1.3.5"/>
    <n v="1"/>
    <s v="2 02 - AUDITORIA DE DESEMPEÑO"/>
    <s v="Control de Resultados"/>
    <s v="Gestión Contractual"/>
    <s v="HALLAZGO ADMINISTRATIVO CON INCIDENCIA FISCAL Y  PRESUNTA INCIDENCIA DISCIPLINARIA"/>
    <s v="Hallazgo administrativo con incidencia fiscal por valor de $22.203.470 y presunta incidencia disciplinaria, por sobreestimación en el cálculo del presupuesto oficial del contrato de obra 495 de 2014"/>
    <s v="Fortalecer las acciones de lainterventoría de obra a contratar mediante elestablecimiento deun mecanismo que le permitirá a la supervisión establecer el cumplimiento de los obligaciones contractuales de la interventoría asociadas con velar por el cumplimi"/>
    <s v="Certificaciónsuscrita por la interventoria de obra con los respetivos soportes"/>
    <s v="# de Certificaciones suscritas por la interventoria de obra / # de Certificaciones requeridas"/>
    <n v="100"/>
    <s v="SUBDIRECCIÓN DE REDUCCIÓN(OBRAS)"/>
    <d v="2019-10-03T00:00:00"/>
    <d v="2020-06-30T00:00:00"/>
    <m/>
    <m/>
    <n v="1"/>
    <s v="12/12/2019 Acciones realizadas: _x000a_Se anexan las certificaciones de cumplimiento firmadas por parte de la interventoría para los contratos en ejecución_x000a_Evidencia _x000a_Certificación de cumplimiento suscrita por la interventoría para los contratos de:_x000a_Contrato 27"/>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s: Se anexan las certificaciones de cumplimiento firmadas por parte de la interventoría para los contratos en ejecución:_x000a_Evidencias:_x000a_Contrato 488"/>
    <s v="EN EJECUCIÓN"/>
    <m/>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x v="0"/>
  </r>
  <r>
    <n v="84"/>
    <n v="203"/>
    <n v="2019"/>
    <s v="2019 2019"/>
    <n v="32"/>
    <s v="3.1.3.6"/>
    <n v="1"/>
    <s v="2 02 - AUDITORIA DE DESEMPEÑO"/>
    <s v="Control de Resultados"/>
    <s v="Gestión Contractual"/>
    <s v="Hallazgo Administrativo con presunta incidencia disciplinaria"/>
    <s v="Hallazgo administrativo con presunta incidencia disciplinaria por doble reconocimiento del pago de vigilancia y arriendo durante el tiempo de la suspensión en el marco del contrato de obra 495 de 2014"/>
    <s v="Fortalecer las acciones de lainterventoría de obra a contratar mediante elestablecimiento deun mecanismo que le permitirá a la supervisión establecer el cumplimiento de los obligaciones contractuales de la interventoría asociadas con velar por el cumplimi"/>
    <s v="Certificaciónsuscrita por la interventoria de obra con los respetivos soportes"/>
    <s v="# de Certificaciones suscritas por la interventoria de obra / # de Certificaciones requeridas"/>
    <n v="100"/>
    <s v="SUBDIRECCIÓN DE REDUCCIÓN(OBRAS)"/>
    <d v="2019-10-03T00:00:00"/>
    <d v="2020-06-30T00:00:00"/>
    <m/>
    <m/>
    <m/>
    <s v="12/12/2019 Acciones realizadas: _x000a_Se anexan las certificaciones de cumplimiento firmadas por parte de la interventoría para los contratos en ejecución_x000a_Evidencia _x000a_Certificación de cumplimiento suscrita por la interventoría para los contratos de:_x000a_Contrato 27"/>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s: Se anexan las certificaciones de cumplimiento firmadas por parte de la interventoría para los contratos en ejecución:_x000a_Evidencias:_x000a_Contrato 488"/>
    <s v="EN EJECUCIÓN"/>
    <m/>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x v="0"/>
  </r>
  <r>
    <n v="85"/>
    <n v="203"/>
    <n v="2019"/>
    <s v="2019 2019"/>
    <n v="32"/>
    <s v="3.1.3.7"/>
    <n v="1"/>
    <s v="2 02 - AUDITORIA DE DESEMPEÑO"/>
    <s v="Control de Resultados"/>
    <s v="Gestión Contractual"/>
    <s v="Hallazgo Administrativo con presunta incidencia disciplinaria"/>
    <s v="Hallazgo administrativo con presunta incidencia disciplinaria por insuficiencia en la garantía de responsabilidad civil extracontractual en el marco del contrato de obra 495 de 2014"/>
    <s v="Expedir formato que sirva de apoyo en la revisión de la garantía de responsabilidad civil extracontractual. junto con Elaboración decomunicación interna, recondando a los supervisores e interventores la obligación que tienen de revisar previamente las gar"/>
    <s v="1. Formato de revisión y Comunicación interna proyectada"/>
    <s v="Formato de revisión garantía de responsabilidad civil extracontractual y Comunicación interna proyectada"/>
    <n v="1"/>
    <s v="Oficina Asesora Jurídica"/>
    <d v="2019-10-10T00:00:00"/>
    <d v="2020-04-07T00:00:00"/>
    <m/>
    <m/>
    <m/>
    <m/>
    <m/>
    <m/>
    <m/>
    <m/>
    <m/>
    <s v="18/09/2020: Se expedió el formato GC-FT-29 APROBACIÓN GARANTIA&quot; a través del cual se aprobaran las garantiás, en especial para la póliza de responsabilidad civil extracontractual, la cual se encuentra formulada para controlar que efectviamente los valores"/>
    <m/>
    <m/>
    <m/>
    <m/>
    <m/>
    <m/>
    <m/>
    <m/>
    <m/>
    <m/>
    <m/>
    <s v="Se encuentra en desarrollo la acción hasta 2020"/>
    <s v="EN EJECUCIÓN"/>
    <n v="1"/>
    <s v="Mediante comunicación interna No. 2020IE1487 se reitera a las diferentes áreas de la Entidad, el deber que tienen los Supervisores de revisar las Garantías contractuales, antes de remitirlas a la Oficina Asesora Jurídica (Se anexa como evidencia la referi"/>
    <s v="EN EJECUCIÓN"/>
    <m/>
    <n v="1"/>
    <s v="31/07/2020 Aunque se evidencia comunicación interna No. 2020IE1487 se reitera a las diferentes áreas de la Entidad, el deber que tienen los Supervisores de revisar las Garantías contractuales, antes de remitirlas a la Oficina Asesora Jurídica, no se prese"/>
    <s v="CUMPLIDA"/>
    <n v="1"/>
    <s v="31/07/2020 Aunque se evidencia comunicación interna No. 2020IE1487 se reitera a las diferentes áreas de la Entidad, el deber que tienen los Supervisores de revisar las Garantías contractuales, antes de remitirlas a la Oficina Asesora Jurídica, no se prese"/>
    <s v="CUMPLIDA"/>
    <n v="1"/>
    <s v="Se presentan evidencias de la adopción del formato GC-FT-29 Aprobación de Garantías, el cual deben diligenciar los supervisores al revisar las garantías contractuales, antes de Remitirlas a la OAJ, el formato entro en vigencia a partir del 17/09/2020. y f"/>
    <s v="CUMPLIDA"/>
    <n v="1"/>
    <s v="Se presentan evidencias de la adopción del formato GC-FT-29 Aprobación de Garantías, el cual deben diligenciar los supervisores al revisar las garantías contractuales, antes de Remitirlas a la OAJ, el formato entro en vigencia a partir del 17/09/2020. y f"/>
    <x v="0"/>
  </r>
  <r>
    <n v="86"/>
    <n v="203"/>
    <n v="2019"/>
    <s v="2019 2019"/>
    <n v="32"/>
    <s v="3.1.3.8"/>
    <n v="1"/>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Fortalecer las acciones de lainterventoría de obra a contratar mediante elestablecimiento deun mecanismo de monitoreo mensual del cumplimiento de los obligaciones contractuales de la interventoría."/>
    <s v="Lista de chequeo de seguimiento mensual que realiza el supervisor a la interventoría"/>
    <s v="# lista de chequeo mensual / # de meses de ejecucion de contratos de interventoria"/>
    <n v="100"/>
    <s v="SUBDIRECCIÓN DE REDUCCIÓN(OBRAS)"/>
    <d v="2019-10-03T00:00:00"/>
    <d v="2020-06-30T00:00:00"/>
    <m/>
    <m/>
    <n v="100"/>
    <s v="12/12/2019 Acciones realizadas: _x000a_ Se anexa el certificado de cumplimiento que da cuenta del control al cumplimiento de las obligaciones de la interventoría y esta a su vez al contratista de obra mediante la revisión de los informes semanales. _x000a_Evidencia _x000a_"/>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 _x000a_Se anexan las certificaciones de cumplimiento firmadas por parte de la interventoría para los contratos en ejecución:_x000a_Evidencias:_x000a_Contrato 488"/>
    <s v="EN EJECUCIÓN"/>
    <m/>
    <n v="1"/>
    <s v="Se identifican los chequeos mensuales de : Contrato 457 de 2019 - Caracolí._x000a_Contrato 488 de 2019 - Divino Niño._x000a_Contrato 490 de 2019 - Monterrey._x000a_Contrato 420 de 2019 - Granjas de San Pablo._x000a_Contrato 458 de 2019 - Parque Nacional._x000a_Contrato 516 de 2019 - S"/>
    <s v="CUMPLIDA"/>
    <n v="1"/>
    <s v="Se identifican los chequeos mensuales de : Contrato 457 de 2019 - Caracolí._x000a_Contrato 488 de 2019 - Divino Niño._x000a_Contrato 490 de 2019 - Monterrey._x000a_Contrato 420 de 2019 - Granjas de San Pablo._x000a_Contrato 458 de 2019 - Parque Nacional._x000a_Contrato 516 de 2019 - S"/>
    <s v="CUMPLIDA"/>
    <n v="1"/>
    <s v="La dependencia reporta el siguiente cumplimiento del indicador:_x000a_ Se adjunta como evidencia, los soportes documentales de las listas de chequeo correspondientes a los siguentes proyectos en etapa de liquidación:_x000a_ Contrato 420-2019 y 421-2019: Granjas de Sa"/>
    <s v="CUMPLIDA"/>
    <n v="1"/>
    <s v="La dependencia reporta el siguiente cumplimiento del indicador:_x000a_ Se adjunta como evidencia, los soportes documentales de las listas de chequeo correspondientes a los siguentes proyectos en etapa de liquidación:_x000a_ Contrato 420-2019 y 421-2019: Granjas de Sa"/>
    <x v="0"/>
  </r>
  <r>
    <n v="87"/>
    <n v="203"/>
    <n v="2019"/>
    <s v="2019 2019"/>
    <n v="32"/>
    <s v="3.1.3.8"/>
    <n v="2"/>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Elaborar informe parcial de supervisión donde se registre el avance especifico en el cumplimiento de los compromisos para los contratos interadministrativos de la subdirección de emergencias y desastres"/>
    <s v="Informe de supervisión"/>
    <s v="Un informe de supervisión / Un informe de supervisión elaborado*100"/>
    <n v="100"/>
    <s v="SUBDIRECCIÓN DE EMERGENCIAS"/>
    <d v="2019-10-03T00:00:00"/>
    <d v="2020-09-30T00:00:00"/>
    <m/>
    <m/>
    <m/>
    <m/>
    <n v="0.7"/>
    <s v="13-01-2020: Se diseñó el modelo de informe de supervisión para realizar el seguimiento a los compromisos establecidos en los contratos. Se adjunta el modelo, que se va a utilizar en el contrato 519 de 2019 firmado con la Defensa Civil Colombiana. Se adjun"/>
    <m/>
    <m/>
    <m/>
    <m/>
    <m/>
    <m/>
    <m/>
    <m/>
    <m/>
    <m/>
    <m/>
    <m/>
    <m/>
    <m/>
    <m/>
    <s v="Se encuentra en desarrollo la acción hasta 2020"/>
    <s v="EN EJECUCIÓN"/>
    <n v="0.6"/>
    <s v="28/04/2020: Se identifican los siguientes soportes: B. Anexo 2. Modelo Informe de supervisión_2019.doc, C. Anexo 1. Informe de Alistamiento o Verificación_382_2018.pdf, D. Informe final de supervisión_Contrato 382_18.pdf. Se manifestaba que iba a ser usad"/>
    <s v="EN EJECUCIÓN"/>
    <m/>
    <n v="0"/>
    <s v="Se presenta reporte extemporaneo de seguimiento. Se recomienda establecer mecanismos de control para asegurar su registro en tiempo , para facilitar análisis desde segunda y tercera línea de defensa. Se identifica la implementacion de losinformes, pero de"/>
    <s v="EN EJECUCIÓN"/>
    <m/>
    <s v="La dependencia remite informe de supervisión final del convenio de cooperación 072 de 2020, del Convenio de Cooperación 511 de 2019. Los demás documentos remitidos no corresponden con informes de supervisión, adicionalmente los dos informes de supervisión"/>
    <s v="VENCIDA"/>
    <n v="1"/>
    <s v="La dependencia informa que para el cumplimiento de esta acción unicamente aplica el contrato interadminsitrativo 519 de 2020 &quot;...Unicamente el Contrato Interadministrativo 519 de 2020; con fecha de inicio el 15_01_2020 y Finalización 14_05_2020, para lo c"/>
    <s v="CUMPLIDA"/>
    <n v="1"/>
    <s v="La dependencia informa que para el cumplimiento de esta acción unicamente aplica el contrato interadminsitrativo 519 de 2020 &quot;...Unicamente el Contrato Interadministrativo 519 de 2020; con fecha de inicio el 15_01_2020 y Finalización 14_05_2020, para lo c"/>
    <x v="0"/>
  </r>
  <r>
    <n v="88"/>
    <n v="203"/>
    <n v="2019"/>
    <s v="2019 2019"/>
    <n v="32"/>
    <s v="3.1.3.8"/>
    <n v="3"/>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La OAJ elaborará comunicación interna a las subdirectores de reducción y de emergencias indicando que las obligaciones específicas pactadas desde los estudios previos deben ser claras (saber realmente que actividades deben realizar las partes) y verificab"/>
    <s v="Comunicación interna proyectada."/>
    <s v="Una comunicación interna proyectada yremitida."/>
    <n v="1"/>
    <s v="Oficina Asesora Jurídica"/>
    <d v="2019-10-10T00:00:00"/>
    <d v="2020-04-07T00:00:00"/>
    <m/>
    <m/>
    <m/>
    <m/>
    <m/>
    <m/>
    <m/>
    <m/>
    <m/>
    <m/>
    <m/>
    <m/>
    <m/>
    <m/>
    <m/>
    <m/>
    <m/>
    <m/>
    <m/>
    <m/>
    <m/>
    <s v="Se encuentra en desarrollo la acción hasta 2020"/>
    <s v="EN EJECUCIÓN"/>
    <n v="1"/>
    <s v="Mediante Comunicacion Interna No. 2020IE433 del 31-01-2020 se les remitio a las diferentes areas lineamiento en relacion con las obligaciones especificas que se pactan en los estudios previos, indicandoles que estas debe ser claras y verificables (Se remi"/>
    <s v="EN EJECUCIÓN"/>
    <m/>
    <n v="1"/>
    <s v="Mediante Comunicacion Interna No. 2020IE433 del 31-01-2020 se les remitio a las diferentes areas lineamiento en relacion con las obligaciones especificas que se pactan en los estudios previos, indicandoles que estas debe ser claras y verificables (Se remi"/>
    <s v="CUMPLIDA"/>
    <n v="1"/>
    <s v="Mediante Comunicacion Interna No. 2020IE433 del 31-01-2020 se les remitio a las diferentes areas lineamiento en relacion con las obligaciones especificas que se pactan en los estudios previos, indicandoles que estas debe ser claras y verificables (Se remi"/>
    <s v="CUMPLIDA"/>
    <n v="1"/>
    <s v="Mediante Comunicacion Interna No. 2020IE433 del 31-01-2020 se les remitio a las diferentes areas lineamiento en relacion con las obligaciones especificas que se pactan en los estudios previos, indicandoles que estas debe ser claras y verificables (Se remi"/>
    <s v="CUMPLIDA"/>
    <n v="1"/>
    <s v="Mediante Comunicacion Interna No. 2020IE433 del 31-01-2020 se les remitio a las diferentes areas lineamiento en relacion con las obligaciones especificas que se pactan en los estudios previos, indicandoles que estas debe ser claras y verificables (Se remi"/>
    <x v="0"/>
  </r>
  <r>
    <n v="89"/>
    <n v="203"/>
    <n v="2019"/>
    <s v="2019 2019"/>
    <n v="32"/>
    <s v="3.1.3.9"/>
    <n v="1"/>
    <s v="2 02 - AUDITORIA DE DESEMPEÑO"/>
    <s v="Control de Resultados"/>
    <s v="Gestión Contractual"/>
    <s v="HALLAZGO ADMINISTRATIVO CON INCIDENCIA FISCAL Y  PRESUNTA INCIDENCIA DISCIPLINARIA"/>
    <s v="Hallazgo administrativo con incidencia fiscal por valor de $134.817.854 y presunta incidencia disciplinaria por no encontrar en el sitio de las obras el número y densidad de especies vegetales reportadas en el acta de recibo a satisfacción del contrato 49"/>
    <s v="En los proyectos que se ejecuten actividades de traslado y/o siembra de especies vegetales y/o individuos arbóreos se proyectarán mantenimientos periódicosposteriores al recibo a satisfacción del proyecto."/>
    <s v="Mantenimientos Forestales"/>
    <s v="# de Mantenimientos Forestales realizados)/(# de mantenimientos forestales programados)"/>
    <n v="100"/>
    <s v="SUBDIRECCIÓN DE REDUCCIÓN(OBRAS)"/>
    <d v="2019-10-03T00:00:00"/>
    <d v="2020-09-30T00:00:00"/>
    <m/>
    <m/>
    <n v="1"/>
    <s v="12/12/2019 Acciones realizadas: _x000a_ Se envia matriz con el diagnostico de las obras que requieren mantenimiento de arbolado. _x000a_Evidencia:_x000a_Matriz de diagnostico de las obras que requerirían mantenimiento de arbolado _x000a__x000a_16/07/2020 Se avanza con el proceso de ma"/>
    <m/>
    <m/>
    <m/>
    <m/>
    <m/>
    <m/>
    <m/>
    <m/>
    <m/>
    <m/>
    <m/>
    <m/>
    <m/>
    <m/>
    <m/>
    <m/>
    <m/>
    <s v="Se identifica  matriz con el diagnostico de las obras que requieren mantenimiento de arbolado. _x000a_Continua en ejecución hasta 2020"/>
    <s v="EN EJECUCIÓN"/>
    <m/>
    <s v="No se ha designado referente de plan de mejoramiento, pero el ing Wilson Villaher remite los siguientes avances_x000a_Se realizó la revisión de la información y se generó el diagnostico de las obras que requieren mantenimiento de arbolado. _x000a_Evidencia:_x000a_Matriz de"/>
    <s v="EN EJECUCIÓN"/>
    <m/>
    <n v="0"/>
    <s v="Se identificó  la Matriz de diagnóstico de las obras que requerirían mantenimiento de arbolado. y la presentación del diagnóstico de las obras que requerirían mantenimiento de arbolado. Se recomienda  indicar de manera especifica las obras y establecer el"/>
    <s v="EN EJECUCIÓN"/>
    <m/>
    <s v="La dependencia informa que se esta avanzando con la formulación de los estudios previos y de sector para las obras de mantenimiento en la cual se incluye la realización de mantenimiento arbóreo, como evidencias remite: Matriz de diagnóstico de las obras q"/>
    <s v="VENCIDA"/>
    <n v="1"/>
    <s v="La dependencia remite: &quot;PROTOCOLO PARA MANTENIMIENTO DEL COMPONENTE FORESTAL EN LAS OBRAS EJECUTADAS POR EL IDIGER&quot;, asi como fichas de mantenimiento de arbolado e informe de programación y mantenimientos realizados:_x000a_ *Juan José Rondón ubicado en la local"/>
    <s v="CUMPLIDA"/>
    <n v="1"/>
    <s v="La dependencia remite: &quot;PROTOCOLO PARA MANTENIMIENTO DEL COMPONENTE FORESTAL EN LAS OBRAS EJECUTADAS POR EL IDIGER&quot;, asi como fichas de mantenimiento de arbolado e informe de programación y mantenimientos realizados:_x000a_ *Juan José Rondón ubicado en la local"/>
    <x v="0"/>
  </r>
  <r>
    <n v="90"/>
    <n v="203"/>
    <n v="2020"/>
    <s v="2020 2020"/>
    <n v="57"/>
    <s v="3.1.3.1"/>
    <n v="1"/>
    <s v="1 01 - AUDITORIA DE REGULARIDAD"/>
    <s v="Control Gestión"/>
    <s v="Gestión Contractual"/>
    <s v="Hallazgo Administrativo con presunta incidencia disciplinaria"/>
    <s v="Hallazgo administrativo con presunta incidencia disciplinaria, por el no cumplimiento del artículo 2.2.1.1.2.1.1 del Decreto 1082 de 2015, al no señalar en el estudio previo de los contratos de obra Nos. 403 de 2018 y 360 de 2018, el valor estimado y su j"/>
    <s v="Actualizar el formato de los estudios previos para obra e interventoría para la inclusión de la forma en que se calcula presupuesto y los soportes relacionado"/>
    <s v="Actualización del formato estudios previos"/>
    <s v="Formato actualizado de estudios previos"/>
    <n v="1"/>
    <s v="Oficina Asesor Jurídica"/>
    <d v="2020-06-01T00:00:00"/>
    <d v="2021-04-30T00:00:00"/>
    <m/>
    <m/>
    <m/>
    <m/>
    <m/>
    <m/>
    <m/>
    <m/>
    <m/>
    <s v="23/02/2021: Se encuentra en revisión por parte del area precontractual de la oficina asesora jurídica la implementación de la acción en los formatos correspondientes_x000a_ 9-06-2021: Dando cumplimiento al hallazgo N 3.1.3.1 En los diferentes formatos de estud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m/>
    <s v="26/102020 Durante este periodo la dependencia no registro el correspondiente seguimiento a la accion, ni el reporte de avances o evidencias relacionados con la misma. AFPH"/>
    <s v="EN EJECUCIÓN"/>
    <m/>
    <s v="26/102020 Durante este periodo la dependencia no registro el correspondiente seguimiento a la accion, ni el reporte de avances o evidencias relacionados con la misma. AFPH_x000a_ _x000a_ 31/12/2020 a fecha de este seguimiento no se reportaron seguimientos, avances ni"/>
    <s v="EN EJECUCIÓN"/>
    <m/>
    <s v="14/04/2021: Se requiere evidencia de la revisión que indica el reporte de la dependendencia en relación a el formato de los estudios previos para obra e interventoría para la inclusión de la forma en que se calcula presupuesto y los soportes relacionado. "/>
    <x v="1"/>
  </r>
  <r>
    <n v="91"/>
    <n v="203"/>
    <n v="2020"/>
    <s v="2020 2020"/>
    <n v="57"/>
    <s v="3.1.3.2"/>
    <n v="1"/>
    <s v="1 01 - AUDITORIA DE REGULARIDAD"/>
    <s v="Control Gestión"/>
    <s v="Gestión Contractual"/>
    <s v="Hallazgo administrativo con presunta incidencia disciplinaria y fiscal"/>
    <s v="Hallazgo administrativo con presunta incidencia disciplinaria y fiscal por valor de $2.021.063,71 por sobrecostos en el contrato de obra No. 403 de 2018"/>
    <s v="Actualizar el procedimiento GMR-PD-O1 VERSION 4 incluyendo lineamientos para comparar precios históricos significativos de obras con características similares"/>
    <s v="Actualización del procedimiento"/>
    <s v="procedimiento actualizado"/>
    <n v="1"/>
    <s v="Subdirección Reducción del Riesgo y Adaptación _x000a_  Oficina Asesor Jurídica"/>
    <d v="2020-06-01T00:00:00"/>
    <d v="2021-05-12T00:00:00"/>
    <m/>
    <m/>
    <n v="1"/>
    <s v="16/07/2020 Se avanza con el proceso de actualizacion y concertacion del procedimiento de obras GMR-PD-O1 en el cual se incluye un cuadrò comparativo de precios históricos significativos de obras con características similares. _x000a_ Se anexan como evidencias l"/>
    <m/>
    <m/>
    <m/>
    <m/>
    <m/>
    <s v="12/04/2021: El 30 de marzo de realizó publicacion de la actualización del procedimiento GR-PD-01 a travez del link https://www.idiger.gov.co/web/guest/reduccion (Se anexa en Dirve documento publicado)"/>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2"/>
    <s v="La dependencia remite versión preliminar del procedimiento &quot;Ejecución de obras de mitigación de riesgosGMR-PD-01 Versión 5.&quot;, asi como ejemplos de cuadros comprativos, la acción continua en ejecución hasta la publicación del procedimiento y los formatos a"/>
    <s v="EN EJECUCIÓN"/>
    <n v="0.2"/>
    <s v="La dependencia remite versión preliminar del procedimiento &quot;Ejecución de obras de mitigación de riesgosGMR-PD-01 Versión 5.&quot;, asi como ejemplos de cuadros comprativos, la acción continua en ejecución hasta la publicación del procedimiento y los formatos a"/>
    <s v="EN EJECUCIÓN"/>
    <m/>
    <s v="La dependencia remite versión preliminar del procedimiento &quot;Ejecución de obras de mitigación de riesgosGMR-PD-01 Versión 5.&quot;, asi como ejemplos de cuadros comprativos, la acción continua en ejecución hasta la publicación del procedimiento y los formatos a"/>
    <x v="1"/>
  </r>
  <r>
    <n v="92"/>
    <n v="203"/>
    <n v="2020"/>
    <s v="2020 2020"/>
    <n v="57"/>
    <s v="3.3.1.1"/>
    <n v="1"/>
    <s v="1 01 - AUDITORIA DE REGULARIDAD"/>
    <s v="Control Financiero"/>
    <s v="Estados Financieros"/>
    <s v="Hallazgo administrativo"/>
    <s v="Hallazgo Administrativo por ausencia total de Referencias Cruzadas en las notas a los Estados Financieros de carácter específico según documento CBN-0906, reportados al 31 de diciembre de 2019"/>
    <s v="Herramienta de check lista ,de tal forma que permita hacer un chequeo previo a la construcción y presentación anual de los Estados Financieros en las plataformas electrónicas de cada entidad"/>
    <s v="herramienta de control implementada"/>
    <s v="herramienta de control Implementada/herramienta de control Programada)*100"/>
    <n v="1"/>
    <s v="Subdirección de Gestión Corporativa y Asuntos Disciplinarios- Gestión Contable"/>
    <d v="2020-06-01T00:00:00"/>
    <d v="2021-03-31T00:00:00"/>
    <m/>
    <m/>
    <m/>
    <m/>
    <m/>
    <m/>
    <m/>
    <s v="06/08/2020.Como compromiso en las acciones de mejora en el Plan de mejorameinto, Gestión Contable cuenta con el borrador de la herramienta Check List a fin de mitigar el riesgo en cuanto a las referencias cruzadas en los Estados Financieros, la cual se ap"/>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s v="EN EJECUCIÓN"/>
    <n v="0"/>
    <s v="14/10/2020:_x000a_ Se evidencia archivo en excel mediante el cual se realiza seguimiento a los estandares mínimos &quot;LISTA DE CHEQUEO ESTÁNDARES MÍNIMOS DE VALIDACIÓN CONTABLE&quot; y Estados Financieros &quot;LISTA DE CHEQUEO REVISIÓN DE ESTADOS FINANCIEROS PRESENTADOS&quot;. "/>
    <s v="EN EJECUCIÓN"/>
    <n v="1"/>
    <s v="03/12/2020_x000a_ Se evidencia formato de Solicitud de Creación, actualización o eliminación de documentos del día 12/11/2020, Nombre: LISTA DE CHEQUEO REVISIÓN DE ESTADOS FINANCIEROS PRESENTADOS. PROCESO DE GESTIÓN CONTABLE . Subproceso: Sostenibilidad Contabl"/>
    <s v="CUMPLIDA"/>
    <n v="1"/>
    <s v="03/12/2020_x000a_ Se evidencia formato de Solicitud de Creación, actualización o eliminación de documentos del día 12/11/2020, Nombre: LISTA DE CHEQUEO REVISIÓN DE ESTADOS FINANCIEROS PRESENTADOS. PROCESO DE GESTIÓN CONTABLE . Subproceso: Sostenibilidad Contabl"/>
    <x v="0"/>
  </r>
  <r>
    <n v="93"/>
    <n v="203"/>
    <n v="2020"/>
    <s v="2020 2020"/>
    <n v="57"/>
    <s v="3.3.1.3"/>
    <n v="1"/>
    <s v="1 01 - AUDITORIA DE REGULARIDAD"/>
    <s v="Control Financiero"/>
    <s v="Estados Financieros"/>
    <s v="Hallazgo administrativo"/>
    <s v="Hallazgo Administrativo por la NO ejecución de recursos destinados para el Convenio Sendero panorámico Cerros Orientales con la Empresa de Acueducto y Alcantarillado de Bogotá ESP a quien se le asignaron recursos por medio del Acuerdo No.007 de 2016, con "/>
    <s v="Realizar un seguimiento periódicamente a la ejecución recursos FONDIGER"/>
    <s v="Seguimiento periódico recursos FONDIGER"/>
    <s v="Núm. Seguimientos recursos ejecutados /Seguimientos recursos programados"/>
    <n v="100"/>
    <s v="Oficina Asesora de Planeación"/>
    <d v="2020-06-01T00:00:00"/>
    <d v="2021-04-30T00:00:00"/>
    <m/>
    <m/>
    <m/>
    <m/>
    <m/>
    <m/>
    <m/>
    <m/>
    <m/>
    <m/>
    <n v="100"/>
    <s v="Se han realizado tres reuniones para establecer y depurar los saldos de FONDIGER. 14/01/2021 Se adjunta en la carpeta de evidencias las actas de 5 reuniones realizadas durante el segundo semestre 2020 con el objetivo de revisar la ejecución presupuestal 1"/>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3"/>
    <s v="Se manifiesta desde la dependencia que se han realizado tres reuniones para establecer y depurar los saldos de FONDIGER. Actividad e indicador en desarrollo._x000a_ _x000a_ 26/102020 Durante este periodo la dependencia no registro el correspondiente seguimiento a la "/>
    <s v="EN EJECUCIÓN"/>
    <n v="3"/>
    <s v="Se manifiesta desde la dependencia que se han realizado tres reuniones para establecer y depurar los saldos de FONDIGER. Actividad e indicador en desarrollo._x000a_ _x000a_ 26/102020 Durante este periodo la dependencia no registro el correspondiente seguimiento a la "/>
    <s v="EN EJECUCIÓN"/>
    <n v="0.5"/>
    <s v="Se manifiesta desde la dependencia que se han realizado tres reuniones para establecer y depurar los saldos de FONDIGER. Actividad e indicador en desarrollo._x000a_ _x000a_ 26/102020 Durante este periodo la dependencia no registro el correspondiente seguimiento a la "/>
    <x v="1"/>
  </r>
  <r>
    <n v="94"/>
    <n v="203"/>
    <n v="2020"/>
    <s v="2020 2020"/>
    <n v="57"/>
    <s v="3.3.1.4"/>
    <n v="1"/>
    <s v="1 01 - AUDITORIA DE REGULARIDAD"/>
    <s v="Control Financiero"/>
    <s v="Estados Financieros"/>
    <s v="Hallazgo administrativo"/>
    <s v="Hallazgo Administrativo por diferencia de saldos reportados en el informe Financiero, Notas a los Estados Financieros y auxiliar contable del Convenio 001 de 2016 con la Empresa de Acueducto y Alcantarillado de Bogotá."/>
    <s v="Implementar una herramienta que permita hacer un chequeo previo a la transmisión anual de los Estados Financieros en las plataformas electrónicas de cada entidad."/>
    <s v="Herramienta de control implementada"/>
    <s v="(herramienta de control Implementada/herramienta de control Programada)*100"/>
    <n v="1"/>
    <s v="Subdirección corporativa y de asuntos disciplinarios"/>
    <d v="2020-06-01T00:00:00"/>
    <d v="2021-03-31T00:00:00"/>
    <m/>
    <m/>
    <m/>
    <m/>
    <m/>
    <m/>
    <m/>
    <s v="06/08/2020.Como compromiso en las acciones de mejora en el Plan de mejorameinto, Gestión Contable cuenta con el borrador de la herramienta Check List a fin de mitigar el riesgo en cuanto a las diferencias presentadas en los saldos reportados en los cuadro"/>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s v="EN EJECUCIÓN"/>
    <n v="0"/>
    <s v="14/10/2020:_x000a_ Se evidencia memorando Inteno 2020IE3840 del 25/09/2020 de la Sundirección de Gestión Corporativa y Asuntos Disciplinarios a la Oficina Asesora de Planeacion y la Oficina Asesora Jurídica, con el fin de dar cumplimiento al hallazgo administra"/>
    <s v="EN EJECUCIÓN"/>
    <n v="1"/>
    <s v="07/12/2020. Se evidencia herramienta aprobado por la Oficina Asesora de Planeación formato GF-FT-36 LISTA DE CHEQUEO REVISIÓN ESTADOS FINANCIEROS el cual se encuentra en el siguiente link; _x000a_ https://www.idiger.gov.co/documents/20182/295927/GF-FT-36+Lista+"/>
    <s v="CUMPLIDA"/>
    <n v="1"/>
    <s v="07/12/2020. Se evidencia herramienta aprobado por la Oficina Asesora de Planeación formato GF-FT-36 LISTA DE CHEQUEO REVISIÓN ESTADOS FINANCIEROS el cual se encuentra en el siguiente link; _x000a_ https://www.idiger.gov.co/documents/20182/295927/GF-FT-36+Lista+"/>
    <x v="0"/>
  </r>
  <r>
    <n v="95"/>
    <n v="203"/>
    <n v="2020"/>
    <s v="2020 2020"/>
    <n v="57"/>
    <s v="3.3.1.5"/>
    <n v="1"/>
    <s v="1 01 - AUDITORIA DE REGULARIDAD"/>
    <s v="Control Financiero"/>
    <s v="Estados Financieros"/>
    <s v="Hallazgo administrativo"/>
    <s v="Hallazgo Administrativo por error en la transcripción de cifras en las Notas a los Estados Financieros y falta de claridad y detalle en las políticas contables para el registro, medición y manejo financiero de los Activos fijos e inventarios"/>
    <s v="Implementación de una herramienta de check lista, de tal forma que permita hacer un chequeo previo a la transmisión de los Estados Financieros en las plataformas electrónicas de cada entidad."/>
    <s v="% de cumplimiento en las actividades"/>
    <s v="Check lista Ejecutado/ check lista Programado"/>
    <n v="1"/>
    <s v="Subdirección de Gestión Corporativa y Asuntos Disciplinarios"/>
    <d v="2020-06-01T00:00:00"/>
    <d v="2021-03-31T00:00:00"/>
    <m/>
    <m/>
    <m/>
    <m/>
    <m/>
    <m/>
    <m/>
    <s v="06/08/2020.Como compromiso en las acciones de mejora en el Plan de mejorameinto, Gestión Contable cuenta con el borrador de la herramienta Check List a fin de mitigar el riesgo en cuanto a las diferencias presentadas en los saldos reportados en los cuadro"/>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s v="EN EJECUCIÓN"/>
    <n v="0"/>
    <s v="14/10/2020:_x000a_ Se evidencia archivo en excel mediante el cual se realiza seguimiento a los estandares mínimos &quot;LISTA DE CHEQUEO ESTÁNDARES MÍNIMOS DE VALIDACIÓN CONTABLE&quot; y Estados Financieros &quot;LISTA DE CHEQUEO REVISIÓN DE ESTADOS FINANCIEROS PRESENTADOS&quot;. "/>
    <s v="EN EJECUCIÓN"/>
    <n v="1"/>
    <s v="03/12/2020:_x000a_ Se evidencia archivo SOLICITUD DE CREACIÓN ACTUALIZACIÓN O ELIMINACIÓN DE DOCUMENTOS del día 11711/2020 LISTA DE CHEQUEO ESTÁNDARES MÍNIMOS DE VALIDACIÓN CONTABLE. Justificación: 1. Con el propósito de dar cumplimiento a los requerimientos de"/>
    <s v="CUMPLIDA"/>
    <n v="1"/>
    <s v="03/12/2020:_x000a_ Se evidencia archivo SOLICITUD DE CREACIÓN ACTUALIZACIÓN O ELIMINACIÓN DE DOCUMENTOS del día 11711/2020 LISTA DE CHEQUEO ESTÁNDARES MÍNIMOS DE VALIDACIÓN CONTABLE. Justificación: 1. Con el propósito de dar cumplimiento a los requerimientos de"/>
    <x v="0"/>
  </r>
  <r>
    <n v="96"/>
    <n v="203"/>
    <n v="2020"/>
    <s v="2020 2020"/>
    <n v="57"/>
    <s v="3.3.1.5"/>
    <n v="2"/>
    <s v="1 01 - AUDITORIA DE REGULARIDAD"/>
    <s v="Control Financiero"/>
    <s v="Estados Financieros"/>
    <s v="Hallazgo administrativo"/>
    <s v="Hallazgo Administrativo por error en la transcripción de cifras en las Notas a los Estados Financieros y falta de claridad y detalle en las políticas contables para el registro, medición y manejo financiero de los Activos fijos e inventarios"/>
    <s v="Actualizar de las Políticas del grupo Propiedad Planta y Equipo e Inventarios, acorde a las últimas normas en materia Contable."/>
    <s v="Actualizacion de las politicas"/>
    <s v="Politicas actualizadas/Politicas requeridas de actualización"/>
    <n v="1"/>
    <s v="Subdirección de Gestión Corporativa y Asuntos Disciplinarios"/>
    <d v="2020-06-01T00:00:00"/>
    <d v="2021-03-31T00:00:00"/>
    <m/>
    <m/>
    <m/>
    <m/>
    <m/>
    <m/>
    <m/>
    <s v="06/08/2020.Al corte del 30 de junio no se ha adelantado la acción de mejora, por lo que se espera que a partir del mes de septiembre se inicie con el tema, una vez se tenga la persona contratista quien es la encargada de la politicas Contables. _x000a_ _x000a_ _x000a_ 13/1"/>
    <m/>
    <m/>
    <m/>
    <m/>
    <m/>
    <m/>
    <m/>
    <m/>
    <m/>
    <m/>
    <m/>
    <m/>
    <m/>
    <m/>
    <m/>
    <m/>
    <m/>
    <s v="EN EJECUCIÓN"/>
    <m/>
    <n v="0"/>
    <s v="06/08/2020. Actividad que se encuentra en ejecución. No se evidencia avance. LCIR"/>
    <s v="EN EJECUCIÓN"/>
    <n v="0.2"/>
    <s v="14/10/2020:_x000a_ Se evidencia archivo en word un borrador mediante el cual se esta actualizando las políticas de propiedades, planta y equipo con 27 hojas. Actividad que se encuentra en desarrollo. LCIR."/>
    <s v="EN EJECUCIÓN"/>
    <n v="0.2"/>
    <s v="14/10/2020:_x000a_ Se evidencia archivo en word un borrador mediante el cual se esta actualizando las políticas de propiedades, planta y equipo con 27 hojas. Actividad que se encuentra en desarrollo. LCIR."/>
    <s v="EN EJECUCIÓN"/>
    <n v="1"/>
    <s v="14/10/2020:_x000a_ Se evidencia archivo en word un borrador mediante el cual se esta actualizando las políticas de propiedades, planta y equipo con 27 hojas. Actividad que se encuentra en desarrollo. LCIR. _x000a_ _x000a_ 15/10/2021_x000a_ Se evidencia borrador del Manual de Pol"/>
    <x v="0"/>
  </r>
  <r>
    <n v="97"/>
    <n v="203"/>
    <n v="2020"/>
    <s v="2020 2020"/>
    <n v="57"/>
    <s v="3.3.1.6"/>
    <n v="1"/>
    <s v="1 01 - AUDITORIA DE REGULARIDAD"/>
    <s v="Control Financiero"/>
    <s v="Estados Financieros"/>
    <s v="Hallazgo administrativo"/>
    <s v="Hallazgo Administrativo, por error contable en la depreciación de Los bienes inmuebles: terrenos ubicados en la Diagonal 47 No. 77B 09, Bodegas 7 y 11 donde se encuentran las oficinas del IDIGER."/>
    <s v="Implementar un cronograma de trabajo, tendiente a la actualizacion de la parametrización de los modulos SAY y SAE en el proceso de la depreciación de los bienes muebles del IDIGER"/>
    <s v="Porcentaje de ejecucion de las actividades del cronograma"/>
    <s v="(actividades ejecutadas/actividades programadas)*100"/>
    <n v="100"/>
    <s v="Subdirección de Gestión Corporativa y Asuntos Disciplinarios, Oficina TICS"/>
    <d v="2020-06-01T00:00:00"/>
    <d v="2021-05-12T00:00:00"/>
    <m/>
    <m/>
    <m/>
    <m/>
    <m/>
    <m/>
    <m/>
    <s v="06/08/2020.Contabilidad: Como acción de mejora quedo: Implementar un cronograma de trabajo, tendiente a la actualizacion de la parametrización de los modulos SAY y SAE en el proceso de la depreciación de los bienes muebles del IDIGER- es preciso aclarar q"/>
    <m/>
    <m/>
    <m/>
    <m/>
    <m/>
    <s v="12/08/2020. En el mes de Julio la Oficina Tics inició los trámites para la contratación de un Ingeniero de SICAPITAL para que apoye la parametrización de los modulos SAY y SAE en el proceso de depreciación de los bienes muebles del IDIGER. La evidencia se"/>
    <m/>
    <m/>
    <m/>
    <m/>
    <m/>
    <m/>
    <m/>
    <m/>
    <m/>
    <m/>
    <m/>
    <s v="EN EJECUCIÓN"/>
    <m/>
    <n v="0"/>
    <s v="31/07/2020 Durante este periodo no se realizaron los seguimientos a la acción por parte de la dependencia, por tanto no se cuenta con evidencias o soportes de la gestión de la misma. _x000a_ Se recomienda tomar las medidas pertinentes a fin de subsanar la acció"/>
    <s v="EN EJECUCIÓN"/>
    <n v="0.46"/>
    <s v="14/10/2020:_x000a_ Se evidencia acta de reunión de deprciación No. 001-2020 del día 07/10/2020 en el cual se trató el tema &quot;hallazgo donde se solicita por parte de la Contraloría Implementar un cronograma de trabajo, tendiente a la actualizacion de la parametri"/>
    <s v="EN EJECUCIÓN"/>
    <n v="1"/>
    <s v="07/12/2020. Se evidencia memorando interno 2020IE4894 del 03/12/2020 de la SGCAD a contabiliad con el asunto Pm de la Contraloria de Bogotá, especto a la diferencia en la depreciacion mensual y acumulada de las placa de inventario 18091 y 18093 de las bod"/>
    <s v="CUMPLIDA"/>
    <n v="1"/>
    <s v="07/12/2020. Se evidencia memorando interno 2020IE4894 del 03/12/2020 de la SGCAD a contabiliad con el asunto Pm de la Contraloria de Bogotá, especto a la diferencia en la depreciacion mensual y acumulada de las placa de inventario 18091 y 18093 de las bod"/>
    <x v="0"/>
  </r>
  <r>
    <n v="98"/>
    <n v="203"/>
    <n v="2020"/>
    <s v="2020 2020"/>
    <n v="57"/>
    <s v="3.3.3.1.1"/>
    <n v="1"/>
    <s v="1 01 - AUDITORIA DE REGULARIDAD"/>
    <s v="Control Financiero"/>
    <s v="Gestión Presupuestal"/>
    <s v="Hallazgo Administrativo con presunta incidencia disciplinaria"/>
    <s v="Hallazgo Administrativo con presunta incidencia disciplinaria por superar los límites del 20% del presupuesto de la vigencia anterior en la constitución de reservas presupuestales de gastos de inversión, originando una reducción presupuestal de $485.000.0"/>
    <s v="Adelantar de forma bimestral las mesas de trabajo de seguimiento lideradas por la O.A. P y SCAD. con las areas involucradas en la ejecución de los pagos de los contratos vigentes."/>
    <s v="Mesas de trabajo de seguimiento a los pagos de los contratos suscritos."/>
    <s v="(Mesas de trabajo realizadas/mesas de trabajo programadas)*100"/>
    <n v="100"/>
    <s v="Responsables Subdirección Corporativa_x000a_  Oficina Asesora de Planeación"/>
    <d v="2020-06-01T00:00:00"/>
    <d v="2021-05-12T00:00:00"/>
    <m/>
    <m/>
    <m/>
    <m/>
    <m/>
    <m/>
    <m/>
    <s v="14/10/2020: Se adjuntan 4 actas; Seguimiento Presupuestal - Subdirección Análisis de Riesgos y Efectos de Cambio Climatico - Proyecto 1172 - 7566 Vigencias, Reservas, Pasivo Exigible, PAC._x000a_ Seguimiento Presupuestal - Subdirección Reducción del Riesgo y Ad"/>
    <m/>
    <m/>
    <n v="100"/>
    <s v="A 30 de junio 2021 se realizarón las siguientes mesas con la Subdirección Corporativa_x000a_ _x000a_ * 21 de Junio de 2021: Se realizaron vigencias futuras ._x000a_ * 15 de Junio de 2021: Se realizaron ejecución presupuestal de vigencia y reservas y Pac.JAPV"/>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2"/>
    <s v="14/10/2020:_x000a_ - Se evidencia Acta de Reunión No. 1 del 01/09/2020 con el objetivo: Seguimiento Presupuestal - Subdirección Reducción del Riesgo y Adaptación al Cambio Climático - Proyecto 1158 - 7557 y Vigencias, Reservas, Pasivo Exigible, PAC con la parti"/>
    <s v="EN EJECUCIÓN"/>
    <n v="0.2"/>
    <s v="14/10/2020:_x000a_ - Se evidencia Acta de Reunión No. 1 del 01/09/2020 con el objetivo: Seguimiento Presupuestal - Subdirección Reducción del Riesgo y Adaptación al Cambio Climático - Proyecto 1158 - 7557 y Vigencias, Reservas, Pasivo Exigible, PAC con la parti"/>
    <s v="EN EJECUCIÓN"/>
    <n v="0.4"/>
    <s v="14/10/2020:_x000a_ - Se evidencia Acta de Reunión No. 1 del 01/09/2020 con el objetivo: Seguimiento Presupuestal - Subdirección Reducción del Riesgo y Adaptación al Cambio Climático - Proyecto 1158 - 7557 y Vigencias, Reservas, Pasivo Exigible, PAC con la parti"/>
    <x v="1"/>
  </r>
  <r>
    <n v="99"/>
    <n v="500"/>
    <n v="2020"/>
    <s v="2020 2020"/>
    <n v="57"/>
    <s v="3.1.3.3"/>
    <n v="1"/>
    <s v="1 01 - AUDITORIA DE REGULARIDAD"/>
    <s v="Control Gestión"/>
    <s v="Gestión Contractual"/>
    <s v="Hallazgo administrativo"/>
    <s v="Hallazgo administrativo, por no realizar estudio de mercado, previo a la contratación realizada a través del contrato de compraventa No. 483 de 2019 con ocasión a la declaratoria de urgencia manifiesta."/>
    <s v="Actualizar el Manual de contratación incluyendo como deben hacerse los estudios de mercado para las contrataciones por urgencia manifiesta"/>
    <s v="Actualización de manual"/>
    <s v="Manual de contratación actualizado"/>
    <n v="1"/>
    <s v="Oficina Asesora Jurídica"/>
    <d v="2020-06-01T00:00:00"/>
    <d v="2021-04-30T00:00:00"/>
    <m/>
    <m/>
    <m/>
    <m/>
    <m/>
    <m/>
    <m/>
    <m/>
    <m/>
    <s v="15/02/2021: Conjuntamente con la oficina asesora de planeacion se viene trabajando la revision y actualización del manual de contractación_x000a_ 11/10/2021: Se actualizo el manual de contratacion en el siguiente link: https://www.idiger.gov.co/documents/20182/"/>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
    <s v="EN EJECUCIÓN"/>
    <m/>
    <s v="14/04/2021: Se requiere evidencia de la revisión que indica el reporte de la dependendencia en relación a actualizar el Manual de Contratación en lo relacionado a como hacer los estudios previos.Gestionar de manera prioritaria en atención a que el cierre "/>
    <x v="1"/>
  </r>
  <r>
    <n v="100"/>
    <n v="500"/>
    <n v="2020"/>
    <s v="2020 2020"/>
    <n v="57"/>
    <s v="3.1.3.4"/>
    <n v="1"/>
    <s v="1 01 - AUDITORIA DE REGULARIDAD"/>
    <s v="Control Gestión"/>
    <s v="Gestión Contractual"/>
    <s v="Hallazgo Administrativo con presunta incidencia disciplinaria"/>
    <s v="Hallazgo administrativo con presunta incidencia disciplinaria, por el no cumplimiento del artículo 2.2.1.1.1.7.1., del decreto 1082 de 2015, al no reportar los informes de ejecución del contrato de obra 313 de 2019 y del contrato de interventoría 321 de 2"/>
    <s v="Realizar 4 socializaciones sobre la publicación de los documentos de ejecución contractual en la plataforma SECOP I y II según corresponda."/>
    <s v="Socializaciones publicaciones SECOP I y II"/>
    <s v="(Numero socializaciones ejecutadas/Numero socializaciones programadas) x100"/>
    <n v="1"/>
    <s v="Oficina Asesora Jurídica"/>
    <d v="2020-06-01T00:00:00"/>
    <d v="2021-04-30T00:00:00"/>
    <m/>
    <m/>
    <m/>
    <m/>
    <m/>
    <m/>
    <m/>
    <m/>
    <m/>
    <s v="15/02/2021: El día 30 de julio de 2020 se realizo por parte del doctor Eliecer Arguello la capacitacipón denominada &quot;Supervisión y Apoyo a la Supervisión&quot; donde se trataron entre varios temas referentes a este asunto, lo concerniente a la publicacion de d"/>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
    <s v="EN EJECUCIÓN"/>
    <m/>
    <s v="2/03/2021: Se debe tener en cuenta la totalidad de capacitaciones planteadas en la acción (4) para dar cumplimiento a la meta ya que se aproxima la finalización del periodo para realizarla. DKRP_x000a_ _x000a_ 14/04/2021: La Oficina Asesora Juridica aporta las siguie"/>
    <x v="0"/>
  </r>
  <r>
    <n v="101"/>
    <n v="500"/>
    <n v="2020"/>
    <s v="2020 2020"/>
    <n v="57"/>
    <s v="3.1.3.5"/>
    <n v="1"/>
    <s v="1 01 - AUDITORIA DE REGULARIDAD"/>
    <s v="Control Gestión"/>
    <s v="Gestión Contractual"/>
    <s v="Hallazgo Administrativo con presunta incidencia disciplinaria"/>
    <s v="Hallazgo administrativo con presunta incidencia disciplinaria por debilidades en la supervisión del contrato de obra No. 313 de 2019 y el contrato de interventoría No. 321 de 2019, en relación con la aprobación del personal idóneo."/>
    <s v="Realizar reunión de seguimiento al inicio del contrato para la validación del personal propuesto."/>
    <s v="Reunión de verificación de perfiles"/>
    <s v="(reuniones realizadas / reuniones programadas )*100"/>
    <n v="100"/>
    <s v="Sub. Reducción del Riesgo y Adaptación Cambio _x000a_ Of. Asesora Jurídica"/>
    <d v="2020-06-20T00:00:00"/>
    <d v="2021-04-30T00:00:00"/>
    <m/>
    <m/>
    <n v="100"/>
    <s v="16/07/2020 Esta acciòn se encuentra en curso se aplicarà para los procesos contratados despues del mes de maryo donde se origina la acciòn. _x000a_ Se adjunta como evidencia el seguimiento realizado en la obra de San martin de Porres_x000a_ _x000a_ 30/09/2020 Acciones real"/>
    <m/>
    <m/>
    <m/>
    <m/>
    <m/>
    <m/>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La dependencia remite actas de comite de obra y los informes semanales presentados por parte de la interventoría para los contratos en ejecución y liquidación: Polígonos: Delicia del Carmen y San Martín de Porres, se solicita remitir exactamente lo que se"/>
    <s v="EN EJECUCIÓN"/>
    <n v="0"/>
    <s v="La dependencia remite actas de comite de obra y los informes semanales presentados por parte de la interventoría para los contratos en ejecución y liquidación: Polígonos: Delicia del Carmen y San Martín de Porres, se solicita remitir exactamente lo que se"/>
    <s v="EN EJECUCIÓN"/>
    <n v="0"/>
    <s v="La dependencia remite actas de comite de obra y los informes semanales presentados por parte de la interventoría para los contratos en ejecución y liquidación: Polígonos: Delicia del Carmen y San Martín de Porres, se solicita remitir exactamente lo que se"/>
    <x v="0"/>
  </r>
  <r>
    <n v="102"/>
    <n v="500"/>
    <n v="2020"/>
    <s v="2020 2020"/>
    <n v="57"/>
    <s v="3.1.3.6"/>
    <n v="1"/>
    <s v="1 01 - AUDITORIA DE REGULARIDAD"/>
    <s v="Control Gestión"/>
    <s v="Gestión Contractual"/>
    <s v="Hallazgo administrativo"/>
    <s v="Hallazgo administrativo, por suscripción del acta de recibo de satisfacción firmado el 10 de septiembre de 2019, sin haber cumplido con los requerimientos necesarios para realizar dicho trámite."/>
    <s v="Actualizar el procedimiento GMR-PD-O1 VERSION 4 incluyéndolos tiempos necesarios para elaboración y aprobación de informes mensuales y final y las actividades conexas para la liquidación del contrato"/>
    <s v="actualización del procedimiento"/>
    <s v="procedimiento actualizado"/>
    <n v="1"/>
    <s v="Sub. Reducción del Riesgo y Adaptación _x000a_ Of. Asesora Jurídica"/>
    <d v="2020-06-01T00:00:00"/>
    <d v="2021-05-12T00:00:00"/>
    <m/>
    <m/>
    <n v="1"/>
    <s v="16/07/2020  Se avanza con el proceso de actualizacion y concertacion del procedimiento de obras GMR-PD-O1 en el cual se incluye un cuadrò comparativo de precios históricos significativos de obras con características similares. _x000a_ Se anexan como evidencias "/>
    <m/>
    <m/>
    <m/>
    <m/>
    <m/>
    <m/>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La dependencia remite versión preliminar del procedimiento que se esta actualizando. Se dara cumplimiento a la acción cuando el mismo se encuentre validado y publicado en el mapa de procesos del IDIGER"/>
    <s v="EN EJECUCIÓN"/>
    <n v="0"/>
    <s v="La dependencia remite versión preliminar del procedimiento que se esta actualizando. Se dara cumplimiento a la acción cuando el mismo se encuentre validado y publicado en el mapa de procesos del IDIGER"/>
    <s v="EN EJECUCIÓN"/>
    <n v="0"/>
    <s v="La dependencia remite versión preliminar del procedimiento que se esta actualizando. Se dara cumplimiento a la acción cuando el mismo se encuentre validado y publicado en el mapa de procesos del IDIGER_x000a_ _x000a_ 14/04/2021: Se evidencia que el procedimiento GR-P"/>
    <x v="1"/>
  </r>
  <r>
    <n v="103"/>
    <n v="500"/>
    <n v="2020"/>
    <s v="2020 2020"/>
    <n v="57"/>
    <s v="3.1.3.7"/>
    <n v="1"/>
    <s v="1 01 - AUDITORIA DE REGULARIDAD"/>
    <s v="Control Gestión"/>
    <s v="Gestión Contractual"/>
    <s v="Hallazgo administrativo"/>
    <s v="Hallazgo administrativo por irregularidades en el pago de aportes a la Administradora de Riesgos Laborales por parte del contratista UMACON OBRAS CIVILES Y ARQUITECTONICAS"/>
    <s v="Establecer lineamientos de control para la supervisión de las interventorías en Manual de Contratación"/>
    <s v="Actualización Manual de Contratación"/>
    <s v="Manual de Contratación Actualizado"/>
    <n v="1"/>
    <s v="Oficina Asesora Jurídica"/>
    <d v="2020-06-01T00:00:00"/>
    <d v="2021-04-30T00:00:00"/>
    <m/>
    <m/>
    <m/>
    <m/>
    <m/>
    <m/>
    <m/>
    <m/>
    <m/>
    <s v="15/02/2021: Conjuntamente con la oficina asesora de planeacion y viene trabajando la revision y actualización del manual de contractación. Por ota parte el día de hoy se publico en el mapa de procesos del idiger la nueva guia de supervision e interventor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s v="EN EJECUCIÓN"/>
    <m/>
    <s v="2/03/2021: La acción se encuentra aún en ejecución, se identifican actividades con avances relacionados . DKRP _x000a_ 14/04/2021: Se requiere evidencia de la revisión que indica el reporte de la dependendencia de a la revision y actualización del manual de con"/>
    <x v="1"/>
  </r>
  <r>
    <n v="104"/>
    <n v="500"/>
    <n v="2020"/>
    <s v="2020 2020"/>
    <n v="57"/>
    <s v="3.1.3.8"/>
    <n v="1"/>
    <s v="1 01 - AUDITORIA DE REGULARIDAD"/>
    <s v="Control Gestión"/>
    <s v="Gestión Contractual"/>
    <s v="Hallazgo administrativo"/>
    <s v="Hallazgo administrativo por el incumplimiento del numeral 6 del Artículo 30 de la Ley 80 de 1993 al no satisfacerse por parte de la oferta ganadora, los requisitos habilitantes establecidos en el pliego de condiciones del proceso No. IDIGER-SA-SI-010-2018"/>
    <s v="Actualizar los formatos de los pliegos de condiciones, incluyendo las reglas para realizar el redondeo en los valores de los indicadores financieros, cuando se presente proponente plural."/>
    <s v="actualización del formato de pliegos."/>
    <s v="formato del pliego actualizado"/>
    <n v="1"/>
    <s v="Oficina Asesora Jurídica"/>
    <d v="2020-06-20T00:00:00"/>
    <d v="2021-04-30T00:00:00"/>
    <m/>
    <m/>
    <m/>
    <m/>
    <m/>
    <m/>
    <m/>
    <m/>
    <m/>
    <s v="23/02/2021: Se encuentra en revisión por parte del area precontractual de la oficina asesora jurídica la implementación de la acción en los formatos correspondientes_x000a_ _x000a_ 16/03/2021: Desde el area precontractual la condición de redondeo se está estableciend"/>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s v="EN EJECUCIÓN"/>
    <m/>
    <s v="2/03/2021: La acción se encuentra aún en ejecución, se identifican actividades con avances relacionados . DKRP_x000a_ 14/04/2021: La acción se encuentra en ejecución se requiere actualizar el formato de pliegos.se aproxima la finalización del periodo para reali"/>
    <x v="1"/>
  </r>
  <r>
    <n v="105"/>
    <n v="500"/>
    <n v="2020"/>
    <s v="2020 2020"/>
    <n v="57"/>
    <s v="3.1.3.9"/>
    <n v="1"/>
    <s v="1 01 - AUDITORIA DE REGULARIDAD"/>
    <s v="Control Gestión"/>
    <s v="Gestión Contractual"/>
    <s v="Hallazgo Administrativo con presunta incidencia disciplinaria"/>
    <s v="Hallazgo administrativo con presunta incidencia disciplinaria por la suscripción del contrato de compraventa No. 483 de 2019, con ocasión a la declaratoria de urgencia manifiesta, toda vez que la entidad contaba con un stock de colchonetas en el Centro Di"/>
    <s v="Actualizar el procedimiento de aprovisionamiento y servicios de logística. aclarando que no puede variarse la destinación por la cual fueron adquiridos los bienes"/>
    <s v="Actualización del procedimiento"/>
    <s v="Procedimiento actualizado"/>
    <n v="1"/>
    <s v="Subdirección de Emergencias"/>
    <d v="2020-06-01T00:00:00"/>
    <d v="2021-05-12T00:00:00"/>
    <m/>
    <m/>
    <m/>
    <m/>
    <n v="1"/>
    <s v="30/07/2020: _x000a_ Se realiza actualización del procedimiento: Aprovisionamiento, servicios de logística y entrega de ayudas no pecuniarias del Centro Distrital Logístico y de Reserva_x000a_ CAE-PD-OE Versión 7 30_09_2020: Se realiza actualización de procedimiento, "/>
    <m/>
    <m/>
    <m/>
    <m/>
    <m/>
    <m/>
    <m/>
    <m/>
    <m/>
    <m/>
    <m/>
    <m/>
    <m/>
    <m/>
    <m/>
    <m/>
    <m/>
    <m/>
    <m/>
    <s v="EN EJECUCIÓN"/>
    <m/>
    <n v="0"/>
    <s v="Se presenta reporte extemporaneo de seguimiento. Se recomienda establecer mecanismos de control para asegurar su registro en tiempo , para facilitar análisis desde segunda y tercera línea de defensa. No se evidencia procedimiento actualizado en página web"/>
    <s v="EN EJECUCIÓN"/>
    <m/>
    <m/>
    <s v="EN EJECUCIÓN"/>
    <m/>
    <m/>
    <s v="EN EJECUCIÓN"/>
    <m/>
    <s v="19/04/2021:Se observó que el procedimiento Aprovisionamiento, servicios de logística y entrega de ayudas no pecuniarias del Centro Distrital Logístico y de Reserva, fue actualizado de la versión CAE-PD-OE Versión 6 del 27/08/2018 a la versión GE – PD – 03"/>
    <x v="1"/>
  </r>
  <r>
    <n v="106"/>
    <n v="500"/>
    <n v="2020"/>
    <s v="2020 2020"/>
    <n v="57"/>
    <s v="3.2.1.1"/>
    <n v="1"/>
    <s v="1 01 - AUDITORIA DE REGULARIDAD"/>
    <s v="Control de Resultados"/>
    <s v="Planes, Programas y Proyectos y/o Plan Estrátegico"/>
    <s v="Hallazgo administrativo"/>
    <s v="Hallazgo administrativo, por ausencia de los documentos de formulación de los Proyectos de inversión 1158 y 1178."/>
    <s v="Elaborar un documento técnico soporte para los proyectos de inversión donde se evidencie el alcance de los proyectos y sus actualizaciones"/>
    <s v="Documentos Técnicos de Soporte"/>
    <s v="(Documento implementado/Documento programada)*100"/>
    <n v="4"/>
    <s v="Oficina Asesora de Planeación"/>
    <d v="2020-06-01T00:00:00"/>
    <d v="2020-12-31T00:00:00"/>
    <m/>
    <m/>
    <m/>
    <m/>
    <m/>
    <m/>
    <m/>
    <m/>
    <m/>
    <m/>
    <n v="100"/>
    <s v="Entonces se construyeron los cuatro documentos que soportan los proyectos de inversión del 2020 al 2024 y se encuentra pendiente la publicación de estos documentos del documento técnico soporte.   23/12/2020_x000a_Se adjuntan las fichas EBI que son el documento"/>
    <m/>
    <m/>
    <m/>
    <m/>
    <m/>
    <m/>
    <m/>
    <m/>
    <m/>
    <m/>
    <m/>
    <m/>
    <m/>
    <s v="EN EJECUCIÓN"/>
    <m/>
    <n v="0"/>
    <s v="31/07/2020 Durante este periodo no se realizaron los seguimientos a la acción por parte de la dependencia, por tanto no se cuenta con evidencias o soportes de la gestión de la misma. _x000a__x000a_Se recomienda tomar las medidas pertinentes a fin de subsanar la acció"/>
    <s v="EN EJECUCIÓN"/>
    <n v="0"/>
    <s v="26/102020 Durante este periodo la dependencia no registro el correspondiente seguimiento a la accion, ni el reporte de avances o evidencias relacionados con la misma. AFPH"/>
    <s v="EN EJECUCIÓN"/>
    <n v="1"/>
    <s v="Se evidencia los Documentos Tecnicos de Soporte de los cuatro proyectos de inversión formulados en 2020, en atención al nuevo Plan De Desarrollo Distrital 2020-2024: Un Nuevo Contrato Social y Ambiental para la Bogotá del Siglo XXI"/>
    <s v="CUMPLIDA"/>
    <n v="1"/>
    <s v="Se evidencia los Documentos Tecnicos de Soporte de los cuatro proyectos de inversión formulados en 2020, en atención al nuevo Plan De Desarrollo Distrital 2020-2024: Un Nuevo Contrato Social y Ambiental para la Bogotá del Siglo XXI"/>
    <x v="0"/>
  </r>
  <r>
    <n v="107"/>
    <n v="500"/>
    <n v="2020"/>
    <s v="2020 2020"/>
    <n v="57"/>
    <s v="3.2.1.2"/>
    <n v="1"/>
    <s v="1 01 - AUDITORIA DE REGULARIDAD"/>
    <s v="Control de Resultados"/>
    <s v="Planes, Programas y Proyectos y/o Plan Estrátegico"/>
    <s v="Hallazgo Administrativo con presunta incidencia disciplinaria"/>
    <s v="Hallazgo administrativo con presunta incidencia disciplinaria por debilidades en la formulación de la meta 4 “Pagar 100% compromisos de las vigencias anteriores fenecidas para identificar los pasivos exigibles generados en el proyecto de inversión 1158” y"/>
    <s v="Elaborar un documento técnico soporte para los proyectos de inversión de acuerdo con los lineamientos establecidos por SDP"/>
    <s v="Documentos Técnicos de Soporte"/>
    <s v="(Documento implementado/Documento programada)*100"/>
    <n v="4"/>
    <s v="Oficina Asesora de Planeación"/>
    <d v="2020-06-20T00:00:00"/>
    <d v="2020-12-31T00:00:00"/>
    <m/>
    <m/>
    <m/>
    <m/>
    <m/>
    <m/>
    <m/>
    <m/>
    <m/>
    <m/>
    <n v="100"/>
    <s v="Entonces se construyeron los cuatro documentos que soportan los proyectos de inversión del 2020 al 2024 y se encuentra pendiente la publicación de estos documentos del documento técnico soporte.   23/12/2020_x000a_Se adjuntan las fichas EBI que son el documento"/>
    <m/>
    <m/>
    <m/>
    <m/>
    <m/>
    <m/>
    <m/>
    <m/>
    <m/>
    <m/>
    <m/>
    <m/>
    <m/>
    <s v="EN EJECUCIÓN"/>
    <m/>
    <n v="0"/>
    <s v="31/07/2020 Durante este periodo no se realizaron los seguimientos a la acción por parte de la dependencia, por tanto no se cuenta con evidencias o soportes de la gestión de la misma. _x000a__x000a_Se recomienda tomar las medidas pertinentes a fin de subsanar la acció"/>
    <s v="EN EJECUCIÓN"/>
    <n v="0"/>
    <s v="26/102020 Durante este periodo la dependencia no registro el correspondiente seguimiento a la accion, ni el reporte de avances o evidencias relacionados con la misma. AFPH"/>
    <s v="EN EJECUCIÓN"/>
    <n v="1"/>
    <s v="Se evidencia los Documentos Tecnicos de Soporte de los cuatro proyectos de inversión formulados en 2020, en atención al nuevo Plan De Desarrollo Distrital 2020-2024: Un Nuevo Contrato Social y Ambiental para la Bogotá del Siglo XXI"/>
    <s v="CUMPLIDA"/>
    <n v="1"/>
    <s v="Se evidencia los Documentos Tecnicos de Soporte de los cuatro proyectos de inversión formulados en 2020, en atención al nuevo Plan De Desarrollo Distrital 2020-2024: Un Nuevo Contrato Social y Ambiental para la Bogotá del Siglo XXI"/>
    <x v="0"/>
  </r>
</pivotCacheRecords>
</file>

<file path=xl/pivotCache/pivotCacheRecords1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
  <r>
    <n v="1"/>
    <n v="203"/>
    <n v="2018"/>
    <s v="2018 2018"/>
    <n v="52"/>
    <s v="3.1.4.4.4.1"/>
    <n v="1"/>
    <s v="01 - AUDITORIA DE REGULARIDAD"/>
    <s v="Control Gestión"/>
    <s v="Gestión Contractual"/>
    <s v="Hallazgo administrativo"/>
    <s v="Hallazgo administrativo por Constitución de Reservas, contraviniendo los principios de Anualidad y Planeación establecidos en el Estatuto Orgánico del Presupuesto y otras normas."/>
    <s v="Realizar mesas de trabajo para realizar seguimiento presupuestal y concienciación frente a la constitución y ejecución de reservas en las dependencias"/>
    <s v="Realización mesas de seguimiento"/>
    <s v="(Mesas de trabajo realizadas/Mesas de trabajo programadas)*100"/>
    <n v="1"/>
    <s v="Subdirección Corporativa y de Asuntos Disciplinarios"/>
    <d v="2018-06-01T00:00:00"/>
    <d v="2019-02-28T00:00:00"/>
    <m/>
    <m/>
    <m/>
    <m/>
    <m/>
    <m/>
    <n v="1"/>
    <s v="Se identifican mesas de seguimiento en las cuales se realiza el seguimiento presupuestal de reservas y vigencia. Como soporte consta las mesas de trabajo del es de junio a septiembre de 2018 con las dependencia cabezas de proyecto. Se identifican a la fec"/>
    <m/>
    <m/>
    <m/>
    <m/>
    <m/>
    <m/>
    <n v="64"/>
    <s v="Seguimiento 17/05/2019_x000a_Se evidencia acta de reunión No.27 del 23/11/2018 Tema: Sub de Manejo Emergencias, seguimiento presupuestal proyecto 1178, con cinco (5) participantes. Se evidencia acta de reunión No.28 del 23/11/2018 Tema: Sub de Corporativa, segu"/>
    <n v="1"/>
    <s v="19/07/2019_x000a_Se realizaron 10 mesas adicionales de  seguimiento para un total de 23  (Seguimiento pasado 14). El indicador  se valora en 23422= 109%  garantizandose el 100% de cumplimiento.  Esta estrategia se llevará a cabo de forma sostenible como control"/>
    <m/>
    <m/>
    <n v="1"/>
    <s v="Se identifican mesas de seguimiento en las cuales se realiza el seguimiento presupuestal de reservas y vigencia con las diferentes dependencias del Idiger que gerencian los diferentes proyectos de inversión. Como soporte consta en actas  las mesas de trab"/>
    <s v="CUMPLIDA"/>
    <n v="1"/>
    <s v="Se identifican mesas de seguimiento en las cuales se realiza el seguimiento presupuestal de reservas y vigencia con las diferentes dependencias del Idiger que gerencian los diferentes proyectos de inversión. Como soporte consta en actas  las mesas de trab"/>
    <s v="CUMPLIDA"/>
    <s v="CERRADA AUDITORIA CÓD 57 PAD 2020"/>
    <n v="1"/>
    <s v="CERRADA AUDITORIA CÓD 57 PAD 2020"/>
    <s v="CUMPLIDA"/>
    <n v="1"/>
    <s v="CERRADA AUDITORIA CÓD 57 PAD 2020"/>
    <s v="CUMPLIDA"/>
    <n v="1"/>
    <s v="CERRADA AUDITORIA CÓD 57 PAD 2020"/>
    <x v="0"/>
  </r>
  <r>
    <n v="2"/>
    <n v="203"/>
    <n v="2018"/>
    <s v="2018 2018"/>
    <n v="52"/>
    <s v="3.1.2.1"/>
    <n v="1"/>
    <s v="01 - AUDITORIA DE REGULARIDAD"/>
    <s v="Control Gestión"/>
    <s v="Plan de mejoramiento"/>
    <s v="Hallazgo Administrativo con presunta incidencia disciplinaria"/>
    <s v="Hallazgo administrativo con presunta incidencia disciplinaria, por no atender dentro de los plazos legales varios derechos de petición, radicados en la entidad durante la vigencia 2017"/>
    <s v="Continuar con las estrategias de monitoreo y seguimiento con las diferentes dependencias frente a la gestión de pqrs"/>
    <s v="Desarrollo de Acciones de monitoreo y seguimeinto"/>
    <s v="(Acciones monitoreo y seguimiento desarrolladas/Acc. Programadas)*100"/>
    <n v="1"/>
    <s v="Subdirección Corporativa y de Asuntos Disciplinarios"/>
    <d v="2018-05-25T00:00:00"/>
    <d v="2019-03-30T00:00:00"/>
    <m/>
    <m/>
    <m/>
    <m/>
    <m/>
    <m/>
    <n v="1.67"/>
    <s v="La Subdirección manifiesta que se han seguido realizando acciones de monitoreo y seguimiento: _x000a_  - Seguimiento semanal de los PQRS por cada dependencia, con las respectivas alertas_x000a_  - Generación de alertas automáticas a las diferentes dependencias, envia"/>
    <m/>
    <m/>
    <m/>
    <m/>
    <m/>
    <m/>
    <n v="100"/>
    <s v="Seguimiento 17/05/2019_x000a_Se evidencia 105 acciones (correos electrónicos) remitidos por el área de atención al ciudadano a las diferentes áreas del IDIGER, con el correspondiente seguimiento a los radicados PQRS, correspondientes a los meses de noviembre y "/>
    <n v="100"/>
    <s v="19/07/2019  Se mantiene estrategia de seguimiento a la fecha. DKRP"/>
    <m/>
    <m/>
    <n v="1"/>
    <s v="La Subdirección manifiesta que se han seguido realizando acciones de monitoreo y seguimiento: _x000a_  - Seguimiento semanal de los PQRS por cada dependencia, con las respectivas alertas_x000a_  - Generación de alertas automáticas a las diferentes dependencias, envia"/>
    <s v="CUMPLIDA"/>
    <n v="1"/>
    <s v="La Subdirección manifiesta que se han seguido realizando acciones de monitoreo y seguimiento: _x000a_  - Seguimiento semanal de los PQRS por cada dependencia, con las respectivas alertas_x000a_  - Generación de alertas automáticas a las diferentes dependencias, envia"/>
    <s v="CUMPLIDA"/>
    <s v="CERRADA AUDITORIA CÓD 57 PAD 2020"/>
    <n v="1"/>
    <s v="CERRADA AUDITORIA CÓD 57 PAD 2020"/>
    <s v="CUMPLIDA"/>
    <n v="1"/>
    <s v="CERRADA AUDITORIA CÓD 57 PAD 2020"/>
    <s v="CUMPLIDA"/>
    <n v="1"/>
    <s v="CERRADA AUDITORIA CÓD 57 PAD 2020"/>
    <x v="0"/>
  </r>
  <r>
    <n v="3"/>
    <n v="203"/>
    <n v="2018"/>
    <s v="2018 2018"/>
    <n v="52"/>
    <s v="3.3.1.1"/>
    <n v="1"/>
    <s v="01 - AUDITORIA DE REGULARIDAD"/>
    <s v="Control Financiero"/>
    <s v="Estados Contables"/>
    <s v="Hallazgo Administrativo con presunta incidencia disciplinaria"/>
    <s v="Hallazgo Administrativo con presunta incidencia disciplinaria por diferencias presentadas en el Balance General y el Estado de Actividad Financiera, Económica, Social y Ambiental, reportado en el aplicativo SIVICOF y los Libros Auxiliares presentados por "/>
    <s v="Solicitar a la Contraloría de Bogotá un concepto sobre que trámites deben realizarse en caso de posterior modificación de la información financiera reportada en el sistema SIVICOF y proceder de conformidad"/>
    <s v="Solicitud de Concepto"/>
    <s v="Un concepto solicitado y aplicado"/>
    <n v="1"/>
    <s v="Subdirección Corporativa y Asuntos Disciplinarios- Área Contable"/>
    <d v="2018-06-15T00:00:00"/>
    <d v="2019-03-31T00:00:00"/>
    <m/>
    <m/>
    <m/>
    <m/>
    <m/>
    <m/>
    <n v="1"/>
    <s v="Se identifica que la dependencia realizó solicitud de concepto a la Contaduría General de la Nación por modificación de información financiera bajo EE 11504 de 2018. La Contaduría responde mediante comunicación 2018 er 15148 que manifiesta en su cuerpo: a"/>
    <m/>
    <m/>
    <m/>
    <m/>
    <m/>
    <m/>
    <n v="100"/>
    <s v="Seguimiento 17/05/2019_x000a__x000a_Se evidencia comunicado oficial 2018EE11504 del 15/08/2018, radicado el día 18 de agosto de 2018 del IDIGER a la CONTADURÍA GENERAL DE LA NACIÓN, realizando “consulta informes contables presentados a la Contaduría en el sistema CHI"/>
    <n v="50"/>
    <s v="La SCAD  reiteró  solicitud mediante comunicación externa enviada con radicado No.2019EE9986 del 18 de julio de 2019.  Si  no se obtiene respuesta  se solicitará una mesa de trabajo .Continua al 50%. DKRP"/>
    <n v="0.5"/>
    <s v="Se han solicitado dos conceptos sin respuesta por parte de la Contraloría. En la entidad se hicieron los ajustes respectivos en los formatos reportados a Contaduría General de la Nación. Queda pendiente una tercera solicitud a Contraloría. DKRP_x000a__x000a_Se identi"/>
    <n v="1"/>
    <s v="Se evidencia comunicado oficial 2018EE11504 del 15/08/2018, radicado el día 18 de agosto de 2018 del IDIGER a la CONTADURÍA GENERAL DE LA NACIÓN, realizando “consulta informes contables presentados a la Contaduría en el sistema CHIP”.  Esta responde media"/>
    <s v="CUMPLIDA"/>
    <n v="1"/>
    <s v="Se evidencia comunicado oficial 2018EE11504 del 15/08/2018, radicado el día 18 de agosto de 2018 del IDIGER a la CONTADURÍA GENERAL DE LA NACIÓN, realizando “consulta informes contables presentados a la Contaduría en el sistema CHIP”.  Esta responde media"/>
    <s v="CUMPLIDA"/>
    <s v="CERRADA AUDITORIA CÓD 57 PAD 2020"/>
    <n v="1"/>
    <s v="CERRADA AUDITORIA CÓD 57 PAD 2020"/>
    <s v="CUMPLIDA"/>
    <n v="1"/>
    <s v="CERRADA AUDITORIA CÓD 57 PAD 2020"/>
    <s v="CUMPLIDA"/>
    <n v="1"/>
    <s v="CERRADA AUDITORIA CÓD 57 PAD 2020"/>
    <x v="0"/>
  </r>
  <r>
    <n v="4"/>
    <n v="203"/>
    <n v="2018"/>
    <s v="2018 2018"/>
    <n v="52"/>
    <s v="3.1.3.1"/>
    <n v="1"/>
    <s v="01 - AUDITORIA DE REGULARIDAD"/>
    <s v="Control Gestión"/>
    <s v="Gestión Contractual"/>
    <s v="HALLAZGO ADMINISTRATIVO CON INCIDENCIA FISCAL Y  PRESUNTA INCIDENCIA DISCIPLINARIA"/>
    <s v="Hallazgo administrativo con incidencia fiscal por mayor valor pagado en cuantía de $20.981.084, por pago inadecuado del recurso humano, y presunta incidencia disciplinaria, por debilidades en la interventoría asociadas al control del personal en el Contra"/>
    <s v="Elaborar y comunicar lineamiento de presentación de soportes de pago del componente PMT a las interventorías de las obras contratadas"/>
    <s v="Lineamiento elaborado y comunicado"/>
    <s v="(Lineamientos elaborados y comunicado a interventorias/No. Interventorías Contratadas)*100"/>
    <n v="1"/>
    <s v="Subdirección de Reducción y Adaptación al Cambio Climático"/>
    <d v="2018-09-01T00:00:00"/>
    <d v="2019-05-01T00:00:00"/>
    <m/>
    <m/>
    <n v="1"/>
    <s v="Se elaboró e implementó un formato denominado 4.1 CERTIFICADO DE APORTES A SEGURIDAD SOCIAL Y PARAFISCALES, mediante el cual la Interventoría correspondiente debe certificar mes a mes, el pago de los salarios, salud, pension, ARL y parafiscales, de todo e"/>
    <m/>
    <m/>
    <m/>
    <m/>
    <m/>
    <m/>
    <m/>
    <m/>
    <m/>
    <m/>
    <n v="0"/>
    <s v=" SEGUIMIENTO ABRIL 2019 OCI: Se evidencia matriz de seguimiento al pago de Seguridad Social y Parafiscales y soportes correspondiente al Contrato 213 de 2018. No obstante la acción hace referencia a la elaboración y comunicación de un lineamiento, por lo "/>
    <n v="50"/>
    <s v="SEGUIMIENTO JULIO 2019 OCI: Se evidencia documento con radicado 2019EE5577 dirigido a la empresa &quot;INGECO&quot; en esta comunicación se observan instrucciones con relacion al Plan de Trabajo, Plan General de Obra, Formatos y Pagos, con relacion al contrato de i"/>
    <n v="100"/>
    <s v="SEGUIMIENTO OCTUBRE DE 2019: La dependencia remite comunicaciones remitidas a las seis interventorías de obras contratadas en donde entre otros temas se dan instrucciones para la presentación de soportes de pagos de parafiscales. Las comunicaciones eviden"/>
    <n v="1"/>
    <s v=" La dependencia presenta  comunicaciones remitidas a 10 interventorías de obras contratadas en donde entre otros temas se dan instrucciones para la presentación de soportes de pagos de parafiscales. Se adjuntan como evidencia los lineamientos elaborados y"/>
    <s v="CUMPLIDA"/>
    <m/>
    <m/>
    <s v="CUMPLIDA"/>
    <s v="CERRADA AUDITORIA CÓD 57 PAD 2020"/>
    <n v="1"/>
    <s v="CERRADA AUDITORIA CÓD 57 PAD 2020"/>
    <s v="CUMPLIDA"/>
    <n v="1"/>
    <s v="CERRADA AUDITORIA CÓD 57 PAD 2020"/>
    <s v="CUMPLIDA"/>
    <n v="1"/>
    <s v="CERRADA AUDITORIA CÓD 57 PAD 2020"/>
    <x v="0"/>
  </r>
  <r>
    <n v="5"/>
    <n v="203"/>
    <n v="2018"/>
    <s v="2018 2018"/>
    <n v="52"/>
    <s v="3.1.3.14"/>
    <n v="1"/>
    <s v="01 - AUDITORIA DE REGULARIDAD"/>
    <s v="Control Gestión"/>
    <s v="Gestión Contractual"/>
    <s v="Hallazgo administrativo"/>
    <s v="Hallazgo administrativo por la inadecuada estructuración de la modificación del Contrato de Interventoría 436 de 2016."/>
    <s v="Especificar el perfil de formación académica y la idoneidad (experiencia general y específica) de los profesionales que se requieran en el formato de solicitud y prórroga"/>
    <s v="Registro Perfiles de formación especificos"/>
    <s v="(Registro Perfiles de formación especificos/Modificaciones de contrato que incluyan personal)*100"/>
    <n v="1"/>
    <s v="Subdirección de Reducción y Adaptación al Cambio Climático"/>
    <d v="2018-09-01T00:00:00"/>
    <d v="2019-05-01T00:00:00"/>
    <m/>
    <m/>
    <n v="1"/>
    <s v="Se elaboró el formato que incorpora en la solicitud y prórroga los requerimientos del perfil de la formación académica y la idoneidad en términos de experiencia general y específica. Se identifica en IV. JUSTIFICACIÓN DE LA MODIFICACIÓN SOLICITADA Se adju"/>
    <m/>
    <m/>
    <m/>
    <m/>
    <m/>
    <m/>
    <m/>
    <m/>
    <m/>
    <m/>
    <n v="0"/>
    <s v=" _x000a_SEGUIMIENTO ABRIL 2019 OCI: El formato de solicitud de prorroga no se presenta de acuerdo a lo establecido en la acción: &quot;Especificar el perfil de formación académica y la idoneidad (experiencia general y específica) de los profesionales que se requiera"/>
    <n v="0"/>
    <s v="SEGUIMIENTO JULIO 2019 OCI: En los formatos de solicitud de prorroga remitidos no se evidencia la expecificacion frente al perfil de formación académica y la idoneidad (Registro Perfiles de formación especificos/Modificaciones de contrato que incluyan per"/>
    <n v="80"/>
    <s v="SEGUIMIENTO OCTUBRE 2019 OCI: La dependencia remite formato con apartado para perfil y solcitud a la OAP para revisión y formalización del formato. Se dara por cumplida la acción una vez  el formato sea publicado en mapa de procesos."/>
    <n v="1"/>
    <s v="De acuerdo con lo manigestado por la Oficina Asesora Juridica y la oficina de planeación el formato existente &quot; GCT-FT-20 Solicitud de Prorroga, Adicion o Modificacion contractual&quot;, es se puede usar para este fin en caso de ser requerido, sin necesidad de"/>
    <s v="CUMPLIDA"/>
    <m/>
    <m/>
    <s v="CUMPLIDA"/>
    <s v="CERRADA AUDITORIA CÓD 57 PAD 2020"/>
    <n v="1"/>
    <s v="CERRADA AUDITORIA CÓD 57 PAD 2020"/>
    <s v="CUMPLIDA"/>
    <n v="1"/>
    <s v="CERRADA AUDITORIA CÓD 57 PAD 2020"/>
    <s v="CUMPLIDA"/>
    <n v="1"/>
    <s v="CERRADA AUDITORIA CÓD 57 PAD 2020"/>
    <x v="0"/>
  </r>
  <r>
    <n v="6"/>
    <n v="203"/>
    <n v="2018"/>
    <s v="2018 2018"/>
    <n v="52"/>
    <s v="3.1.3.7"/>
    <n v="1"/>
    <s v="01 - AUDITORIA DE REGULARIDAD"/>
    <s v="Control Gestión"/>
    <s v="Gestión Contractual"/>
    <s v="Hallazgo Administrativo con presunta incidencia disciplinaria"/>
    <s v="Hallazgo administrativo con presunta incidencia disciplinaria, por no acreditar el pago de los aportes a la Aseguradora de Riesgos Laborales en el Contrato de Obra 145 de 2016"/>
    <s v="Fijar un lineamiento de control sobre la presentación de soportes de pago de ARL a las interventorías de las obras contratadas"/>
    <s v="Control implementado"/>
    <s v="(Control ARL implementado por interventoría /Interventorías contratadas)*100"/>
    <n v="1"/>
    <s v="Subdirección de Reducción y Adaptación al Cambio Climático"/>
    <d v="2018-09-01T00:00:00"/>
    <d v="2019-05-01T00:00:00"/>
    <m/>
    <m/>
    <n v="1"/>
    <s v="Se elaboró e implementó un formato denominado 4.1 CERTIFICADO DE APORTES A SEGURIDAD SOCIAL Y PARAFISCALES, mediante el cual la Interventoría correspondiente debe certificar mes a mes, el pago de los salarios, salud, pension, ARL y parafiscales, de todo e"/>
    <m/>
    <m/>
    <m/>
    <m/>
    <m/>
    <m/>
    <m/>
    <m/>
    <m/>
    <m/>
    <n v="0"/>
    <s v=" SEGUIMIENTO ABRIL OCI: Se evidencia matriz de seguimiento al pago de Seguridad Social y Parafiscales y soportes correspondiente al Contrato 213 de 2018. No obstante la acción hace referencia a la elaboración y comunicación de un lineamiento, por lo tanto"/>
    <n v="0"/>
    <s v="SEGUIMIENTO JULIO DE 2019: Se evidencian soportes de pago de seguridad social correspondiente a las obras de CODITO Y SOTAVENTO. La Oficina de Control Interno reitera  la acción hace referencia a la elaboración y comunicación de un lineamiento, por lo tan"/>
    <n v="100"/>
    <s v="SEGUIMIENTO OCTUBRE DE 2019: La dependencia remite comunicaciones remitidas a las seis interventorías de obras contratadas en donde entre otros temas se dan instrucciones para la presentación de soportes de pagos de parafiscales. Las comunicaciones eviden"/>
    <n v="1"/>
    <s v=" La dependencia remite comunicaciones remitidas a las 10 interventorías de obras contratadas en donde entre otros temas se dan instrucciones para la presentación de soportes de pagos de parafiscales. Se adjuntan como evidencia los lineamientos elaborados "/>
    <s v="CUMPLIDA"/>
    <m/>
    <m/>
    <s v="CUMPLIDA"/>
    <s v="CERRADA AUDITORIA CÓD 57 PAD 2020"/>
    <n v="1"/>
    <s v="CERRADA AUDITORIA CÓD 57 PAD 2020"/>
    <s v="CUMPLIDA"/>
    <n v="1"/>
    <s v="CERRADA AUDITORIA CÓD 57 PAD 2020"/>
    <s v="CUMPLIDA"/>
    <n v="1"/>
    <s v="CERRADA AUDITORIA CÓD 57 PAD 2020"/>
    <x v="0"/>
  </r>
  <r>
    <n v="7"/>
    <n v="203"/>
    <n v="2018"/>
    <s v="2018 2018"/>
    <n v="52"/>
    <s v="3.1.3.6"/>
    <n v="1"/>
    <s v="01 - AUDITORIA DE REGULARIDAD"/>
    <s v="Control Gestión"/>
    <s v="Gestión Contractual"/>
    <s v="Hallazgo Administrativo con presunta incidencia disciplinaria"/>
    <s v="Hallazgo administrativo con presunta incidencia disciplinaria, por la falta de oportunidad para dar inicio al Contrato de Obra 145 de 2016"/>
    <s v="Realizar la correspondiente visita de campo para suscribir acta de inicio del contratos de obra e interventoría"/>
    <s v="Visitas de campo realizada"/>
    <s v="(Visitas de campo contratos de obras /Contratos de obra adjudicados)*100"/>
    <n v="1"/>
    <s v="Subdirección de Reducción y Adaptación al Cambio Climático"/>
    <d v="2018-09-01T00:00:00"/>
    <d v="2019-05-01T00:00:00"/>
    <m/>
    <m/>
    <n v="1"/>
    <s v="Se implementó en el procedimiento del Grupo de Obra, una visita al sitio de intervención al momento de dar inicio al Contrato de Obra, con objeto de dar a conocer el sitio y describir las obras a ejecutar._x000a_  -Acta de visita al sitio de obra Contrato 214/2"/>
    <m/>
    <m/>
    <m/>
    <m/>
    <m/>
    <m/>
    <m/>
    <m/>
    <m/>
    <m/>
    <n v="0"/>
    <s v="SEGUIMIENTO ABRIL 2019 OCI: Se evidencia acta de reunión del 07 de noviembre de 2018, Obra Sotavento cuyo lugar de ejecución fueron las instalaciones del IDIGER. La evidencia no cumple con la acción, toda vez que la acción hace referencia a visitas desarr"/>
    <n v="100"/>
    <s v="SEGUIMIENTO JULIO 2019: Se evidencian actas de visita de campo a &quot;CASAGRANDE&quot; &quot;PARQUE PORVENIR 2&quot; y &quot;JJ RONDON&quot; con compromisos a suscribir acta de inicio posterior a la visita._x000a__x000a_Para el cierre de la acción se requiere se informe cuales fueron los contrat"/>
    <n v="100"/>
    <s v="SEGUIMIENTO OCTUBRE DE 2019: La dependencia informa que se han suscrito los siguientes contratos:_x000a_*Casagrande_x000a_*Porvenir_x000a_*Serranías_x000a_*Arabia(UM)_x000a_*La Estrada (UM)_x000a_*Juan Jose Rondon (UM)_x000a__x000a_Para cada obra remite acta de visita de reconocimeinto para la suscripc"/>
    <n v="1"/>
    <s v="Se implementó en el procedimiento del Grupo de Obra, una visita al sitio de intervención al momento de dar inicio al Contrato de Obra, con objeto de dar a conocer el sitio y describir las obras a ejecutaR. Se adjuntan como evidencia las actas de visita de"/>
    <s v="CUMPLIDA"/>
    <m/>
    <m/>
    <s v="CUMPLIDA"/>
    <s v="CERRADA AUDITORIA CÓD 57 PAD 2020"/>
    <n v="1"/>
    <s v="CERRADA AUDITORIA CÓD 57 PAD 2020"/>
    <s v="CUMPLIDA"/>
    <n v="1"/>
    <s v="CERRADA AUDITORIA CÓD 57 PAD 2020"/>
    <s v="CUMPLIDA"/>
    <n v="1"/>
    <s v="CERRADA AUDITORIA CÓD 57 PAD 2020"/>
    <x v="0"/>
  </r>
  <r>
    <n v="8"/>
    <n v="203"/>
    <n v="2018"/>
    <s v="2018 2018"/>
    <n v="52"/>
    <s v="3.1.3.9"/>
    <n v="1"/>
    <s v="01 - AUDITORIA DE REGULARIDAD"/>
    <s v="Control Gestión"/>
    <s v="Gestión Contractual"/>
    <s v="Hallazgo Administrativo con presunta incidencia disciplinaria"/>
    <s v="Hallazgo administrativo con presunta incidencia disciplinaria, por no realizar análisis de mercado a los ítems no previstos en el marco del Contrato de Interventoría 171 de 2016"/>
    <s v="Solicitar en la entrega de informes de interventoría el listado y ubicación de las cotizaciones de los nuevos precios de ítems no previstos frente al Análisis de Precios Unitarios"/>
    <s v="Informe con listado NPs y soportes"/>
    <s v="(Informe con listado NPs y soportes/Interventorías contratadas)*100"/>
    <n v="1"/>
    <s v="Subdirección de Reducción y Adaptación al Cambio Climático"/>
    <d v="2018-09-01T00:00:00"/>
    <d v="2019-05-01T00:00:00"/>
    <m/>
    <m/>
    <n v="1"/>
    <s v="Se adjunta informes de interventoria donde se evidencia Informe con listado NPs . Informe Final punto 10 del contrato de interventoria 171 de 2016 en JJ rondon no se presentaron no previstas y recien inician 3 obras. Continua en desarrollo_x000a_ _x000a_04/06/2019 Se"/>
    <m/>
    <m/>
    <m/>
    <m/>
    <m/>
    <m/>
    <m/>
    <m/>
    <m/>
    <m/>
    <n v="100"/>
    <s v="04/06/2019 Se ha cumplido con el procedimiento definido para probación de Nps, se encuentran en los expedientes en físico y en el NAS las actas y cotizaciones para ala aprobación de NPS._x000a_Evidencias:_x000a_Actas de aprobación de Nps y Cotizaciones"/>
    <m/>
    <m/>
    <n v="100"/>
    <s v="SEGUIMIENTO OCTUBRE DE 2019: Se evidencian documentos emitidos con lineamientos respectos al trámite de No Previstos, para la obras de Casagrande,  Porvenir Usme, Arabia y Serranías (obras que requirieron aprobación de no previstos), adicionalmente la dep"/>
    <n v="1"/>
    <s v="Se evidencian documentos emitidos con lineamientos respectos al trámite de No Previstos, para la obras de Casagrande,  Porvenir Usme, Arabia y Serranías (obras que requirieron aprobación de no previstos), adicionalmente la dependencia manifiesta que ha cu"/>
    <s v="CUMPLIDA"/>
    <m/>
    <m/>
    <s v="CUMPLIDA"/>
    <s v="CERRADA AUDITORIA CÓD 57 PAD 2020"/>
    <n v="1"/>
    <s v="CERRADA AUDITORIA CÓD 57 PAD 2020"/>
    <s v="CUMPLIDA"/>
    <n v="1"/>
    <s v="CERRADA AUDITORIA CÓD 57 PAD 2020"/>
    <s v="CUMPLIDA"/>
    <n v="1"/>
    <s v="CERRADA AUDITORIA CÓD 57 PAD 2020"/>
    <x v="0"/>
  </r>
  <r>
    <n v="9"/>
    <n v="203"/>
    <n v="2018"/>
    <s v="2018 2018"/>
    <n v="52"/>
    <s v="3.1.2.1"/>
    <n v="2"/>
    <s v="01 - AUDITORIA DE REGULARIDAD"/>
    <s v="Control Gestión"/>
    <s v="Plan de mejoramiento"/>
    <s v="Hallazgo Administrativo con presunta incidencia disciplinaria"/>
    <s v="Hallazgo administrativo con presunta incidencia disciplinaria, por no atender dentro de los plazos legales varios derechos de petición, radicados en la entidad durante la vigencia 2017"/>
    <s v="Desarrollar estrategias de control en la SARECC frente al posible aumento de demanda de respuesta a derechos de petición, concientizando a los profesionales de las implicaciones en el manejo de la correspondencia, reiterar la posibilidad de cortar término"/>
    <s v="Cumplimiento en la estrategia de control de la SARECC"/>
    <s v="(Actividades de la estrategia ejecutada / Acts. de estrat. programadas)*100"/>
    <n v="1"/>
    <s v="Grupo Conceptos Técnicos para Proyectos Públicos _x000a_  Grupo Asistencia Técnica"/>
    <d v="2018-05-23T00:00:00"/>
    <d v="2019-05-17T00:00:00"/>
    <n v="100"/>
    <s v="Generación de alertas semanales a cada uno de los profesionales de acuerdo con las solicitudes que tiene a cargo. Se han realizado corte de términos. Priorización de los documentos que requieren respuesta urgente. Actualmente, está en período de prueba la"/>
    <m/>
    <m/>
    <m/>
    <m/>
    <m/>
    <m/>
    <m/>
    <m/>
    <m/>
    <m/>
    <m/>
    <m/>
    <n v="0"/>
    <s v="SEGUIMIENTO MAYO OCI: Se solicita remitir a la OCI, soportes que permitan evidenciar las actividades descritas."/>
    <n v="100"/>
    <s v="SEGUIMIENTO JULIO OCI: La dependencia informa que como estrategia el grupo de conceptos técnicos para proyectos públicos se realizando una priorización  desde el momento de la asignación a cada profesional de las solicitudes,  esta se realiza dependiendo "/>
    <m/>
    <m/>
    <n v="1"/>
    <s v="La dependencia informa que como estrategia el grupo de conceptos técnicos para proyectos públicos se realizando una priorización  desde el momento de la asignación a cada profesional de las solicitudes,  esta se realiza dependiendo del tipo de soliictud ("/>
    <s v="CUMPLIDA"/>
    <m/>
    <m/>
    <s v="CUMPLIDA"/>
    <s v="CERRADA AUDITORIA CÓD 57 PAD 2020"/>
    <n v="1"/>
    <s v="CERRADA AUDITORIA CÓD 57 PAD 2020"/>
    <s v="CUMPLIDA"/>
    <n v="1"/>
    <s v="CERRADA AUDITORIA CÓD 57 PAD 2020"/>
    <s v="CUMPLIDA"/>
    <n v="1"/>
    <s v="CERRADA AUDITORIA CÓD 57 PAD 2020"/>
    <x v="0"/>
  </r>
  <r>
    <n v="10"/>
    <n v="203"/>
    <n v="2018"/>
    <s v="2018 2018"/>
    <n v="52"/>
    <s v="3.2.1.1"/>
    <n v="2"/>
    <s v="01 - AUDITORIA DE REGULARIDAD"/>
    <s v="Control de Resultados"/>
    <s v="Planes, Programas y Proyectos"/>
    <s v="Hallazgo Administrativo con presunta incidencia disciplinaria"/>
    <s v="Hallazgo administrativo con presunta incidencia disciplinaria, por el bajo porcentaje de ejecución de la meta 2 del proyecto 1158 y de la meta 1 del proyecto 1178 del Plan de Desarrollo “Bogotá Mejor para Todos” 2016 - 2020."/>
    <s v="Elaboración de la programación para la elaboración de la Guía para la elaboración de las Estrategias Institucionales de Respuesta-EIR indicando el peso por actividad y guía EIR elaborada."/>
    <s v="Guía para la elaboración de las Estrategias Institucionales de Respuesta-EIR"/>
    <s v="Sumatoria de los porcentajes de avance de las actividades en cumplimiento de la Guía para la elaboración de las Estrategias Institucionales de Respuesta - EIR -."/>
    <n v="1"/>
    <s v="Claudia Coca - Subdirección de Manejo e Emergencias y Desastres"/>
    <d v="2018-06-01T00:00:00"/>
    <d v="2019-05-17T00:00:00"/>
    <m/>
    <m/>
    <m/>
    <m/>
    <n v="1"/>
    <s v="En el 2018 se estructuró la EIR de la Sec de Integración Social y se establecio como documento tipo, mediante el cual se van a realizart la EIR de las otras entidades. el área manifiesta: Se estructuró la EIR de la Subdirección Distrital de Integración So"/>
    <m/>
    <m/>
    <m/>
    <m/>
    <m/>
    <m/>
    <m/>
    <m/>
    <n v="0"/>
    <s v=" _x000a_SEGUIMIENTO MAYO OCI: La acción hace referencia a una programación y a la Guía Metodologica, se requiere se adjunte la programación para la generación de la guía metodologica y se recomienda se anexe una guía metodologica toda vez que un documento tipo "/>
    <n v="100"/>
    <s v="SEGUIMIENTO JULIO DE 2019: A pesar de las observaciones realizadas por la Oficina de Control Interno, la dependencia manifiesta cumplir con la acción y presenta como evidencia documento remitido a la Oficina de Control Interno en respuesta al Seguimiento "/>
    <m/>
    <m/>
    <n v="1"/>
    <s v="_x000a_Se adjunta el documento reportado como modelo y guia  para la elaboración de las Estrategias Institucionales de Respuesta-EIR . Tambien la dependencia informa que teniendo en cuenta lo dispuesto en la vigencia 2019 frente a la meta &quot;Desarrollar e impleme"/>
    <s v="CUMPLIDA"/>
    <m/>
    <m/>
    <s v="CUMPLIDA"/>
    <s v="CERRADA AUDITORIA CÓD 57 PAD 2020"/>
    <n v="1"/>
    <s v="CERRADA AUDITORIA CÓD 57 PAD 2020"/>
    <s v="CUMPLIDA"/>
    <n v="1"/>
    <s v="CERRADA AUDITORIA CÓD 57 PAD 2020"/>
    <s v="CUMPLIDA"/>
    <n v="1"/>
    <s v="CERRADA AUDITORIA CÓD 57 PAD 2020"/>
    <x v="0"/>
  </r>
  <r>
    <n v="11"/>
    <n v="203"/>
    <n v="2018"/>
    <s v="2018 2018"/>
    <n v="52"/>
    <s v="3.2.1.2"/>
    <n v="1"/>
    <s v="01 - AUDITORIA DE REGULARIDAD"/>
    <s v="Control de Resultados"/>
    <s v="Planes, Programas y Proyectos"/>
    <s v="Hallazgo administrativo"/>
    <s v="Hallazgo administrativo por suscripción de varios contratos de prestación de servicios profesionales, que no guardaron relación directa con la meta 2 del proyecto 1158."/>
    <s v="En próximas contrataciones se ajustarán los objetos contractuales de profesionales de apoyo acorde a meta proy"/>
    <s v="Minutas contractuales"/>
    <s v="(Minutas contractuales ajustadas / Minutas contractuales de personal de apoyo)*100"/>
    <n v="1"/>
    <s v="Subdirección de Reducción y Adaptación al Cambio Climático"/>
    <d v="2019-01-01T00:00:00"/>
    <d v="2019-05-17T00:00:00"/>
    <m/>
    <m/>
    <n v="1"/>
    <s v="Los próximos contratos seran realizados con cargo al proyecto 1158 en la linea de inversión : Recurso Humano, concepto 0323: Personas para la Gestión del Riesgo. Continúa en desarrollo._x000a_ _x000a_ 04/09/2019 Para el periodo no se han realizado contrataciones de S"/>
    <m/>
    <m/>
    <m/>
    <m/>
    <m/>
    <m/>
    <m/>
    <m/>
    <m/>
    <m/>
    <n v="100"/>
    <s v="SEGUIMIENTO ABRIL OCI: Se recomienda dar estricto cumplimiento a la acción formulada en el momento de suscribir contratos de apoyo. _x000a__x000a_"/>
    <n v="100"/>
    <s v="SEGUIMEINTO JULIO OCI: La Subdirección de Reducción manifiesta que para el periodo no se han realizado contrataciones de Servicios de apoyo, no obstante una vez se realicen se velará por que guarden relación directa con la meta del proyecto._x000a__x000a_La Oficina d"/>
    <n v="100"/>
    <s v="SEGUIMEINTO JULIO OCI: La Subdirección de Reducción manifiesta que para el periodo no se han realizado contrataciones de Servicios de apoyo, no obstante una vez se realicen se velará por que guarden relación directa con la meta del proyecto._x000a__x000a_La Oficina d"/>
    <n v="1"/>
    <s v="La Subdirección de Reducción manifiesta que para el periodo no se han realizado contrataciones de Servicios de apoyo, no obstante una vez se realicen se velará por que guarden relación directa con la meta del proyecto."/>
    <s v="CUMPLIDA"/>
    <m/>
    <m/>
    <s v="CUMPLIDA"/>
    <s v="CERRADA AUDITORIA CÓD 57 PAD 2020"/>
    <n v="1"/>
    <s v="CERRADA AUDITORIA CÓD 57 PAD 2020"/>
    <s v="CUMPLIDA"/>
    <n v="1"/>
    <s v="CERRADA AUDITORIA CÓD 57 PAD 2020"/>
    <s v="CUMPLIDA"/>
    <n v="1"/>
    <s v="CERRADA AUDITORIA CÓD 57 PAD 2020"/>
    <x v="0"/>
  </r>
  <r>
    <n v="12"/>
    <n v="203"/>
    <n v="2018"/>
    <s v="2018 2018"/>
    <n v="52"/>
    <s v="3.2.1.1"/>
    <n v="1"/>
    <s v="01 - AUDITORIA DE REGULARIDAD"/>
    <s v="Control de Resultados"/>
    <s v="Planes, Programas y Proyectos"/>
    <s v="Hallazgo Administrativo con presunta incidencia disciplinaria"/>
    <s v="Hallazgo administrativo con presunta incidencia disciplinaria, por el bajo porcentaje de ejecución de la meta 2 del proyecto 1158 y de la meta 1 del proyecto 1178 del Plan de Desarrollo “Bogotá Mejor para Todos” 2016 - 2020."/>
    <s v="Establecer un mecanismo de monitoreo mensual sobre las obras contratadas para garantizar la contratación y ejecución de obras en tiempos oportunos"/>
    <s v="Ejecución de Obras"/>
    <s v="(# de Obras ejecutadas /Obras programadas)*100"/>
    <n v="1"/>
    <s v="Subdirección de Reducción y Adaptación al Cambio Climático"/>
    <d v="2018-09-01T00:00:00"/>
    <d v="2019-05-17T00:00:00"/>
    <m/>
    <m/>
    <n v="0.5"/>
    <s v="A la fecha se mejorado en términos agilizar los tiempos y los procesos para la contratación de las obras, lo cual ha permitido adjudicar los procesos _x000a_  Madrid_x000a_  Brisas del Volador fase II_x000a_  Sotavento_x000a_  Se adjunta como evidencia las resoluciones de adjudi"/>
    <m/>
    <m/>
    <m/>
    <m/>
    <m/>
    <m/>
    <m/>
    <m/>
    <m/>
    <m/>
    <n v="0"/>
    <s v=" SEGUIMIENTO ABRIL OCI: La evidencia es adecuada para dar cumplimiento a la acción, se recomienda determinara en qué nivel de avance deben encontrase las obras de acuerdo a la contratación con corte a 17 de mayo de 2019, para calcular el cumplimiento del "/>
    <n v="50"/>
    <s v="SEGUIMIENTO JULIO OCI: La Subdirección de Reducción de Riesgos y Adaptaciòn al Cambio Climático, remite como evidencia las resoluciones de adjudicación de tres obras: Casagrande, Serranias y Porvenir._x000a__x000a_Se solicta remitir los soportes de monitoreo correspo"/>
    <n v="100"/>
    <s v="SEGUIMIENTO OCTUBRE OCI:La dependencia remite actas de comites de las obras Casagrande,  Porvenir, Serranias, Arabia, La Estrada y Juan Jose Rondon y los informes de monitoreo semanal realizados por la interventoria."/>
    <n v="1"/>
    <s v="La dependencia remite actas de comites de las obras Casagrande,  Porvenir, Serranias, Arabia, La Estrada y Juan Jose Rondon y los informes de monitoreo semanal realizados por la interventoria. Se ha mejorado  los tiempos en  los procesos para la contratac"/>
    <s v="CUMPLIDA"/>
    <m/>
    <m/>
    <s v="CUMPLIDA"/>
    <s v="CERRADA AUDITORIA CÓD 57 PAD 2020"/>
    <n v="1"/>
    <s v="CERRADA AUDITORIA CÓD 57 PAD 2020"/>
    <s v="CUMPLIDA"/>
    <n v="1"/>
    <s v="CERRADA AUDITORIA CÓD 57 PAD 2020"/>
    <s v="CUMPLIDA"/>
    <n v="1"/>
    <s v="CERRADA AUDITORIA CÓD 57 PAD 2020"/>
    <x v="0"/>
  </r>
  <r>
    <n v="13"/>
    <n v="203"/>
    <n v="2018"/>
    <s v="2018 2018"/>
    <n v="52"/>
    <s v="3.2.2.2"/>
    <n v="1"/>
    <s v="01 - AUDITORIA DE REGULARIDAD"/>
    <s v="Control de Resultados"/>
    <s v="Planes, Programas y Proyectos"/>
    <s v="Hallazgo administrativo"/>
    <s v="Hallazgo administrativo por el inadecuado estado en que se encuentran los predios de los Libertadores; Arrayanes V; Quiba; Lucero Sur; Bellavista Lucero Alto, adquiridos por el IDIGER."/>
    <s v="Fortalecer la gestiòn intersectorial a través de los gestores locales de IDIGER, socializando el estado de los predios a intervenir y el avance en los procesos de adecuación."/>
    <s v="Reporte del estado de adecuación de predios a las localidades."/>
    <s v="(No. Reportes periodicos de predios priorizados por localidad/ Reportes programados)*100"/>
    <n v="1"/>
    <s v="Subdirección de Reducción y Adaptación al Cambio Climático"/>
    <d v="2018-06-10T00:00:00"/>
    <d v="2019-05-17T00:00:00"/>
    <m/>
    <m/>
    <n v="0.3"/>
    <s v="La subdireccion menciona que se realizarán reuniones de articulación con los gestores locales entregando reportes del estado de adecuación de los predios por localidad, asi como las priorizaciones que se propongan para los nuevos procesos de adecuación . "/>
    <m/>
    <m/>
    <m/>
    <m/>
    <m/>
    <m/>
    <m/>
    <m/>
    <m/>
    <m/>
    <n v="30"/>
    <s v="SEGUIMIENTO ABRIL OCI: Se recomienda dar estricto cumplimiento a la acción formulada realizando los reportes a las localidades con predios en adecuación de acuerdo a la programación, es importante mencionar que el cumplimiento de la acción está previsto p"/>
    <n v="50"/>
    <s v="SEGUIMIENTO JULIO OCI: Se evidencian actas del 10 de junio de 2019 y del 13 de mayo de 2019, en donde se presentan como temas del dia el reporte del estado de las adecuaciones de predios y se generan compromisos por parte de los grupos de Gestión Local y "/>
    <n v="100"/>
    <s v="SEGUIMIENTO ABRIL OCI: La dependencia remite soportes de las reuniones desarrolladas entre los grupos funcionales de adecuación predial y gestión local, adicionalmente remite soportes de recorridos a puntos críticos y reuniones de los Consejos locales de "/>
    <n v="1"/>
    <s v="La dependencia remite soportes de las reuniones desarrolladas entre los grupos funcionales de adecuación predial y gestión local, adicionalmente remite soportes de recorridos a puntos críticos y reuniones de los Consejos Locales de Gestión de Riesgo y Cam"/>
    <s v="CUMPLIDA"/>
    <m/>
    <m/>
    <s v="CUMPLIDA"/>
    <s v="CERRADA AUDITORIA CÓD 57 PAD 2020"/>
    <n v="1"/>
    <s v="CERRADA AUDITORIA CÓD 57 PAD 2020"/>
    <s v="CUMPLIDA"/>
    <n v="1"/>
    <s v="CERRADA AUDITORIA CÓD 57 PAD 2020"/>
    <s v="CUMPLIDA"/>
    <n v="1"/>
    <s v="CERRADA AUDITORIA CÓD 57 PAD 2020"/>
    <x v="0"/>
  </r>
  <r>
    <n v="14"/>
    <n v="203"/>
    <n v="2018"/>
    <s v="2018 2018"/>
    <n v="52"/>
    <s v="3.2.1.3"/>
    <n v="1"/>
    <s v="01 - AUDITORIA DE REGULARIDAD"/>
    <s v="Control de Resultados"/>
    <s v="Planes, Programas y Proyectos"/>
    <s v="Hallazgo administrativo"/>
    <s v="Hallazgo administrativo por falta de gestión frente a la información contenida en el documento “Estudio detallado de amenaza y riesgo por movimientos en masa y diseños de medidas de mitigación en el barrio bella flor de la localidad de Ciudad Bolívar en B"/>
    <s v="Gestionar la contratación y construcción de obra de medidas de mitigación en el barrio bella flor de la localidad de Ciudad Bolívar derivada del Estudio detallado de amenaza y riesgo por movimientos en masa y diseños de medidas de mitigación en el barrio "/>
    <s v="Construcción de obra bella flor"/>
    <s v="(Actividades ejecutadas obra mitigación bella flor/Actividades programadas Obra mitigación bella flor)*100"/>
    <n v="1"/>
    <s v="Subdirección de Reducción y Adaptación al Cambio Climático"/>
    <d v="2018-06-01T00:00:00"/>
    <d v="2019-05-17T00:00:00"/>
    <m/>
    <m/>
    <n v="0.7"/>
    <s v="En el momento estasn desarrollando todos los trámites y documentos precontractuales necesarios para dar apertura a los concursos para la adjudicación de la obra (Licitación Pública) e interventoría (Concurso de Méritos). Todos estos tramites se traducen e"/>
    <m/>
    <m/>
    <m/>
    <m/>
    <m/>
    <m/>
    <m/>
    <m/>
    <m/>
    <m/>
    <n v="0"/>
    <s v="SEGUIMIENTO OCI 2019: El plazo de ejecución de la acción vence el 17 de mayo de 2019, se recomienda priorizar esta acción. 06/05/2019 En el momento se avanza en las acciones de reasentamiento y demás tramites de orden predial, conjuntamente con la Caja de"/>
    <n v="0"/>
    <s v="SEGUIMIENTO JULIO 2019: La Subdirección de Reducciòn informa que esta acción se encuentra en proceso de implementación y solicita ampliar el plazo de ejecución de la acción dado que se requieren tramites que  están siendo adelantados por otras entidades._x000a_"/>
    <n v="10"/>
    <s v="SEGUIMIENTO OCTUBRE DE 2019: De acuerdo a lo informado por la dependencia no se ha iniciado el proceso de obra toda vez que en el terreno se encuentran predios aún en proceso de adquisición predial. La dependencia remite soportes de gestión con la Caja de"/>
    <n v="1"/>
    <s v="Se identifica la solicitud de actualización de la información geográfica de los predios incluidos al programa de reasentamiento, generada por la SRRACC con  2019IE4113, donde  la SARECC emitio el Concepto Técnico CT-8691, adenda al CT 4091 de 2004; actual"/>
    <s v="CUMPLIDA"/>
    <m/>
    <m/>
    <s v="CUMPLIDA"/>
    <s v="CERRADA AUDITORIA CÓD 57 PAD 2020"/>
    <n v="1"/>
    <s v="CERRADA AUDITORIA CÓD 57 PAD 2020"/>
    <s v="CUMPLIDA"/>
    <n v="1"/>
    <s v="CERRADA AUDITORIA CÓD 57 PAD 2020"/>
    <s v="CUMPLIDA"/>
    <n v="1"/>
    <s v="CERRADA AUDITORIA CÓD 57 PAD 2020"/>
    <x v="0"/>
  </r>
  <r>
    <n v="15"/>
    <n v="203"/>
    <n v="2018"/>
    <s v="2018 2018"/>
    <n v="52"/>
    <s v="3.2.2.2"/>
    <n v="2"/>
    <s v="01 - AUDITORIA DE REGULARIDAD"/>
    <s v="Control de Resultados"/>
    <s v="Planes, Programas y Proyectos"/>
    <s v="Hallazgo administrativo"/>
    <s v="Hallazgo administrativo por el inadecuado estado en que se encuentran los predios de los Libertadores; Arrayanes V; Quiba; Lucero Sur; Bellavista Lucero Alto, adquiridos por el IDIGER."/>
    <s v="Implementar una estrategia de mantenimiento de los predios adecuados adquiridos por IDIGER"/>
    <s v="Implementaciòn de la estrategia"/>
    <s v="(Acciones de la estrategia ejecutadas / Acciones de la estrategia programadas)*100"/>
    <n v="1"/>
    <s v="Subdirección de Reducción y Adaptación al Cambio Climático"/>
    <d v="2018-07-15T00:00:00"/>
    <d v="2019-05-17T00:00:00"/>
    <m/>
    <m/>
    <n v="0.1"/>
    <s v="La dependencia manifiesta que se tendran en cuenta los barrios reportados para incluirlos en priorizaciones del contrato 328 de 2017 de Aguas de Bogotá, de acuerdo al alcance del contrato y en proximos procesos que se ejecutaran en 2019 para el mantenimie"/>
    <m/>
    <m/>
    <m/>
    <m/>
    <m/>
    <m/>
    <m/>
    <m/>
    <m/>
    <m/>
    <n v="0"/>
    <s v="SEGUIMIENTO ABRIL OCI: Se recomienda dar estricto cumplimiento a la acción formulada realizando los reportes a las localidades con predios en adecuación de acuerdo a la programación, es importante mencionar que el cumplimiento de la acción está previsto p"/>
    <n v="0"/>
    <s v="SEGUIMIENTO JULIO OCI: Se requiere sea remitida la estrategia formulada (documento avalado) en la cual se discrimine cada una de las acciones programdas con los soporets de ejecución de estas acciones para calificación del indicador."/>
    <n v="100"/>
    <s v="SEGUIMIENTO OCTUBRE OCI: La dependencia informa sobre la formulación de una estrategia y la implementación de la misma a través del desarrollo de las acciones propuestas, se evidencia acta de socialización de la estrategia con fecha 29/03/2019, así como r"/>
    <n v="1"/>
    <s v="La dependencia informa sobre la formulación de una estrategia y la implementación de la misma a través del desarrollo de las acciones propuestas, se evidencia acta de socialización de la estrategia con fecha 29/03/2019, así como reporte de las visitas rea"/>
    <s v="CUMPLIDA"/>
    <m/>
    <m/>
    <s v="CUMPLIDA"/>
    <s v="CERRADA AUDITORIA CÓD 57 PAD 2020"/>
    <n v="1"/>
    <s v="CERRADA AUDITORIA CÓD 57 PAD 2020"/>
    <s v="CUMPLIDA"/>
    <n v="1"/>
    <s v="CERRADA AUDITORIA CÓD 57 PAD 2020"/>
    <s v="CUMPLIDA"/>
    <n v="1"/>
    <s v="CERRADA AUDITORIA CÓD 57 PAD 2020"/>
    <x v="0"/>
  </r>
  <r>
    <n v="16"/>
    <n v="203"/>
    <n v="2018"/>
    <s v="2018 2018"/>
    <n v="58"/>
    <s v="3.2.3"/>
    <n v="1"/>
    <s v="02 - AUDITORIA DE DESEMPEÑO"/>
    <s v="Control Gestión"/>
    <s v="Gestión Contractual"/>
    <s v="HALLAZGO ADMINISTRATIVO CON INCIDENCIA FISCAL Y  PRESUNTA INCIDENCIA DISCIPLINARIA"/>
    <s v="Hallazgo administrativo con presunta incidencia disciplinaria y fiscal por la suma de $235.521.249,60, al pagar 371,86 metros cuadrados que no fueron recibidos en el inmueble arrendado por IDIGER con el contrato N° 391 de 2016"/>
    <s v="Solicitar a la Oficina Jurídica se incluya una cláusula dentro de los contratos de arrendamiento, en la cual se especifique los conceptos de área construida y área del lote a arrendar"/>
    <s v="Contratos de arrendamiento de la SMEyD con cláusula aclaratoria"/>
    <s v="N° de contratos de arrendamiento adelantados con la respectiva cláusula aclaratoria/N° de contratos de arrendamiento de la SMEyD adelantados a partir del segundo semestre de 2018"/>
    <n v="1"/>
    <s v="Sub. Para el Manejo de Emergencias y Desastres"/>
    <d v="2018-12-01T00:00:00"/>
    <d v="2019-06-01T00:00:00"/>
    <n v="0"/>
    <m/>
    <m/>
    <m/>
    <n v="1"/>
    <s v="12-04-2019: A la fecha del seguimiento, no se ha requerido adelantar procesos contractuales para el arrendamiento de inmuebles en la Subdirección para el Manejo de Emergencias y Desastres, en los cuales se incluya la respectiva clausula aclaratoria confor"/>
    <m/>
    <m/>
    <m/>
    <m/>
    <m/>
    <m/>
    <m/>
    <m/>
    <n v="0"/>
    <s v="12-04-2019: A la fecha del seguimiento, no se ha requerido adelantar procesos contractuales para el arrendamiento de inmuebles en la Subdirección para el Manejo de Emergencias y Desastres, en los cuales se incluya la respectiva clausula aclaratoria confor"/>
    <n v="0"/>
    <s v="La dependencia manifiesta que a la fecha del seguimiento, no se ha requerido adelantar procesos contractuales para el arrendamiento de inmuebles en la Subdirección para el Manejo de Emergencias y Desastres, en los cuales se incluya la respectiva clausula "/>
    <m/>
    <m/>
    <n v="1"/>
    <s v="El 20 de septiembre de 2019 se firmó el contrato 442 de 2019, mediante el cual se contrató a título de arrendamiento un inmueble para la operación del CDLYR y la SMEYD. En el capitulo 2 aspectos técnicos del contrato 2.5 Descripción de espacios generales "/>
    <s v="CUMPLIDA"/>
    <m/>
    <m/>
    <s v="CUMPLIDA"/>
    <s v="CERRADA AUDITORIA CÓD 57 PAD 2020"/>
    <n v="1"/>
    <s v="CERRADA AUDITORIA CÓD 57 PAD 2020"/>
    <s v="CUMPLIDA"/>
    <n v="1"/>
    <s v="CERRADA AUDITORIA CÓD 57 PAD 2020"/>
    <s v="CUMPLIDA"/>
    <n v="1"/>
    <s v="CERRADA AUDITORIA CÓD 57 PAD 2020"/>
    <x v="0"/>
  </r>
  <r>
    <n v="17"/>
    <n v="203"/>
    <n v="2018"/>
    <s v="2018 2018"/>
    <n v="58"/>
    <s v="3.2.4"/>
    <n v="1"/>
    <s v="02 - AUDITORIA DE DESEMPEÑO"/>
    <s v="Control Gestión"/>
    <s v="Gestión Contractual"/>
    <s v="HALLAZGO ADMINISTRATIVO CON INCIDENCIA FISCAL Y  PRESUNTA INCIDENCIA DISCIPLINARIA"/>
    <s v="Hallazgo administrativo con presunta incidencia disciplinaria y fiscal por mayor valor pagado en cuantía de $370.534.272 dentro del Contrato de Arrendamiento N° 391 de 2016"/>
    <s v="Elaborar los estudios de mercado y documentos precontractuales para el arrendamiento, que se adelante en el año 2018, con los detalles necesarios que permitan la escogencia de los inmuebles más favorables para las necesidades de la entidad"/>
    <s v="Estudios de mercado y doc contractuales detallados que permitan escogencia oferta mas favorable"/>
    <s v="N° estudios de mercado y documentos contractuales detallados que permitan la escogencia de la oferta mas favorable/N° de contratos de arrendamiento adelantados en la SMEyD"/>
    <n v="1"/>
    <s v="Sub. Para el Manejo de Emergencias y Desastres"/>
    <d v="2018-12-01T00:00:00"/>
    <d v="2019-06-01T00:00:00"/>
    <m/>
    <m/>
    <m/>
    <m/>
    <n v="1"/>
    <s v="12-04-2019: A la fecha del seguimiento no se ha requerido adelantar procesos contractuales para el arrendamiento de inmuebles en la Subdirección para el Manejo de Emergencias y Desastres, frente a los cuales se requiera elaborar estudios de mercados u otr"/>
    <m/>
    <m/>
    <m/>
    <m/>
    <m/>
    <m/>
    <m/>
    <m/>
    <n v="0"/>
    <s v="12-04-2019: A la fecha del seguimiento no se ha requerido adelantar procesos contractuales para el arrendamiento de inmuebles en la Subdirección para el Manejo de Emergencias y Desastres, frente a los cuales se requiera elaborar estudios de mercados u otr"/>
    <n v="100"/>
    <s v="A la fecha del seguimiento, no se ha requerido adelantar procesos contractuales para el arrendamiento de inmuebles en la Subdirección para el Manejo de Emergencias y Desastres, en los cuales se incluya la respectiva clausula aclaratoria conforme a la acci"/>
    <m/>
    <m/>
    <n v="1"/>
    <s v="El 20 de septiembre de 2019 se firmó el contrato 442 de 2019, mediante el cual se contrató a título de arrendamiento un inmueble para la operación del CDLYR y la SMEYD. Los estudios previos elaborados para la escogencia del contratista, incluyeron un estu"/>
    <s v="CUMPLIDA"/>
    <m/>
    <m/>
    <s v="CUMPLIDA"/>
    <s v="CERRADA AUDITORIA CÓD 57 PAD 2020"/>
    <n v="1"/>
    <s v="CERRADA AUDITORIA CÓD 57 PAD 2020"/>
    <s v="CUMPLIDA"/>
    <n v="1"/>
    <s v="CERRADA AUDITORIA CÓD 57 PAD 2020"/>
    <s v="CUMPLIDA"/>
    <n v="1"/>
    <s v="CERRADA AUDITORIA CÓD 57 PAD 2020"/>
    <x v="0"/>
  </r>
  <r>
    <n v="18"/>
    <n v="203"/>
    <n v="2018"/>
    <s v="2018 2018"/>
    <n v="58"/>
    <s v="3.2.6"/>
    <n v="1"/>
    <s v="02 - AUDITORIA DE DESEMPEÑO"/>
    <s v="Control Gestión"/>
    <s v="Gestión Contractual"/>
    <s v="Hallazgo Administrativo con presunta incidencia disciplinaria"/>
    <s v="Hallazgo administrativo con presunta incidencia disciplinaria por falta de seguimiento por parte del IDIGER a la cancelación de la contribución parafiscal al Fondo Nacional de Formación Profesional de la Industria de la Construcción (FIC) dentro de los co"/>
    <s v="Incluir en los estudios previos y en la Minuta del contrato de obra la cancelación al Fondo Nacional de Formación Profesional de la Industria de la Construcción (FIC)."/>
    <s v="Contratos de obra con cancelación del FIC"/>
    <s v="Número de Contratos de Obra ejecutados con cancelación de FIC/ número de contratos de obra ejecutados"/>
    <n v="1"/>
    <s v="Sub. Reducción del Riesgo y Adaptación al Cambio Climático"/>
    <d v="2018-11-14T00:00:00"/>
    <d v="2019-06-28T00:00:00"/>
    <m/>
    <m/>
    <n v="1"/>
    <s v="04/09/2019 Se incluyó en los estudios previos y en la Minuta del contrato de obra la cancelación al Fondo Nacional de Formación Profesional de la Industria de la Construcción (FIC)._x000a_ Evidencias:_x000a_ Estudios previos_x000a_ _x000a_ SEGUIMIENTO OCI 2019: El indicador hace"/>
    <m/>
    <m/>
    <m/>
    <m/>
    <m/>
    <m/>
    <m/>
    <m/>
    <m/>
    <m/>
    <n v="0"/>
    <s v=" SEGUIMIENTO ABRIL OCI 2019: El indicador hace referencia a la cancelación del FIC para los contratos ejecutados, por lo tanto esta es la evidencia que se debe presentar. Teniendo en cuenta que el Contrato de Obras de Serranías, aun no inicia y posiblemen"/>
    <n v="50"/>
    <s v="SEGUIMIENTO JULIO OCI : Se evidencian soportes de pago del FIC para obras en JJRONDON, MADRID Y SOTAVENTO, entre los mese de octubre a febrero, asi como solicitudes del pago de FIC via correo electronico._x000a__x000a_Adicionalmente se evidencian estudios previos cor"/>
    <n v="90"/>
    <s v="SEGUIMIENTO OCTUBRE OCI: De acuerdo a lo informado por la dependencia el pago del FIC, se realiza una vez ejecutados los contratos y es requisito para la liquidación del contrato. En cumplimiento de la acción la dependencia remite los estudios previos y m"/>
    <n v="1"/>
    <s v="Se incluyó en los estudios previos y en la Minuta del contrato de obras obras de contratos de obra la cancelación al Fondo Nacional de Formación Profesional de la Industria de la Construcción (FIC):  Casagrande, Porvenir Usme, Arabia, Serranías, La Estrad"/>
    <s v="CUMPLIDA"/>
    <m/>
    <m/>
    <s v="CUMPLIDA"/>
    <s v="CERRADA AUDITORIA CÓD 57 PAD 2020"/>
    <n v="1"/>
    <s v="CERRADA AUDITORIA CÓD 57 PAD 2020"/>
    <s v="CUMPLIDA"/>
    <n v="1"/>
    <s v="CERRADA AUDITORIA CÓD 57 PAD 2020"/>
    <s v="CUMPLIDA"/>
    <n v="1"/>
    <s v="CERRADA AUDITORIA CÓD 57 PAD 2020"/>
    <x v="0"/>
  </r>
  <r>
    <n v="19"/>
    <n v="203"/>
    <n v="2018"/>
    <s v="2018 2018"/>
    <n v="58"/>
    <s v="3.2.11"/>
    <n v="1"/>
    <s v="02 - AUDITORIA DE DESEMPEÑO"/>
    <s v="Control Gestión"/>
    <s v="Gestión Contractual"/>
    <s v="Hallazgo Administrativo con presunta incidencia disciplinaria"/>
    <s v="Hallazgo administrativo con presunta incidencia disciplinaria por recibir elementos que no cumplen con las especificaciones establecidas en los estudios previos del contrato 463 de 2016"/>
    <s v="Almacenar de manera diferencial los elementos del CDLyR con respecto el número del contrato mediante el cual fue adquirido."/>
    <s v="Elementos del CDLyR almacenados de manera diferencial"/>
    <s v="N° de elementos almacenados de manera diferencial/N° de elementos del CDLyR recibidos desde el segundo semestre de 2018"/>
    <n v="1"/>
    <s v="Sub. Para el Manejo de Emergencias y Desastres. Servicios de Logística"/>
    <d v="2018-12-01T00:00:00"/>
    <d v="2019-06-01T00:00:00"/>
    <m/>
    <m/>
    <m/>
    <m/>
    <n v="1"/>
    <s v="12-04-2019: A la fecha de seguimiento se han almacenado de manera diferencial los elementos del CDLyR, con respecto al contrato mediante el cual fue adquirido. De esta forma se han almacenado (5.197) elementos del contrato 407 de 2017 y (848) del Contrato"/>
    <m/>
    <m/>
    <m/>
    <m/>
    <m/>
    <m/>
    <m/>
    <m/>
    <n v="100"/>
    <s v="12-04-2019: A la fecha de seguimiento se han almacenado de manera diferencial los elementos del CDLyR, con respecto al contrato mediante el cual fue adquirido. De esta forma se han almacenado (5.197) elementos del contrato 407 de 2017 y (848) del Contrato"/>
    <n v="100"/>
    <s v="22-07-2019:  A la fecha de seguimiento se han almacenado de manera diferencial los elementos del CDLyR, con respecto al contrato mediante el cual fue adquirido. De esta forma se han almacenado (13.362) de los siguientes contratos:_x000a_•        Contrato 463 de"/>
    <m/>
    <m/>
    <n v="1"/>
    <s v="A 31 de diciembre se han almacenado de manera diferencial los elementos del CDLyR, con respecto al contrato mediante el cual fue adquirido. De esta forma se han almacenado (13.362) de los siguientes contratos:_x000a_•        Contrato 463 de 2016: Colchonetas: 2"/>
    <s v="CUMPLIDA"/>
    <m/>
    <m/>
    <s v="CUMPLIDA"/>
    <s v="CERRADA AUDITORIA CÓD 57 PAD 2020"/>
    <n v="1"/>
    <s v="CERRADA AUDITORIA CÓD 57 PAD 2020"/>
    <s v="CUMPLIDA"/>
    <n v="1"/>
    <s v="CERRADA AUDITORIA CÓD 57 PAD 2020"/>
    <s v="CUMPLIDA"/>
    <n v="1"/>
    <s v="CERRADA AUDITORIA CÓD 57 PAD 2020"/>
    <x v="0"/>
  </r>
  <r>
    <n v="20"/>
    <n v="203"/>
    <n v="2018"/>
    <s v="2018 2018"/>
    <n v="58"/>
    <s v="3.2.11"/>
    <n v="2"/>
    <s v="02 - AUDITORIA DE DESEMPEÑO"/>
    <s v="Control Gestión"/>
    <s v="Gestión Contractual"/>
    <s v="Hallazgo Administrativo con presunta incidencia disciplinaria"/>
    <s v="Hallazgo administrativo con presunta incidencia disciplinaria por recibir elementos que no cumplen con las especificaciones establecidas en los estudios previos del contrato 463 de 2016"/>
    <s v="Solicitar en próximas contrataciones que se incluya el número del contrato en el sticker o sistema de marcación de los elementos que conforman el kit noche."/>
    <s v="Elementos con el número de contrato en su sticker o sistema de marcación definido por la Entidad"/>
    <s v=". N° elementos con el número de contrato en su sticker o sistema de marcación definido por la entidad/ N° elementos adquiridos desde el segundo semestre de 2018 que componen kits noche"/>
    <n v="1"/>
    <s v="Sub. Para el Manejo de Emergencias y Desastres. Servicios de Logística"/>
    <d v="2019-03-01T00:00:00"/>
    <d v="2019-11-06T00:00:00"/>
    <m/>
    <m/>
    <m/>
    <m/>
    <n v="0.5"/>
    <s v="12-04-2019: A la fecha del seguimiento, no se han adelantado procesos de contratación para la adquisición de kit´s noche, por lo tanto en cuanto se requiera, se adelantará el contrato con las respectivas especificaciones que incluya el número del contrato"/>
    <m/>
    <m/>
    <m/>
    <m/>
    <m/>
    <m/>
    <m/>
    <m/>
    <n v="0"/>
    <s v="12-04-2019: A la fecha del seguimiento, no se han adelantado procesos de contratación para la adquisición de kit´s noche, por lo tanto en cuanto se requiera, se adelantará el contrato con las respectivas especificaciones que incluya el número del contrato"/>
    <n v="0"/>
    <s v="La dependencia manifiesta que a la fecha no se han adelantado proceos que pemitan ejecutar la acción. La acción se encuentra en desarrollo."/>
    <n v="0"/>
    <s v="La dependencia informa que a la fecha se está adelantando estudio de mercado para  el proceso de adquisicón de los kits noche, se incluirá en este la necesidad de marcar el número del contrato en el stiker o incorporar un  sistema de marcación de los elem"/>
    <n v="1"/>
    <s v="El proceso para el suministro de los kits noche se viene adelantando, dentro de las especificaciones de los elementos se señalo que estos deben llevar estampado el logo de IDIGER,   el texto “PROHIBIDA SU VENTA Y COMERCIALIZACIÓN&quot;  y el número del contrat"/>
    <s v="CUMPLIDA"/>
    <m/>
    <m/>
    <s v="CUMPLIDA"/>
    <s v="CERRADA AUDITORIA CÓD 57 PAD 2020"/>
    <n v="1"/>
    <s v="CERRADA AUDITORIA CÓD 57 PAD 2020"/>
    <s v="CUMPLIDA"/>
    <n v="1"/>
    <s v="CERRADA AUDITORIA CÓD 57 PAD 2020"/>
    <s v="CUMPLIDA"/>
    <n v="1"/>
    <s v="CERRADA AUDITORIA CÓD 57 PAD 2020"/>
    <x v="0"/>
  </r>
  <r>
    <n v="21"/>
    <n v="203"/>
    <n v="2018"/>
    <s v="2018 2018"/>
    <n v="58"/>
    <s v="3.2.12"/>
    <n v="2"/>
    <s v="02 - AUDITORIA DE DESEMPEÑO"/>
    <s v="Control Gestión"/>
    <s v="Gestión Contractual"/>
    <s v="Hallazgo Administrativo con presunta incidencia disciplinaria"/>
    <s v="Hallazgo administrativo con presunta incidencia disciplinaria por carencia de documentos soporte en el Convenio 018 de 2017 y falta de unicidad en el expediente contractual Convenio No. 199 de 2017"/>
    <s v="Actualizar los procedimientos de Gestión Documental relacionados con la centralización de archivos de gestión"/>
    <s v="Actualización de los procedimientos del proceso de Gestión Documental"/>
    <s v="No. De procedimientos actualizados/No. Prcedimientos a actualizar"/>
    <n v="1"/>
    <s v="Subdirección Corporativa y de Asuntos Disciplinarios"/>
    <d v="2018-12-01T00:00:00"/>
    <d v="2019-06-30T00:00:00"/>
    <m/>
    <m/>
    <m/>
    <m/>
    <m/>
    <m/>
    <n v="1"/>
    <s v="Al momento del seguimiento, la Sub. Corporativa y Asuntos Disciplinarios no ha realizado actividad alguna para el cumplimiento de la acción._x000a_ _x000a_ ABRIL 10DE 2019: Se elaboraron, aprobaron, socializaron y publicaron2 procedimientos con sus respectivas GUIAS,"/>
    <m/>
    <m/>
    <m/>
    <m/>
    <m/>
    <m/>
    <n v="100"/>
    <s v="_x000a_Seguimiento 17/05/2019_x000a_Se evidencia actualización de los procedimientos; Control de Información Documentada 18/12/2018, Gestión de Comunicaciones Oficiales, 08/02/2019 y Procedimiento para la conformación Organización y Administración CAD , 12/04/2019. S"/>
    <m/>
    <m/>
    <m/>
    <m/>
    <n v="1"/>
    <s v="Se evidencia actualización de los procedimientos; Control de Información Documentada 18/12/2018, Gestión de Comunicaciones Oficiales, 08/02/2019 y Procedimiento para la conformación Organización y Administración CAD , 12/04/2019. Se evidencia en el LINK h"/>
    <s v="CUMPLIDA"/>
    <n v="1"/>
    <s v="Se evidencia actualización de los procedimientos; Control de Información Documentada 18/12/2018, Gestión de Comunicaciones Oficiales, 08/02/2019 y Procedimiento para la conformación Organización y Administración CAD , 12/04/2019. Se evidencia en el LINK h"/>
    <s v="CUMPLIDA"/>
    <s v="CERRADA AUDITORIA CÓD 57 PAD 2020"/>
    <n v="1"/>
    <s v="CERRADA AUDITORIA CÓD 57 PAD 2020"/>
    <s v="CUMPLIDA"/>
    <n v="1"/>
    <s v="CERRADA AUDITORIA CÓD 57 PAD 2020"/>
    <s v="CUMPLIDA"/>
    <n v="1"/>
    <s v="CERRADA AUDITORIA CÓD 57 PAD 2020"/>
    <x v="0"/>
  </r>
  <r>
    <n v="22"/>
    <n v="203"/>
    <n v="2018"/>
    <s v="2018 2018"/>
    <n v="58"/>
    <s v="3.2.15"/>
    <n v="1"/>
    <s v="02 - AUDITORIA DE DESEMPEÑO"/>
    <s v="Control Gestión"/>
    <s v="Gestión Contractual"/>
    <s v="Hallazgo administrativo"/>
    <s v="Hallazgo administrativo por la adición del contrato de Interventoría No. 468 de 2017, sin que medie acto administrativo y contraviniendo lo establecido en los estudios previos y en la minuta del contrato"/>
    <s v="Aplicar la Guía del Supervisor del IDIGER."/>
    <s v="Contratos de interventoria a obras cumpliendo con la Guía del Supervisor."/>
    <s v="Número de Contratos de interventoria a obras cumpliendo con la Guía del Supervisor /Número de contratos de interventoria a obras suscritos"/>
    <n v="1"/>
    <s v="Sub. Reducción del Riesgo y Adaptación al Cambio Climático"/>
    <d v="2018-11-15T00:00:00"/>
    <d v="2019-06-28T00:00:00"/>
    <m/>
    <m/>
    <n v="1"/>
    <s v="04/09/2019 Se cumple a cabalidad lo establecido en la guía de la supervisión de la entidad _x000a_ Evidencias: estudios previos_x000a_ _x000a_ SEGUIMIENTO ABRIL OCI: Debe anexarse un soporte en el que se pueda evidenciar la verificación del cumplimiento de la Guía del supe"/>
    <m/>
    <m/>
    <m/>
    <m/>
    <m/>
    <m/>
    <m/>
    <m/>
    <m/>
    <m/>
    <n v="0"/>
    <s v="SEGUIMIENTO ABRIL OCI: Debe anexarse un soporte en el que se pueda evidenciar la verificación del cumplimiento de la Guía del supervisor, como por ejemplo una lista de chequeo._x000a_ "/>
    <n v="0"/>
    <s v="SEGUIMIENTO JULIO 2019: La evidencia suministrada no corresponde con lo propuesto en la acción, se reitera nuevamente que el soporte debe dar cuenta del cumplimiento de la guia del supervisor como por ejemplo una lista de chequeo en la se verifiquen cada "/>
    <n v="100"/>
    <s v="SEGUIMIENTO OCTUBRE: Se recomienda gestionar la formalización y publicación del formato de manera prioritaria para que se pueda utilizar en los procesos._x000a_Por otra parte se evidencian listas de verificacion del cumplimiento de las funciones del supervisor "/>
    <n v="1"/>
    <s v="Se evidencian listas de verificacion del cumplimiento de las funciones del supervisor de acuerdo con lo establecido en el “capítulo V” denominado “Supervisión e interventoría” de la Resolución N° 689 de 2016 “Por la cual se adopta el Manual de Contratació"/>
    <s v="CUMPLIDA"/>
    <m/>
    <m/>
    <s v="CUMPLIDA"/>
    <s v="CERRADA AUDITORIA CÓD 57 PAD 2020"/>
    <n v="1"/>
    <s v="CERRADA AUDITORIA CÓD 57 PAD 2020"/>
    <s v="CUMPLIDA"/>
    <n v="1"/>
    <s v="CERRADA AUDITORIA CÓD 57 PAD 2020"/>
    <s v="CUMPLIDA"/>
    <n v="1"/>
    <s v="CERRADA AUDITORIA CÓD 57 PAD 2020"/>
    <x v="0"/>
  </r>
  <r>
    <n v="23"/>
    <n v="203"/>
    <n v="2018"/>
    <s v="2018 2018"/>
    <n v="58"/>
    <s v="3.2.15"/>
    <n v="2"/>
    <s v="02 - AUDITORIA DE DESEMPEÑO"/>
    <s v="Control Gestión"/>
    <s v="Gestión Contractual"/>
    <s v="Hallazgo administrativo"/>
    <s v="Hallazgo administrativo por la adición del contrato de Interventoría No. 468 de 2017, sin que medie acto administrativo y contraviniendo lo establecido en los estudios previos y en la minuta del contrato"/>
    <s v="Generar controles a través del líder del Área de Obras de la Subdirección (revisiones, check list, )"/>
    <s v="Control Contratos de interventoria a obras cumpliendo con la Guía del Supervisor."/>
    <s v="Número de controles aplicados / número de controles establecidos."/>
    <n v="1"/>
    <s v="Sub. Reducción del Riesgo y Adaptación al Cambio Climático"/>
    <d v="2018-11-15T00:00:00"/>
    <d v="2019-06-28T00:00:00"/>
    <m/>
    <m/>
    <n v="1"/>
    <s v="04/06/2019 Se realiza el control respectivo a los procesos de los cuales se han tramitado las adiciones, se cuenta con las justificaciones técnicas y con la trazabilidad de todo el proceso._x000a_Evidencias:_x000a__x000a_06/27/2019 Se realizó en las reuniones de coordinaci"/>
    <m/>
    <m/>
    <m/>
    <m/>
    <m/>
    <m/>
    <m/>
    <m/>
    <m/>
    <m/>
    <n v="0"/>
    <s v="04/06/2019 Se realiza el control respectivo a los procesos de los cuales se han tramitado las adiciones, se cuenta con las justificaciones técnicas y con la trazabilidad de todo el proceso._x000a_Evidencias:"/>
    <n v="0"/>
    <s v="SEGUIMIENTO JULIO 2019: Se requiere se informe cual ha sido el control establecido y como y a que procesos se han aplicado._x000a__x000a_Se reitera la importancia de cumplir estrictamente con la acción."/>
    <n v="100"/>
    <s v="SEGUIMIENTO OCTUBRE OCI: La dependencia informa que los controles establecidos corresponden a la realización de las reuniones de coordinación de obras de mitigación y las matrices de seguimiento de obra, la dependencia remite tres actas de reunión del gru"/>
    <n v="1"/>
    <s v="La dependencia informa que los controles establecidos corresponden a la realización de las reuniones de coordinación de obras de mitigación y las matrices de seguimiento de obra, la dependencia remite tres actas de reunión del grupo de obras de mitigación"/>
    <s v="CUMPLIDA"/>
    <m/>
    <m/>
    <s v="CUMPLIDA"/>
    <s v="CERRADA AUDITORIA CÓD 57 PAD 2020"/>
    <n v="1"/>
    <s v="CERRADA AUDITORIA CÓD 57 PAD 2020"/>
    <s v="CUMPLIDA"/>
    <n v="1"/>
    <s v="CERRADA AUDITORIA CÓD 57 PAD 2020"/>
    <s v="CUMPLIDA"/>
    <n v="1"/>
    <s v="CERRADA AUDITORIA CÓD 57 PAD 2020"/>
    <x v="0"/>
  </r>
  <r>
    <n v="24"/>
    <n v="203"/>
    <n v="2018"/>
    <s v="2018 2018"/>
    <n v="58"/>
    <s v="3.2.16"/>
    <n v="1"/>
    <s v="02 - AUDITORIA DE DESEMPEÑO"/>
    <s v="Control Gestión"/>
    <s v="Gestión Contractual"/>
    <s v="Hallazgo administrativo"/>
    <s v="Hallazgo administrativo por la ausencia de un procedimiento para el Sistema de Modelación de Amenaza y Riesgo de Bogotá – SISMARB y por no dejar constancia de los productos recibidos en el momento de la terminación del contrato de prestación de servicios "/>
    <s v="Expedir Comunicación Interna, recordando a los Supervisores , la necesidad de recibir a satisfacción el objeto, obligaciones y productos del contrato."/>
    <s v="Comunicación Interna"/>
    <s v="Comunicaciones Internas proyectadas/Comunicaciones Internas remitidas"/>
    <n v="1"/>
    <s v="Oficina Asesora Jurídica"/>
    <d v="2018-11-15T00:00:00"/>
    <d v="2019-03-15T00:00:00"/>
    <m/>
    <m/>
    <m/>
    <m/>
    <m/>
    <m/>
    <m/>
    <m/>
    <n v="1"/>
    <s v="Comunicaciones Internas proyectadas = 1 /Comunicaciones Internas remitidas = 1_x000a_  _x000a_  Al momento del seguimiento, el área emitió el memorando 2019IE33 del 04/01/2019 donde se recuerda a los Supervisores, la necesidad de recibir a satisfacción el objeto, obl"/>
    <m/>
    <m/>
    <m/>
    <m/>
    <n v="100"/>
    <s v="Comunicaciones Internas proyectadas = 1 /Comunicaciones Internas remitidas = 1_x000a_  _x000a_  Al momento del seguimiento, el área emitió el memorando 2019IE33 del 04/01/2019 donde se recuerda a los Supervisores, la necesidad de recibir a satisfacción el objeto, obl"/>
    <n v="100"/>
    <s v="En el primer trimestre se completo el resultado del indicador de las acciones. DFRCH"/>
    <m/>
    <m/>
    <n v="1"/>
    <s v="Al momento del seguimiento, el área emitió el memorando 2019IE33 del 04/01/2019 donde se recuerda a los Supervisores, la necesidad de recibir a satisfacción el objeto, obligaciones y productos del contrato._x000a__x000a_10/10/2019: Mediante la comunicacion interna No"/>
    <s v="CUMPLIDA"/>
    <m/>
    <m/>
    <s v="CUMPLIDA"/>
    <s v="CERRADA AUDITORIA CÓD 57 PAD 2020"/>
    <n v="1"/>
    <s v="CERRADA AUDITORIA CÓD 57 PAD 2020"/>
    <s v="CUMPLIDA"/>
    <n v="1"/>
    <s v="CERRADA AUDITORIA CÓD 57 PAD 2020"/>
    <s v="CUMPLIDA"/>
    <n v="1"/>
    <s v="CERRADA AUDITORIA CÓD 57 PAD 2020"/>
    <x v="0"/>
  </r>
  <r>
    <n v="25"/>
    <n v="203"/>
    <n v="2018"/>
    <s v="2018 2018"/>
    <n v="58"/>
    <s v="3.2.16"/>
    <n v="2"/>
    <s v="02 - AUDITORIA DE DESEMPEÑO"/>
    <s v="Control Gestión"/>
    <s v="Gestión Contractual"/>
    <s v="Hallazgo administrativo"/>
    <s v="Hallazgo administrativo por la ausencia de un procedimiento para el Sistema de Modelación de Amenaza y Riesgo de Bogotá – SISMARB y por no dejar constancia de los productos recibidos en el momento de la terminación del contrato de prestación de servicios "/>
    <s v="Desarrollar y socializar un documento del uso y operación para el funcionamiento de la herramienta SISMARB dentro del sistema de gestión de calidad de la entidad."/>
    <s v="Avance desarrollo del documento del SISMARB."/>
    <s v="Doc elaborado/Doc Proyectado"/>
    <n v="1"/>
    <s v="Sub. Análisis_x000a_  Análisis de Riesgos y Efectos del Cambio Climático"/>
    <d v="2018-11-15T00:00:00"/>
    <d v="2019-03-15T00:00:00"/>
    <n v="1"/>
    <s v="El grupo de riesgo sísmico de la Subdirección de Análisis y Gestión de Riesgos y Efectos del Cambio Climático contactó a la Oficina Asesora de Planeación con el fin de incluir un procedimiento para el SISMARB en el sistema de gestión de calidad de la enti"/>
    <m/>
    <m/>
    <m/>
    <m/>
    <m/>
    <m/>
    <m/>
    <m/>
    <m/>
    <m/>
    <m/>
    <m/>
    <n v="80"/>
    <s v="SEGUIMIENTO MAYO OCI: Se recomienda priorizar la oficialización del documento asi como su socialización y remitir los soportes de cumplimiento a la Oficina de Control Interno toda vez que la acción se encuentra vencida desde el mes de marzo de 2019."/>
    <n v="90"/>
    <s v="SEGUIMIENTO JULIO DE 2019: Se evidencian soportes de gestión asi como documento definitivo aprobado por las areas pertinentes, al verificar mapa de procesos este aun no se encuentra publicado, se requiere agilizar el proceso de publicación para el cierre "/>
    <m/>
    <s v="No se registro reporte"/>
    <n v="1"/>
    <s v="Se cuenta con  publicación  del Instructivo SISMARB en el mapa de procesos, en el siguiente link: https://www.idiger.gov.co/web/guest/conocimiento. --&gt; Caracterización de escenarios de riesgo --&gt; CR-IN-02 Instructivo para la Modelación de Escenarios de Ri"/>
    <s v="CUMPLIDA"/>
    <m/>
    <m/>
    <s v="CUMPLIDA"/>
    <s v="CERRADA AUDITORIA CÓD 57 PAD 2020"/>
    <n v="1"/>
    <s v="CERRADA AUDITORIA CÓD 57 PAD 2020"/>
    <s v="CUMPLIDA"/>
    <n v="1"/>
    <s v="CERRADA AUDITORIA CÓD 57 PAD 2020"/>
    <s v="CUMPLIDA"/>
    <n v="1"/>
    <s v="CERRADA AUDITORIA CÓD 57 PAD 2020"/>
    <x v="0"/>
  </r>
  <r>
    <n v="26"/>
    <n v="203"/>
    <n v="2018"/>
    <s v="2018 2018"/>
    <n v="58"/>
    <s v="3.2.17"/>
    <n v="1"/>
    <s v="02 - AUDITORIA DE DESEMPEÑO"/>
    <s v="Control Gestión"/>
    <s v="Gestión Contractual"/>
    <s v="Hallazgo administrativo"/>
    <s v="Hallazgo administrativo por inconsistencias en el inventario del CDLyR y los formatos de entrega de ayuda humanitaria de los Kits de noche adquiridos bajo el contrato 463 de 2016"/>
    <s v="Registrar como novedad en las acta de cliente externo, cuando se entreguen elementos adquiridos mediante contratos diferentes, con el fin de contar con total claridad sobre el origen de los elementos entregados, cuando se entreguen elementos de contratos "/>
    <s v="Actas con entregas de elementos de diferentes contratos con registro de novedades"/>
    <s v="N° de actas de cliente externo con novedades de entrega de elementos de diferentes contratos/N° Actas de cliente externo en las cuales se entregan elementos de diferentes contratos"/>
    <n v="1"/>
    <s v="Sub. Para el Manejo de Emergencias y Desastres. Servicios de Logística"/>
    <d v="2018-12-01T00:00:00"/>
    <d v="2019-11-06T00:00:00"/>
    <m/>
    <m/>
    <m/>
    <m/>
    <n v="1"/>
    <s v="12-04-2019: Desde diciembre de 2018 a la fecha se registran las novedades en las actas de cliente externo, respecto a la entrega de ayudas humanitarias de diferentes contratos, con el proposito de realizar mejor trazabilidad sobre las ayudas entregadas. D"/>
    <m/>
    <m/>
    <m/>
    <m/>
    <m/>
    <m/>
    <m/>
    <m/>
    <n v="0"/>
    <s v="12-04-2019: Desde diciembre de 2018 a la fecha se registran las novedades en las actas de cliente externo, respecto a la entrega de ayudas humanitarias de diferentes contratos, con el proposito de realizar mejor trazabilidad sobre las ayudas entregadas. D"/>
    <n v="80"/>
    <s v="La dependencia manifiesta que desde diciembre de 2018 a la fecha se registran las novedades en las actas de cliente externo, respecto a la entrega de ayudas humanitarias de diferentes contratos, con el proposito de realizar mejor trazabilidad sobre las ay"/>
    <m/>
    <m/>
    <n v="1"/>
    <s v="Desde diciembre de 2018 a la fecha se registran las novedades en las actas de cliente externo, respecto a la entrega de ayudas humanitarias de diferentes contratos, con el propósito de realizar mejor trazabilidad sobre las ayudas entregadas. Para el perío"/>
    <s v="CUMPLIDA"/>
    <m/>
    <m/>
    <s v="CUMPLIDA"/>
    <s v="CERRADA AUDITORIA CÓD 57 PAD 2020"/>
    <n v="1"/>
    <s v="CERRADA AUDITORIA CÓD 57 PAD 2020"/>
    <s v="CUMPLIDA"/>
    <n v="1"/>
    <s v="CERRADA AUDITORIA CÓD 57 PAD 2020"/>
    <s v="CUMPLIDA"/>
    <n v="1"/>
    <s v="CERRADA AUDITORIA CÓD 57 PAD 2020"/>
    <x v="0"/>
  </r>
  <r>
    <n v="27"/>
    <n v="203"/>
    <n v="2018"/>
    <s v="2018 2018"/>
    <n v="58"/>
    <s v="3.2.18"/>
    <n v="1"/>
    <s v="02 - AUDITORIA DE DESEMPEÑO"/>
    <s v="Control Gestión"/>
    <s v="Gestión Contractual"/>
    <s v="Hallazgo administrativo"/>
    <s v="Hallazgo administrativo por falta de identificación efectiva en los elementos entregados bajo el contrato N° 463 de 2016 con el fin de prevenir su comercialización"/>
    <s v="En los próximos procesos que se adelanten para la adquisición de kits noche, incluir que la identificación o marcación de los elementos que componen el kit, se realice directamente en estos . Esta marcación puede ser bordada o estampada para reducir la po"/>
    <s v="Suscripción de contratos que incluya elementos con marcación en bordado o estampado"/>
    <s v="N° de elementos del kit noche marcados o identificados directamente en estos/N° de elementos adquiridos de kits noche"/>
    <n v="1"/>
    <s v="Sub. Para el Manejo de Emergencias y Desastres. Servicios de Logística"/>
    <d v="2019-03-01T00:00:00"/>
    <d v="2019-11-06T00:00:00"/>
    <m/>
    <m/>
    <m/>
    <m/>
    <n v="0.5"/>
    <s v="12-04-2019: A la fecha del seguimiento no requiriío adelantar procesos contractuales para la adquisición de kits noche para el CDLyR, en los cuales se incluyan las especificaciones de marcado directo en los kits._x000a_22-07-2019: 12-04-2019: A la fecha del seg"/>
    <m/>
    <m/>
    <m/>
    <m/>
    <m/>
    <m/>
    <m/>
    <m/>
    <n v="0"/>
    <s v="12-04-2019: A la fecha del seguimiento no requiriío adelantar procesos contractuales para la adquisición de kits noche para el CDLyR, en los cuales se incluyan las especificaciones de marcado directo en los kits."/>
    <n v="0"/>
    <s v="La dependencia manifiesta que a la fecha del seguimiento no requiriío adelantar procesos contractuales para la adquisición de kits noche para el CDLyR, en los cuales se incluyan las especificaciones de marcado directo en los kits. Es importante aclarar qu"/>
    <m/>
    <m/>
    <n v="1"/>
    <s v="El proceso para el suministro de los kits noche se viene adelantando, dentro de las especificaciones de los elementos se señalo que estos deben llevar estampado el logo de IDIGER,   el texto “PROHIBIDA SU VENTA Y COMERCIALIZACIÓN&quot;  y el número del contrat"/>
    <s v="CUMPLIDA"/>
    <m/>
    <m/>
    <s v="CUMPLIDA"/>
    <s v="CERRADA AUDITORIA CÓD 57 PAD 2020"/>
    <n v="1"/>
    <s v="CERRADA AUDITORIA CÓD 57 PAD 2020"/>
    <s v="CUMPLIDA"/>
    <n v="1"/>
    <s v="CERRADA AUDITORIA CÓD 57 PAD 2020"/>
    <s v="CUMPLIDA"/>
    <n v="1"/>
    <s v="CERRADA AUDITORIA CÓD 57 PAD 2020"/>
    <x v="0"/>
  </r>
  <r>
    <n v="28"/>
    <n v="203"/>
    <n v="2018"/>
    <s v="2018 2018"/>
    <n v="58"/>
    <s v="3.2.19"/>
    <n v="1"/>
    <s v="02 - AUDITORIA DE DESEMPEÑO"/>
    <s v="Control Gestión"/>
    <s v="Gestión Contractual"/>
    <s v="Hallazgo administrativo"/>
    <s v="Hallazgo administrativo por no encontrarse liquidado el convenio interadministrativo 018 de 2017"/>
    <s v="Suscribir Acta de Liquidación o solicitar el Acta de Liquidación a quien sea supervisor del Convenio interadministrativo, en los tiempos establecidos por la normatividad vigente."/>
    <s v="Acta de Liquidación."/>
    <s v="Actas de Liquidación gestionadas ante supervisión EAAB Convenio limpieza canales y quebradas / Convenio limpieza canales y quebradas finalizados"/>
    <n v="1"/>
    <s v="Sub. Reducción del Riesgo y Adaptación al Cambio Climático"/>
    <d v="2018-11-14T00:00:00"/>
    <d v="2019-07-15T00:00:00"/>
    <m/>
    <m/>
    <n v="0.8"/>
    <s v="04/09/2019 A la fecha se gestiono el acta de liquidación del Convenio 018 de 2017 se encuentra para firma por parte de la EAAB ya firmado por IDIGER. _x000a_ Evidencias acta Firmada por Idiger_x000a_ _x000a_SEGUIMIENTO OCI 2019: El documento remitido hace referencia a una "/>
    <m/>
    <m/>
    <m/>
    <m/>
    <m/>
    <m/>
    <m/>
    <m/>
    <m/>
    <m/>
    <n v="80"/>
    <s v="SEGUIMIENTO OCI 2019: El documento remitido hace referencia a una liquidación realizada durante el mes de marzo de 2018 por lo cual la evidencia no corresponde a la acción toda vez que el periodo de ejecución de la acción es del 14 de noviembre de 2018 al"/>
    <n v="50"/>
    <s v="SEGUIMIENTO JULIO OCI 2019: La dependencia informa que a la fecha se gestiono por medio de comunicación CR-33562 la solicitud de firma del acta de liquidacion por parte de la EAAB, ya que esta acta se encuentra firmada por párte del IDIGER con fecha marzo"/>
    <n v="100"/>
    <s v="SEGUIMEINTO OCTUBRE OCI: La dependencia remite acta de liquidación firmada por las partes del convenio 018 de 2017, con la cual se evidencia cumplimiento de la acción."/>
    <n v="1"/>
    <s v="La dependencia remite acta de liquidación firmada por las partes del convenio 018 de 2017, con la cual se evidencia cumplimiento de la acción."/>
    <s v="CUMPLIDA"/>
    <m/>
    <m/>
    <s v="CUMPLIDA"/>
    <s v="CERRADA AUDITORIA CÓD 57 PAD 2020"/>
    <n v="1"/>
    <s v="CERRADA AUDITORIA CÓD 57 PAD 2020"/>
    <s v="CUMPLIDA"/>
    <n v="1"/>
    <s v="CERRADA AUDITORIA CÓD 57 PAD 2020"/>
    <s v="CUMPLIDA"/>
    <n v="1"/>
    <s v="CERRADA AUDITORIA CÓD 57 PAD 2020"/>
    <x v="0"/>
  </r>
  <r>
    <n v="29"/>
    <n v="203"/>
    <n v="2019"/>
    <s v="2019 2019"/>
    <n v="22"/>
    <s v="3.1.1.1"/>
    <n v="1"/>
    <s v="1 01 - AUDITORIA DE REGULARIDAD"/>
    <s v="Control Gestión"/>
    <s v="Control Fiscal Interno"/>
    <s v="Hallazgo Administrativo con presunta incidencia disciplinaria"/>
    <s v="Hallazgo administrativo con presunta incidencia disciplinaria, por incumplimiento del procedimiento para la aprobación de ítems no previstos, fijado en el numeral 23 del procedimiento de ejecución de obras código GMR-PD-01 Versión 4"/>
    <s v="Comunicar al contratista de obra e interventoria mediante oficio los lineamientos para proceder en los casos en los que sea necesario la creación de los Items No previstos NPs."/>
    <s v="Items No previstos NPs."/>
    <s v="Un oficio generado"/>
    <n v="1"/>
    <s v="Subdirección de Reducción de Riesgos y Adaptación a Cambio Climático"/>
    <d v="2019-04-24T00:00:00"/>
    <d v="2020-03-31T00:00:00"/>
    <m/>
    <m/>
    <n v="100"/>
    <s v="06/27/2019  Se elaboró el oficio  de los lineamientos para proceder en los casos en los que sea necesario la creación de los Ítems No previstos NPs._x000a__x000a_Evidencias: oficio_x000a__x000a_10/01/2019 Acciones desarrolladas  _x000a_Se elaboraron los oficios   de los lineamientos  "/>
    <m/>
    <m/>
    <m/>
    <m/>
    <m/>
    <m/>
    <m/>
    <m/>
    <m/>
    <m/>
    <n v="0"/>
    <m/>
    <n v="0"/>
    <s v="SEGUIMIENTO JULIO DE 2019: La dependencia remite oficio proyectado pero no se evidencia que este hay sido remitiod al contratista. La acciòn se encuentra dentro de terminos."/>
    <n v="100"/>
    <s v="SEGUIMIENTO OCTUBRE DE 2019: Se evidencian documentos emitidos con lineamientos respectos al trámite de No Previstos, para la obras de Casagrande,  Porvenir Usme, y Arabia (obras que requirieron aprobación de no previstos), adicionalmente la dependencia m"/>
    <m/>
    <s v="Se encuentra en desarrollo la acción hasta 2020"/>
    <s v="CUMPLIDA"/>
    <m/>
    <m/>
    <s v="CUMPLIDA"/>
    <m/>
    <n v="1"/>
    <s v="SEGUIMIENTO OCTUBRE DE 2019: Se evidencian documentos emitidos con lineamientos respectos al trámite de No Previstos, para la obras de Casagrande,  Porvenir Usme, y Arabia (obras que requirieron aprobación de no previstos), adicionalmente la dependencia m"/>
    <s v="CUMPLIDA"/>
    <n v="1"/>
    <s v="SEGUIMIENTO OCTUBRE DE 2019: Se evidencian documentos emitidos con lineamientos respectos al trámite de No Previstos, para la obras de Casagrande,  Porvenir Usme, y Arabia (obras que requirieron aprobación de no previstos), adicionalmente la dependencia m"/>
    <s v="CUMPLIDA"/>
    <n v="1"/>
    <s v="Se evidencian documentos emitidos con lineamientos respectos al trámite de No Previstos (NPS), para la obras de Casagrande,  Porvenir Usme, Arabia y Serranías (obras que requirieron aprobación de no previstos), cumpliendo con  el procedimiento definido pa"/>
    <x v="0"/>
  </r>
  <r>
    <n v="30"/>
    <n v="203"/>
    <n v="2019"/>
    <s v="2019 2019"/>
    <n v="22"/>
    <s v="3.1.1.1"/>
    <n v="2"/>
    <s v="1 01 - AUDITORIA DE REGULARIDAD"/>
    <s v="Control Gestión"/>
    <s v="Control Fiscal Interno"/>
    <s v="Hallazgo Administrativo con presunta incidencia disciplinaria"/>
    <s v="Hallazgo administrativo con presunta incidencia disciplinaria, por incumplimiento del procedimiento para la aprobación de ítems no previstos, fijado en el numeral 23 del procedimiento de ejecución de obras código GMR-PD-01 Versión 4"/>
    <s v="Incorporar en los Estudios Previos, los pliegos de condiciones y en la minutas de los contratos de interventoría la obligación de aprobar los ítems no previstos– NP’s, asegurándose de su correspondencia con los precios de los insumos contractuales, precio"/>
    <s v="Tipologia de No Previstos NPs"/>
    <s v="Documento modificado"/>
    <n v="3"/>
    <s v="Subdirección de Reducción de Riesgos y Adaptación a Cambio Climático"/>
    <d v="2019-04-24T00:00:00"/>
    <d v="2019-12-31T00:00:00"/>
    <m/>
    <m/>
    <m/>
    <s v="06/27/2019 Se incorporó en los Estudios Previos, los pliegos de condiciones y en la minutas de los contratos de interventoría la obligación de aprobar los ítems no previstos– NP’s, asegurándose de su correspondencia con los precios de los insumos contract"/>
    <m/>
    <m/>
    <m/>
    <m/>
    <m/>
    <m/>
    <m/>
    <m/>
    <m/>
    <m/>
    <n v="0"/>
    <m/>
    <n v="0"/>
    <s v="SEGUIMIENTO JULIO DE 2019: La dependencia remite estudiso previos de la obra en el barrio el porvenir. La acciòn se encuentra en ejecuciòn se solicita dar cumplimeinto a la acciÓN: Incorporar en los Estudios Previos, los pliegos de condiciones y en la min"/>
    <n v="50"/>
    <s v="SEGUIMIENTO OCTUBRE DE 2019: La dependencia remite las minutas suscritas y los estudios previos correspondientes a los contratos Juan Jose Rondon, Arabia, La estrada, Serranias, Porvenir y casagrande, especificando en la forma de pago lo siguiente:_x000a_&quot;El va"/>
    <n v="1"/>
    <s v="Se incorporó en los Estudios Previos, los pliegos de condiciones y en la minutas de los contratos de interventoría la obligación de aprobar los ítems no previstos– NP’s , así  “32. Efectuar el análisis de precios unitarios de dichas actividades, aseguránd"/>
    <s v="CUMPLIDA"/>
    <m/>
    <m/>
    <s v="CUMPLIDA"/>
    <s v="CERRADA AUDITORIA CÓD 57 PAD 2020"/>
    <n v="1"/>
    <s v="CERRADA AUDITORIA CÓD 57 PAD 2020"/>
    <s v="CUMPLIDA"/>
    <n v="1"/>
    <s v="CERRADA AUDITORIA CÓD 57 PAD 2020"/>
    <s v="CUMPLIDA"/>
    <n v="1"/>
    <s v="CERRADA AUDITORIA CÓD 57 PAD 2020"/>
    <x v="0"/>
  </r>
  <r>
    <n v="31"/>
    <n v="203"/>
    <n v="2019"/>
    <s v="2019 2019"/>
    <n v="22"/>
    <s v="3.1.1.2"/>
    <n v="1"/>
    <s v="1 01 - AUDITORIA DE REGULARIDAD"/>
    <s v="Control Gestión"/>
    <s v="Control Fiscal Interno"/>
    <s v="Hallazgo administrativo"/>
    <s v="Hallazgo administrativo por inexactitud del Informe de Gestión de Proyectos Ambientales del PACA y la Información Contractual de los proyectos PACA"/>
    <s v="Articular el procedimiento de formulación y/o seguimiento a los proyectos de inversión o el que haga sus veces con el manual definido por la Secretaria Distrital de Ambiente-SDA para la formulación y seguimiento del PACA o el que haga sus veces."/>
    <s v="Procedimiento Actualizado"/>
    <s v="Un procedimiento actualizado y socializado con el área de planeación y los referentes de cada proyecto."/>
    <n v="1"/>
    <s v="Oficina Asesora de Planeación"/>
    <d v="2019-05-02T00:00:00"/>
    <d v="2019-08-30T00:00:00"/>
    <m/>
    <m/>
    <m/>
    <m/>
    <m/>
    <m/>
    <m/>
    <m/>
    <m/>
    <m/>
    <n v="1"/>
    <s v="_x000a_Seguimiento 31/12/2019_x000a__x000a_Se realizó la actualización del procedimiento Formulación, reformulación y modificación de planes, programas y proyectos de inversión y quedo en la versión 7, en la cual se incluyó dentro de la política el instrumento de Lineamien"/>
    <m/>
    <m/>
    <n v="0"/>
    <m/>
    <n v="0.8"/>
    <s v="Seguimiento18 de julio de 2019: Se evidenció con el líder asignado por la OAP que esta oficina ha venido revisando el procedimiento para la formulación y seguimiento de los proyectos de inversión de la entidad para incorporar diferentes lineamientos reque"/>
    <n v="0.8"/>
    <s v="Seguimiento 15 de Octubre 2019: Se elaboró anexo &quot;ARTICULACIÓN PACA&quot; al procedimiento &quot;Formulación, Reformulación y Modificación de Planes, Programas y Proyectos de Inversión PLE-PD-04”  articulado con el manual definido por la Secretaria Distrital de Amb"/>
    <n v="1"/>
    <s v="Se evidenció la actualización del procedimiento Formulación, reformulación y modificación de planes, programas y proyectos de inversión y quedo en la versión 7, y se evidenció  dentro de la política el instrumento de Lineamientos para la Gestión de Proyec"/>
    <s v="CUMPLIDA"/>
    <m/>
    <m/>
    <s v="CUMPLIDA"/>
    <s v="CERRADA AUDITORIA CÓD 57 PAD 2020"/>
    <n v="1"/>
    <s v="CERRADA AUDITORIA CÓD 57 PAD 2020"/>
    <s v="CUMPLIDA"/>
    <n v="1"/>
    <s v="CERRADA AUDITORIA CÓD 57 PAD 2020"/>
    <s v="CUMPLIDA"/>
    <n v="1"/>
    <s v="CERRADA AUDITORIA CÓD 57 PAD 2020"/>
    <x v="0"/>
  </r>
  <r>
    <n v="32"/>
    <n v="203"/>
    <n v="2019"/>
    <s v="2019 2019"/>
    <n v="22"/>
    <s v="3.1.1.3"/>
    <n v="1"/>
    <s v="1 01 - AUDITORIA DE REGULARIDAD"/>
    <s v="Control Gestión"/>
    <s v="Control Fiscal Interno"/>
    <s v="Hallazgo administrativo"/>
    <s v="Hallazgo administrativo por incumplimiento de los lineamientos establecidos en el instructivo CBN-021, para la elaboración del informe de Balance social."/>
    <s v="Solicitar a la Contraloría una capacitación sobre la información establecida en los instructivos con el fin de aclarar dudas en la elaboración de los informes."/>
    <s v="Solicitud de Capacitación."/>
    <s v="Una capacitación solicitada."/>
    <n v="1"/>
    <s v="Oficina Asesora de Planeación"/>
    <d v="2019-09-02T00:00:00"/>
    <d v="2020-02-28T00:00:00"/>
    <m/>
    <m/>
    <m/>
    <m/>
    <m/>
    <m/>
    <m/>
    <m/>
    <m/>
    <m/>
    <n v="1"/>
    <s v="Seguimiento a 30/09/2019:_x000a_Se realizó una reunión adicional con la Secretaria Distrital de Planeación con el fin de aclarar dudas con respecto al reporte de la población en el sistema SEGPLAN._x000a__x000a__x000a_Seguimiento 20/06/2019: _x000a_El 21 de mayo de 2019, la Oficina As"/>
    <m/>
    <m/>
    <n v="0"/>
    <m/>
    <n v="0.7"/>
    <s v="Seguimiento18 de julio de 2019: _x000a_En efecto se evidenció que la OAP solicitó asesoría y acompañamiento de la Contraloría de Bogotá mediante radicado EE6784, en el sentido de tener mayor claridad para realizar el Informe de Balance Social  CBN 0021 de los p"/>
    <n v="1"/>
    <s v="Seguimiento 15 de Octubre 2019:_x000a_Se realizó una reunión  el día 22 de agosto de 2019 con la Secretaria Distrital de Planeación &quot;Orientaciones formulación de proyectos&quot;. de acuerdo a lo sugerido por la contraloría de Bogotá.  y por lo tanto teniendo en cuen"/>
    <m/>
    <s v="Se encuentra en desarrollo la acción hasta 2020"/>
    <s v="CUMPLIDA"/>
    <m/>
    <m/>
    <s v="CUMPLIDA"/>
    <m/>
    <n v="1"/>
    <s v="Seguimiento 15 de Octubre 2019:_x000a_Se realizó una reunión  el día 22 de agosto de 2019 con la Secretaria Distrital de Planeación &quot;Orientaciones formulación de proyectos&quot;. de acuerdo a lo sugerido por la contraloría de Bogotá.  y por lo tanto teniendo en cuen"/>
    <s v="CUMPLIDA"/>
    <n v="1"/>
    <s v="Seguimiento 15 de Octubre 2019:_x000a_Se realizó una reunión  el día 22 de agosto de 2019 con la Secretaria Distrital de Planeación &quot;Orientaciones formulación de proyectos&quot;. de acuerdo a lo sugerido por la contraloría de Bogotá.  y por lo tanto teniendo en cuen"/>
    <s v="CUMPLIDA"/>
    <n v="1"/>
    <s v="_x000a_El 21 de mayo de 2019, la Oficina Asesora de Planeación, realizó la solicitud a la Contraloría de Bogotá a través del Radicado IDIGER EE6784, con el asunto &quot;Solicitud capacitación para la elaboración del informe Balance Social CBN- 0021&quot;, dirigido al Doc"/>
    <x v="0"/>
  </r>
  <r>
    <n v="33"/>
    <n v="203"/>
    <n v="2019"/>
    <s v="2019 2019"/>
    <n v="22"/>
    <s v="3.1.1.3"/>
    <n v="2"/>
    <s v="1 01 - AUDITORIA DE REGULARIDAD"/>
    <s v="Control Gestión"/>
    <s v="Control Fiscal Interno"/>
    <s v="Hallazgo administrativo"/>
    <s v="Hallazgo administrativo por incumplimiento de los lineamientos establecidos en el instructivo CBN-021, para la elaboración del informe de Balance social."/>
    <s v="Incluir un anexo al procedimiento asociado al seguimiento a los proyectos de inversión con la información relevante para el reporte en SIVICOF."/>
    <s v="Procedimiento Actualizado"/>
    <s v="Un procedimiento actualizado y socializado con el área de planeación del IDIGER."/>
    <n v="1"/>
    <s v="Oficina Asesora de Planeación"/>
    <d v="2019-09-02T00:00:00"/>
    <d v="2020-02-28T00:00:00"/>
    <m/>
    <m/>
    <m/>
    <m/>
    <m/>
    <m/>
    <m/>
    <m/>
    <m/>
    <m/>
    <n v="1"/>
    <s v="_x000a_Seguimiento 31/12/2019_x000a__x000a_Se elaboró el anexo para la rendición de cuentas sistema de vigilancia y control  fiscal – SIVICOF, el cual será vinculado al procedimiento de Seguimiento y Control a la Gestión Institucional._x000a__x000a__x000a_Seguimeinto a 30/09/2019:_x000a__x000a_Se estan"/>
    <m/>
    <m/>
    <n v="0"/>
    <m/>
    <n v="0.1"/>
    <s v="Seguimiento18 de jukio de 2019: _x000a_En efecto se evidenció que la OAP solicitó asesoría y acompañamiento de la Contraloría de Bogotá mediante radicado EE6784, en el sentido de tener mayor claridad para realizar el Informe de Balance Social  CBN 0021 de los p"/>
    <n v="0"/>
    <s v="Seguimiento 15 de Octubre 2019: Se elaboró anexo &quot;ARTICULACIÓN PACA&quot; al procedimiento &quot;Formulación, Reformulación y Modificación de Planes, Programas y Proyectos de Inversión PLE-PD-04”  articulado con el manual definido por la Secretaria Distrital de Amb"/>
    <n v="0.8"/>
    <s v="Seguimiento 31/12/2019_x000a__x000a_Se evidenció la elaboración  del anexo para la rendición de cuentas sistema de vigilancia y control  fiscal – SIVICOF, falta vincularlo  al procedimiento de Seguimiento y Control a la Gestión Institucional."/>
    <s v="EN EJECUCIÓN"/>
    <n v="80"/>
    <s v="Seguimiento 29/04/2020_x000a__x000a_Se evidenció la elaboración  del anexo para la rendición de cuentas sistema de vigilancia y control  fiscal – SIVICOF, sin embargo  se observó  en el mapa de procesos el procedimiento &quot;Seguimiento y_x000a_Control a la Gestión Institucion"/>
    <s v="VENCIDA"/>
    <m/>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 Se presentan evidencias de la inclusion del anexo dentro del procedimiento, debidamente asociado a las politicas de operación del procedimiento DE – PD - 05 Seguimiento y Control a la Gestión Institucional."/>
    <x v="0"/>
  </r>
  <r>
    <n v="34"/>
    <n v="203"/>
    <n v="2019"/>
    <s v="2019 2019"/>
    <n v="22"/>
    <s v="3.1.1.4"/>
    <n v="1"/>
    <s v="1 01 - AUDITORIA DE REGULARIDAD"/>
    <s v="Control Gestión"/>
    <s v="Control Fiscal Interno"/>
    <s v="Hallazgo administrativo"/>
    <s v="Hallazgo administrativo, por omitir la notificación de cambio del supervisor del contrato de interventoría 212 de 2018"/>
    <s v="El Director de la Entidad Notificará a través de Comunicación Interna la designación o cambio de la supervisor."/>
    <s v="Comunicación Interna y Seguimiento"/>
    <s v="Comunicaciones de cambio de supervisión/ Solicitudes del área de cambio de supervisión"/>
    <n v="1"/>
    <s v="Oficina Asesora Jurídica"/>
    <d v="2019-04-23T00:00:00"/>
    <d v="2020-04-07T00:00:00"/>
    <m/>
    <m/>
    <m/>
    <m/>
    <m/>
    <m/>
    <m/>
    <m/>
    <m/>
    <s v="Seguimiento 22/07/2019: El 03 de Julio de 2019, la coordinadora del Grupo de Gestión Contractual remitó correo a los abogados del área, donde se les socializa los diferente formatos de las comunicaciones y delegaciones para firma del ingeniero Richard (1."/>
    <m/>
    <m/>
    <m/>
    <m/>
    <n v="0"/>
    <m/>
    <n v="100"/>
    <s v="Se realiza el seguimiento a la accion que es realizar la socializacion de los diferentes formatos y delegaciones y se evidencio el cumplimiento de la accion de mejora mediante correo electronico enviado por la Dra Olga Serrano el 03/07/2019. DFRCH. _x000a__x000a_Comu"/>
    <n v="100"/>
    <s v="El 16/10/2019 la OAJ remitio el correo electronico de documentos Cordis de 09/10/2019. evidenciando la informacion de cambios en la supervision, comunicacion que estaba descrita en las acciones de mejora. _x000a_el 28/10/2019 fue revisado y evidenciado el prese"/>
    <n v="1"/>
    <s v="27/12/2019 DFRCH. Segun los linemianetos estableciedo en el plan de mejoramiento y seguimiento en la carpeta de contratos digitales, el director a notificado acta de cambio de supervisión, se evidenció tanto acta de cambio de supervisión como correo elect"/>
    <s v="CUMPLIDA"/>
    <n v="1"/>
    <s v="30/04/2020: A traves de la Comunicación Interna No.2019IE4853 del 09-10-2019 la OAJ establecio la Directriz  a los supervisores sobre los cambios en la delegacion de supervisión  por medio de Comunicación Interna a la Oficina Jurídica. en seguimientos ant"/>
    <s v="CUMPLIDA"/>
    <m/>
    <n v="1"/>
    <s v="30/04/2020: A traves de la Comunicación Interna No.2019IE4853 del 09-10-2019 la OAJ establecio la Directriz  a los supervisores sobre los cambios en la delegacion de supervisión  por medio de Comunicación Interna a la Oficina Jurídica. en seguimientos ant"/>
    <s v="CUMPLIDA"/>
    <n v="1"/>
    <s v="30/04/2020: A traves de la Comunicación Interna No.2019IE4853 del 09-10-2019 la OAJ establecio la Directriz  a los supervisores sobre los cambios en la delegacion de supervisión  por medio de Comunicación Interna a la Oficina Jurídica. en seguimientos ant"/>
    <s v="CUMPLIDA"/>
    <n v="1"/>
    <s v="A través de la Comunicación Interna No.2019IE4853 del 09-10-2019 la Oficina Asesora Juridica establecio la Directriz  a los supervisores sobre los cambios en la delegacion de supervisión  por medio de Comunicación Interna a la Oficina Jurídica. Para el añ"/>
    <x v="0"/>
  </r>
  <r>
    <n v="35"/>
    <n v="203"/>
    <n v="2019"/>
    <s v="2019 2019"/>
    <n v="22"/>
    <s v="3.1.1.5"/>
    <n v="1"/>
    <s v="1 01 - AUDITORIA DE REGULARIDAD"/>
    <s v="Control Gestión"/>
    <s v="Control Fiscal Interno"/>
    <s v="Hallazgo administrativo"/>
    <s v="Hallazgo administrativo por debilidades en el control de inventarios de los elementos recibidos en el marco del contrato 416 de 2017"/>
    <s v="Elaborar una comunicación trimestral para todos los supervisores en cumplimiento del procedimiento establecido para el manejo y control de bienes de la Entidad"/>
    <s v="comunicación a los supervisores"/>
    <s v="Número de comunicaciones elaboradas/Número de comunicaciones programadas tres"/>
    <n v="100"/>
    <s v="Oficina TICS- Sub. Corporativa Almacén"/>
    <d v="2019-05-02T00:00:00"/>
    <d v="2019-12-31T00:00:00"/>
    <m/>
    <m/>
    <m/>
    <m/>
    <m/>
    <m/>
    <n v="0.66"/>
    <s v="Octubre de 2019_x000a_Se elaboraron las comunicaciones radicadas con los números 2019IE4702 del 2 de octubre de 2019 y 2019IE3491 del 30 de julio de 2019, la cual fue dirigida a los Subdirectores, jefes, servidores y contratistas del IDIGER, sobre cumplimiento "/>
    <m/>
    <m/>
    <m/>
    <m/>
    <n v="100"/>
    <s v="27 de diciembre de 2019 _x000a_Se evidencia correo electrónico del día 27/11/2019 socializando la comunicación radicadas con el número 2019IE5672 del 26 de noviembre de 2019, cumpliendo con las 3 comunicaciones establecidas en la acción a desarrollar. LCIR_x000a__x000a_Se "/>
    <n v="0"/>
    <m/>
    <m/>
    <s v="19/07/2019 No se ha realizado a la fecha, se programa para Julio, Octubre y Diciembre. Continua en ejecución. DKRP."/>
    <n v="0.66"/>
    <s v="Seguimiento 2 de Octubre de 2019:Se remite comunicación el 30/07/2019 a todo los subdirectores,jefes, y servidores y contratistas del IDIGER, con asunto &quot; Cumplimiento procedimiento &quot;administración de bienes y control de Inventarios&quot;_x000a__x000a_El día 2 de agosto  "/>
    <n v="1"/>
    <s v="Se elaboraron las comunicaciones radicadas con los números 2019IE4702 del 2 de octubre de 2019 y 2019IE3491 del 30 de julio de 2019 y el número 2019IE5672 del 26 de noviembre de 2019 la cual fue dirigida a los Subdirectores, jefes, servidores y contratist"/>
    <s v="CUMPLIDA"/>
    <n v="1"/>
    <s v="Se elaboraron las comunicaciones radicadas con los números 2019IE4702 del 2 de octubre de 2019 y 2019IE3491 del 30 de julio de 2019 y el número 2019IE5672 del 26 de noviembre de 2019 la cual fue dirigida a los Subdirectores, jefes, servidores y contratist"/>
    <s v="CUMPLIDA"/>
    <s v="CERRADA AUDITORIA CÓD 57 PAD 2020"/>
    <n v="1"/>
    <s v="CERRADA AUDITORIA CÓD 57 PAD 2020"/>
    <s v="CUMPLIDA"/>
    <n v="1"/>
    <s v="CERRADA AUDITORIA CÓD 57 PAD 2020"/>
    <s v="CUMPLIDA"/>
    <n v="1"/>
    <s v="CERRADA AUDITORIA CÓD 57 PAD 2020"/>
    <x v="0"/>
  </r>
  <r>
    <n v="36"/>
    <n v="203"/>
    <n v="2019"/>
    <s v="2019 2019"/>
    <n v="22"/>
    <s v="3.1.1.5"/>
    <n v="2"/>
    <s v="1 01 - AUDITORIA DE REGULARIDAD"/>
    <s v="Control Gestión"/>
    <s v="Control Fiscal Interno"/>
    <s v="Hallazgo administrativo"/>
    <s v="Hallazgo administrativo por debilidades en el control de inventarios de los elementos recibidos en el marco del contrato 416 de 2017"/>
    <s v="Identificar los elementos que se encuentran sin placas, y proceder a colocar la placa de inventarios a cada uno de ellos, con base en el contrato de obra y el comprobante de ingreso"/>
    <s v="Identificación y colocación de placas a los bienes"/>
    <s v="Número de bienes con placas colocadas/No bienes identificados"/>
    <n v="100"/>
    <s v="Subdirección Corporativa y de Asuntos Disciplinarios"/>
    <d v="2019-05-02T00:00:00"/>
    <d v="2019-05-31T00:00:00"/>
    <m/>
    <m/>
    <m/>
    <m/>
    <m/>
    <m/>
    <n v="1"/>
    <s v="Octubre de 2019:_x000a__x000a_Mediante contrato 414-2018 se hizo la adquisición de 2130 placas en acero inoxidable con el fin de replaquetear ese mismo número de bienes que por su utilización y exposición requieren una placa de alta durabilidad, se adjunto documento "/>
    <m/>
    <m/>
    <m/>
    <m/>
    <m/>
    <m/>
    <n v="0"/>
    <m/>
    <m/>
    <s v="19/07/2019 Se revisan  fotografías de los elementos donde no se  identificó placa de ingreso en el hallazgo. Se colocaron las placas a cada uno de los elementos que según el contrato 416 de 2017, faltaban de placa. Como evidencia se aporta fotos y comprob"/>
    <n v="1"/>
    <s v="Almacen realizó identificación de 2130 elementos  para replaquetear y se suscribe  contrato 414-2018  para adquisición de estas  placas para  replaqueteo. Del indicador referente a :  Número de bienes con placas colocadas/No bienes identificados se tiene "/>
    <n v="1"/>
    <s v="Almacen realizó identificación de 2130 elementos  para replaquetear y se suscribe  contrato 414-2018  para adquisición de estas  placas para  replaqueteo. Del indicador referente a :  Número de bienes con placas colocadas/No bienes identificados se tiene "/>
    <s v="CUMPLIDA"/>
    <n v="1"/>
    <s v="Almacen realizó identificación de 2130 elementos  para replaquetear y se suscribe  contrato 414-2018  para adquisición de estas  placas para  replaqueteo. Del indicador referente a :  Número de bienes con placas colocadas/No bienes identificados se tiene "/>
    <s v="CUMPLIDA"/>
    <s v="CERRADA AUDITORIA CÓD 57 PAD 2020"/>
    <n v="1"/>
    <s v="CERRADA AUDITORIA CÓD 57 PAD 2020"/>
    <s v="CUMPLIDA"/>
    <n v="1"/>
    <s v="CERRADA AUDITORIA CÓD 57 PAD 2020"/>
    <s v="CUMPLIDA"/>
    <n v="1"/>
    <s v="CERRADA AUDITORIA CÓD 57 PAD 2020"/>
    <x v="0"/>
  </r>
  <r>
    <n v="37"/>
    <n v="203"/>
    <n v="2019"/>
    <s v="2019 2019"/>
    <n v="22"/>
    <s v="3.1.1.6"/>
    <n v="1"/>
    <s v="1 01 - AUDITORIA DE REGULARIDAD"/>
    <s v="Control Gestión"/>
    <s v="Control Fiscal Interno"/>
    <s v="Hallazgo administrativo"/>
    <s v="Hallazgo administrativo por ausencia de requisitos para los informes de supervisión contenido en el manual de contratación de la entidad, así como falta de control frente a la cancelación de la contribución parafiscal al Fondo Nacional de Formación Profes"/>
    <s v="Se realizara una (1) capacitación a supervisores sobre las obligaciones a tener en cuenta en su labor de supervisión"/>
    <s v="Convocatoria y Capacitación"/>
    <s v="Una (1) Capacitación."/>
    <n v="1"/>
    <s v="Oficina Asesora Jurídica"/>
    <d v="2019-04-23T00:00:00"/>
    <d v="2020-04-07T00:00:00"/>
    <m/>
    <m/>
    <m/>
    <m/>
    <m/>
    <m/>
    <m/>
    <m/>
    <m/>
    <s v="23/07/2019:El 03 de mayo de 2019 la Oficina Asesora Jurídica realizó capacitación a los supervisores en la Jornada de Inducción y Reinducción que adeltanto la Oficina Asesora Jurídica, se anexa listado de asistencia en tres (3) folios anverso y revsero. A"/>
    <m/>
    <m/>
    <m/>
    <m/>
    <n v="0"/>
    <m/>
    <n v="100"/>
    <s v="se evidencia que el dia 03 de mayo de 2019 se realizó asesoria juridica a los supervisores con tema de capacitacion de lass obligaciones a tener en cuenta como supervisor 24/07/2019"/>
    <n v="100"/>
    <s v="El dia 16/10/2019 la OAJ remitio correo electronico con la evidencia de la accion descrita sobre capacitacion a supervisores, fue una reunion de lideres que se realizó el 30/08/2019 dando cumplimiento a la accion mencionada en el plan de mejoramiento. _x000a_Co"/>
    <n v="1"/>
    <s v="27/12/2019 DFRCH. La OAJ Realizó capacitación a los lideres en el mes de mayo y el 30 de agosto una segunda capacitación quedando cumplida la acción. Lorena Barón. "/>
    <s v="CUMPLIDA"/>
    <n v="1"/>
    <s v="30/04/2020: La capacitacion en supervición contractual fue efectuada en el mesde agosto de 2019. SANH"/>
    <s v="CUMPLIDA"/>
    <m/>
    <n v="1"/>
    <s v="30/04/2020: La capacitacion en supervición contractual fue efectuada en el mesde agosto de 2019. SANH"/>
    <s v="CUMPLIDA"/>
    <n v="1"/>
    <s v="30/04/2020: La capacitacion en supervición contractual fue efectuada en el mesde agosto de 2019. SANH"/>
    <s v="CUMPLIDA"/>
    <n v="1"/>
    <s v="Se evidencia capacitacion en supervisión contractual efectuada en el mesde agosto de 2019 y en 2020 se efectuó otra virtual , realizada el 30/07/2020, relacionada con supervisión y apoyo a la supervisión, se adjuntan pantallazo de la mesa de trabajo virtu"/>
    <x v="0"/>
  </r>
  <r>
    <n v="38"/>
    <n v="203"/>
    <n v="2019"/>
    <s v="2019 2019"/>
    <n v="22"/>
    <s v="3.1.1.6"/>
    <n v="2"/>
    <s v="1 01 - AUDITORIA DE REGULARIDAD"/>
    <s v="Control Gestión"/>
    <s v="Control Fiscal Interno"/>
    <s v="Hallazgo administrativo"/>
    <s v="Hallazgo administrativo por ausencia de requisitos para los informes de supervisión contenido en el manual de contratación de la entidad, así como falta de control frente a la cancelación de la contribución parafiscal al Fondo Nacional de Formación Profes"/>
    <s v="Expedir Comunicación Interna a los Supervisores, reiterando el cumplimiento de la Guía para la Supervisión Contractual, en especial las relacionadas en el Capítulo V y solicitando verificar el cumplimiento por parte del contratista de del pago de la contr"/>
    <s v="Comunicación Interna"/>
    <s v="Comunicación Interna proyectada"/>
    <n v="1"/>
    <s v="Oficina Asesora Jurídica"/>
    <d v="2019-04-23T00:00:00"/>
    <d v="2020-04-07T00:00:00"/>
    <m/>
    <m/>
    <m/>
    <m/>
    <m/>
    <m/>
    <m/>
    <m/>
    <m/>
    <s v="23/07/2019: El 31 de mayo de 2019, se remitió a los supervisores Comunicación Interna No. 2019IE2570, en donde la Oficina Asesora Jurídica imparte recomendaciones a los Supervisores, en donde se les solicitá leer integramente los contratos o convenio , lo"/>
    <m/>
    <m/>
    <m/>
    <m/>
    <n v="0"/>
    <m/>
    <n v="100"/>
    <s v="Se evidenció comunicacion interna 2019IE2570 en donde la Oficina Asesora Jurídica imparte recomendaciones a los Supervisores, en donde se les solicitá leer integramente los contratos o convenio , lo estudios y documentos previos, así como las modificacion"/>
    <m/>
    <s v="se obsevó la evidencia correspondiente al la verificacion de pago de parafiscal (FIC) , se evidenció en fisico y en medio digital."/>
    <n v="1"/>
    <s v="27/12/2019 DFRCH. Se observó la expedición a la fecha se evidencio la comunicacion interna IE 4327 del 16 de septiembre donde se imparten las recomendaciones respectivas a los supervisores de acuerdo a la accion establecida en el plan de mejoramiento, que"/>
    <s v="CUMPLIDA"/>
    <n v="1"/>
    <s v="30/04/2020: En los seguimientos anteriores se establecido que la acción ya habia sido cumplida, en este periodo no se observó una comunicación en la cual se recordada el tema del pafgo parafiscal (FIC) por parte del OAJ. SANH."/>
    <s v="CUMPLIDA"/>
    <m/>
    <n v="1"/>
    <s v="30/04/2020: En los seguimientos anteriores se establecido que la acción ya habia sido cumplida, en este periodo no se observó una comunicación en la cual se recordada el tema del pafgo parafiscal (FIC) por parte del OAJ. SANH."/>
    <s v="CUMPLIDA"/>
    <n v="1"/>
    <s v="30/04/2020: En los seguimientos anteriores se establecido que la acción ya habia sido cumplida, en este periodo no se observó una comunicación en la cual se recordada el tema del pafgo parafiscal (FIC) por parte del OAJ. SANH."/>
    <s v="CUMPLIDA"/>
    <n v="1"/>
    <s v="Durante la vigencia 2019 se presentaron comunicaciones internas de radicado 2019ER2549 del 30/05/2019 y 2019ER2570 del 31/05/2019 en los que se hacen recomendaciones a supervisores y apoyos a la supervision en lo relacionado con el FIC._x000a_ _x000a_ Para la vigenci"/>
    <x v="0"/>
  </r>
  <r>
    <n v="39"/>
    <n v="203"/>
    <n v="2019"/>
    <s v="2019 2019"/>
    <n v="22"/>
    <s v="3.1.3.1"/>
    <n v="1"/>
    <s v="1 01 - AUDITORIA DE REGULARIDAD"/>
    <s v="Control Gestión"/>
    <s v="Control Fiscal Interno"/>
    <s v="Hallazgo administrativo"/>
    <s v="Hallazgo administrativo con incidencia fiscal, por valor de $94.037.479,85 y con presunta incidencia disciplinaria por sobrecostos en el contrato de obra No. 214 de 2018"/>
    <s v="Realizar reuniones entre el grupo de Obras de Mitigación y el grupo de Estudios y diseños, previa a la aprobación de los productos de las Consultorías, para la generación de recomendaciones a los productos presentados or dicha consultoria y que seran aval"/>
    <s v="Reuniones de retroalimentación productos de consultoria"/>
    <s v="(No. de reuniones realizadas/No. de poligonos de estudio)*100"/>
    <n v="100"/>
    <s v="Subdirección de Reducción de Riesgos y Adaptación a Cambio Climático"/>
    <d v="2019-04-24T00:00:00"/>
    <d v="2020-03-31T00:00:00"/>
    <m/>
    <m/>
    <m/>
    <s v="06/27/2019  Se han realizado las reuniones entre el grupo de Obras de Mitigación y el grupo de Estudios y diseños._x000a_Evidencia _x000a_Actas de reuniones _x000a__x000a_10/01/2019 Acciones desarrolladas  _x000a_Se realizaron las reuniones entre el grupo de Obras de Mitigación y el g"/>
    <m/>
    <m/>
    <m/>
    <m/>
    <m/>
    <m/>
    <m/>
    <m/>
    <m/>
    <m/>
    <n v="0"/>
    <m/>
    <n v="50"/>
    <s v="SEGUIMIENTO JULIO DE 2019: Se evidencian soportes de reuniones entre los grupos de Obras y Diseños correspondienets a los meses de febrero, abril, mayo y junio. La acción se encuentra en desarrollo"/>
    <n v="60"/>
    <s v="_x000a__x000a_SEGUIMIENTO OCTUBRE DE 2019: La dependencia reporta el desarrollo de reuniones para cada uno de los polígonos objeto de estudio. La acción vence en marzo de 2020, se solicita remitir los soportes que se vayan generando de las reuniones desarrolladas has"/>
    <n v="0.73"/>
    <s v="Se identifican soportes de las  reuniones entre el Equipo de Obras de Mitigación y el Equipo de Estudios y diseños  donde se  generaron recomendaciones a los productos presentados por las consultorías.  _x000a_Evidencias :_x000a_Se adjuntan como evidencias las actas "/>
    <s v="EN EJECUCIÓN"/>
    <m/>
    <s v="La dependencia no cuenta con referente de plan de mejoramiento designado, por lo que debe gestionarse lo más pronto posible para seguimientos posteriores. El Profesional especializado Grupo de OBras remite las siguientes evidencias: Se realizaron las reun"/>
    <s v="VENCIDA"/>
    <m/>
    <n v="1"/>
    <s v="28 Julio 2020: Se revisan actas de coordinación Estudios y diseños Enero _x000a_Actas de coordinación Estudios y diseños Febrero _x000a_Actas de coordinación Estudios y diseños Marzo _x000a_Actas de coordinación Estudios y diseños Abril _x000a_Actas de coordinación Estudios y di"/>
    <s v="CUMPLIDA"/>
    <n v="1"/>
    <s v="28 Julio 2020: Se revisan actas de coordinación Estudios y diseños Enero _x000a_Actas de coordinación Estudios y diseños Febrero _x000a_Actas de coordinación Estudios y diseños Marzo _x000a_Actas de coordinación Estudios y diseños Abril _x000a_Actas de coordinación Estudios y di"/>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x v="0"/>
  </r>
  <r>
    <n v="40"/>
    <n v="203"/>
    <n v="2019"/>
    <s v="2019 2019"/>
    <n v="22"/>
    <s v="3.1.3.2"/>
    <n v="1"/>
    <s v="1 01 - AUDITORIA DE REGULARIDAD"/>
    <s v="Control Gestión"/>
    <s v="Control Fiscal Interno"/>
    <s v="HALLAZGO ADMINISTRATIVO CON INCIDENCIA FISCAL Y  PRESUNTA INCIDENCIA DISCIPLINARIA"/>
    <s v="Hallazgo administrativo con incidencia fiscal por valor de $2.606.814 y presunta incidencia disciplinaria, por errores en el cálculo del factor multiplicador, en el contrato de consultoría 231 de 2018"/>
    <s v="Generar e implementar un formato para el factor multiplicador para contratos de consultoría e interventoría de estudios y diseños, en el cual el contratista pueda incluir todos los ítems que considere necesarios para el desarrollo de la actividad a contra"/>
    <s v="Implementación del Cálculo del Factor Multiplicador"/>
    <s v="IFM=(No. Procesos Contratados con revisión del Factor multiplicador/No. De Procesos Contratados) * 100"/>
    <n v="100"/>
    <s v="Subdirección de Análisis de Riesgos y Efectos del Cambio Climático"/>
    <d v="2019-10-01T00:00:00"/>
    <d v="2020-04-01T00:00:00"/>
    <m/>
    <s v="Julio 23 de 2019: Se realiza reunión el día 23 de mayo de 2019, a la cual asisten representantes de la Oficina Asesora Jurídica, Subdirección de Reducción (obras) y Subdirección de Análisis (estudios y diseños), del cual se anexa acta de reunión._x000a_Se reali"/>
    <m/>
    <m/>
    <m/>
    <m/>
    <m/>
    <m/>
    <m/>
    <m/>
    <m/>
    <m/>
    <m/>
    <m/>
    <n v="0"/>
    <m/>
    <n v="0"/>
    <s v="SEGUIMIENTO JULIO DE 2019: La dependencia informa que se realizó reunión el día 23 de mayo de 2019, a la cual asisten representantes de la Oficina Asesora Jurídica, Subdirección de Reducción (obras) y Subdirección de Análisis (estudios y diseños), del cua"/>
    <n v="60"/>
    <s v="SEGUIMIENTO OCI OCTUBRE DE 2019: _x000a_La dependencia presenta el formato de factor multiplicador formulado y informa de su implementación en el proceso precontractual de la consultoría e interventoría del “Estudio detallado de amenaza y riesgo por movimientos"/>
    <m/>
    <s v="Se identifican  factor multiplicador diligenciado por los contratistas de la consultoría e interventoría Gran Colombia, se realizará el respectivo seguimiento contractual. Como evidencia se presentan los formatos diligenciados  . Continuá en ejecución has"/>
    <s v="EN EJECUCIÓN"/>
    <m/>
    <s v="Se identifica factor multiplicador, revisión financiera  en las actas de liquidación de los contratos. Como soporte el área remite  3 actas de liquidación (Contratos 180, 179 y 307); los demás contratos se encuentran en ejecución. Esta acción continua en "/>
    <s v="EN EJECUCIÓN"/>
    <m/>
    <n v="1"/>
    <s v="Se identifica la aplicación del mecanismo correspondiente en los procesos remitidos, se solicita totalizar y enumerar de manera individual para que la dependencia realice el cálculo en cuestión: IFM=(No. Procesos Contratados con revisión del Factor multip"/>
    <s v="CUMPLIDA"/>
    <n v="1"/>
    <s v="Se identifica la aplicación del mecanismo correspondiente en los procesos remitidos, se solicita totalizar y enumerar de manera individual para que la dependencia realice el cálculo en cuestión: IFM=(No. Procesos Contratados con revisión del Factor multip"/>
    <s v="CUMPLIDA"/>
    <n v="1"/>
    <s v="Se identifica la aplicación del mecanismo correspondiente en los procesos remitidos. La Subdirección de Análisis remite los soportes de aplicación del mecansimo en los procesos Gran Colombia y Buenavista, la dependencia informa que esos son los procesos q"/>
    <x v="0"/>
  </r>
  <r>
    <n v="41"/>
    <n v="203"/>
    <n v="2019"/>
    <s v="2019 2019"/>
    <n v="22"/>
    <s v="3.1.3.2"/>
    <n v="2"/>
    <s v="1 01 - AUDITORIA DE REGULARIDAD"/>
    <s v="Control Gestión"/>
    <s v="Control Fiscal Interno"/>
    <s v="HALLAZGO ADMINISTRATIVO CON INCIDENCIA FISCAL Y  PRESUNTA INCIDENCIA DISCIPLINARIA"/>
    <s v="Hallazgo administrativo con incidencia fiscal por valor de $2.606.814 y presunta incidencia disciplinaria, por errores en el cálculo del factor multiplicador, en el contrato de consultoría 231 de 2018"/>
    <s v="Realizar el descuento del valor de $ 2.606.814 durante la fase de liquidación del Contrato 231 de 2018, con lo cual se evita el presunto detrimento patrimonial."/>
    <s v="Corrección del Cálculo del Factor Multiplicador de un (1) contrato."/>
    <s v="CFM=Un proceso con corrección del Factor multiplicador"/>
    <n v="1"/>
    <s v="Subdirección de Análisis de Riesgos y Efectos del Cambio Climático"/>
    <d v="2019-05-01T00:00:00"/>
    <d v="2020-04-01T00:00:00"/>
    <m/>
    <s v="Julio 23 de 2019: Se realiza aprobación del informe final de la consultoría N° 231 de 2018, el día 12 de julio de 2019, mediante radicado 2019EE9609, razón por la cual se está realizando el proceso de liquidación del contrato en el cual se tomará esta acc"/>
    <m/>
    <m/>
    <m/>
    <m/>
    <m/>
    <m/>
    <m/>
    <m/>
    <m/>
    <m/>
    <m/>
    <m/>
    <n v="0"/>
    <m/>
    <n v="0"/>
    <s v="La dependencia informa que se realizó aprobación del informe final de la consultoría N° 231 de 2018, el día 12 de julio de 2019, mediante radicado 2019EE9609, razón por la cual se está realizando el proceso de liquidación del contrato en el cual se tomará"/>
    <n v="50"/>
    <s v="La dependencia remite soportes de proceso de liquidación no obstante el proceso no se ha finalizado y por consiguiente el descuento no se ha realizado. La acción se encuentra en ejecución hasta abril del 2020."/>
    <m/>
    <s v="La dependencia manifiesta que el descuento por seguros de $2.606.814 ya fue recomendado por el supervisor sin objeción por el contratista,; como evidencia se adjunta acta de liquidación proyectada y respuesta del contratista._x000a_Se continúa trabajando con la"/>
    <s v="EN EJECUCIÓN"/>
    <n v="0.8"/>
    <s v="Se evidencia comunicado  2020EE4601 dió respuesta al CR 37148 con radicado de salida 2020EE2932, donde aceptan los descuentos.  tambien acta de liquidación proyectada,  se dara por ejecutada hasta contar con acta de liquidación  suscrita.  Continua en eje"/>
    <s v="EN EJECUCIÓN"/>
    <m/>
    <m/>
    <s v="_x000a_Se identifica que el  acta de liquidación se encuentra en ajustes. Se evidencian las gestiones entre la SARECC y la OAJ frente al particular. Comunicacion interna y comunicación interna 2020IE2421 del 25 de junio de 2020. Pasa a estado vencido por la pro"/>
    <s v="VENCIDA"/>
    <n v="50"/>
    <s v="16/10/2020: La SARECC, remite radicado 2020EE9601 del 05 de octubre de 2020, en respuesta a la solicitud 2020ER11486."/>
    <s v="VENCIDA"/>
    <n v="1"/>
    <s v="La SARECC, remite soportes de la gestión que ha realizado para liquidar el contrato de consultoria 231 de 2018 y dar cumplimeinto a la acción, evidenciandose lo siguiente:_x000a_ * Radicado de salida 2020EE7275 del 30 de julio de 2020, dirigido al representante"/>
    <x v="0"/>
  </r>
  <r>
    <n v="42"/>
    <n v="203"/>
    <n v="2019"/>
    <s v="2019 2019"/>
    <n v="22"/>
    <s v="3.1.3.3"/>
    <n v="1"/>
    <s v="1 01 - AUDITORIA DE REGULARIDAD"/>
    <s v="Control Gestión"/>
    <s v="Control Fiscal Interno"/>
    <s v="HALLAZGO ADMINISTRATIVO CON INCIDENCIA FISCAL Y  PRESUNTA INCIDENCIA DISCIPLINARIA"/>
    <s v="Hallazgo administrativo con incidencia fiscal, por $4.386.891 y presunta incidencia disciplinaria, por incluir en el factor multiplicador el componente denominado ICBF y cancelar dicho valor al contratista, sin que fuera ejecutado por el mismo, en el cont"/>
    <s v="Analizar la viabilidad de solicitar o no la discriminación del factor multiplicador en la oferta"/>
    <s v="Aplicación de documento de analisis"/>
    <s v="Documento de analisis"/>
    <n v="100"/>
    <s v="Oficina Asesora Juridica y Subdirección de Reducción de Riesgos y Adaptación al Cambio Climático"/>
    <d v="2019-04-24T00:00:00"/>
    <d v="2019-12-31T00:00:00"/>
    <m/>
    <m/>
    <m/>
    <s v="10/01/2019 Acciones desarrolladas  _x000a_A continuación se detallan las acciones realizadas:_x000a_• En la comunicación interna 2019IE2095 de fecha 02 de mayo de 2019, la Oficina Asesora Jurídica dio respuesta a solicitud de concepto Jurídico, solicitado por la Subd"/>
    <m/>
    <m/>
    <m/>
    <m/>
    <m/>
    <s v="23/07/2019:  En comunicación interna 2019IE2095 de fecha 02 de mayo de 2019, la Oficina Asesora Jurídica dio respuesta a solicitud de concepto Jurídico, solicitado por la Subdirección de Análisis de Riegos y Efectos del Cambio Climático, relacionado sobre"/>
    <m/>
    <m/>
    <m/>
    <m/>
    <n v="0"/>
    <m/>
    <n v="70"/>
    <s v="Realizando el seguimiento a la presente accion de mejora se evidenció uno por uno cada uno de los soportes establecido en el compromiso de accion entre los cuales se detallan los siguientes: _x000a_1) En comunicación interna 2019IE2095 de fecha 02 de mayo de 20"/>
    <n v="70"/>
    <s v="SEGUIMIENTO OCTUBRE DE 2019: La dependencia reporta la gestión realizada para realizar el análisis de viabilidad y remite soportes._x000a__x000a_La Oficina de control interno recomienda generar un documento por cada contrato suscrito en el que se presente el analisis"/>
    <n v="1"/>
    <s v="La viabilidad se documenta en  los estudios previos se evidenció documento en fisico y en medio digital donde se les da las pautas a los proponentes, señalando que el factor multiplicador no es evaluable en la presentacion de la propuesta, sino un requisi"/>
    <s v="CUMPLIDA"/>
    <n v="1"/>
    <s v="30/04/2020: La acción fue cerrada por la Contraloría de Bogotá (COD 57 PAD 2020) SANH"/>
    <s v="CUMPLIDA"/>
    <s v="CERRADA AUDITORIA CÓD 57 PAD 2020"/>
    <n v="1"/>
    <s v="CERRADA AUDITORIA CÓD 57 PAD 2020"/>
    <s v="CUMPLIDA"/>
    <n v="1"/>
    <s v="CERRADA AUDITORIA CÓD 57 PAD 2020"/>
    <s v="CUMPLIDA"/>
    <n v="1"/>
    <s v="CERRADA AUDITORIA CÓD 57 PAD 2020"/>
    <x v="0"/>
  </r>
  <r>
    <n v="43"/>
    <n v="203"/>
    <n v="2019"/>
    <s v="2019 2019"/>
    <n v="22"/>
    <s v="3.1.3.4"/>
    <n v="1"/>
    <s v="1 01 - AUDITORIA DE REGULARIDAD"/>
    <s v="Control Gestión"/>
    <s v="Control Fiscal Interno"/>
    <s v="HALLAZGO ADMINISTRATIVO CON INCIDENCIA FISCAL Y  PRESUNTA INCIDENCIA DISCIPLINARIA"/>
    <s v="Hallazgo administrativo con incidencia fiscal, por valor de $39.792.960 y presunta incidencia disciplinaria, por sobrecostos en el contrato de obra No. 318 de 2018"/>
    <s v="Hacer previo a la solicitud de la oferta el análisis del mercado."/>
    <s v="Documento análisis del mercado"/>
    <s v="Un documento generado"/>
    <n v="1"/>
    <s v="Subdirección de Reducción de Riesgos y Adaptación al Cambio Climático y Oficina Asesora Jurídica"/>
    <d v="2019-04-24T00:00:00"/>
    <d v="2020-03-31T00:00:00"/>
    <m/>
    <m/>
    <n v="100"/>
    <s v="06/27/2019  Se ajustó en los  contratos la denominación de los ítems y se realizó el desglose de las actividades referentes a los Ítems de manejo y disposición de residuos en el presupuesto._x000a_Evidencias _x000a_Presupuesto _x000a__x000a_10/01/2019 Acciones desarrolladas  _x000a_Se"/>
    <m/>
    <m/>
    <m/>
    <m/>
    <m/>
    <s v="23/07/2019:  En reunión de fecha 23 de julio de 2019, la Oficina Asesora Jurídica Grupo Precontractual, se revisó el procedimiento que realiza este grupo relacionado con el análisis realizado a los estudios de mercado que remiten las diferentes áreas de l"/>
    <m/>
    <m/>
    <m/>
    <m/>
    <n v="0"/>
    <m/>
    <n v="0"/>
    <s v="_x000a__x000a_Se evidenció que el 23/07/2019 se realizó reunion de analisis a los estudios de mercado que remiten las diferentes areas de la entidad, reunion que se comprobó mediante acta al a fecha de inicio de este seguimiento. _x000a_DFRCH 24/07/2019  _x000a__x000a_Frente a lo anal"/>
    <n v="0.7"/>
    <s v="La dependencia remite formatos con cotizaciones para las obras JJ Rondon, La Estrada y Arabia, los documentos remitidos no corresponden a un estudio de mercado. La acción se encuentra vigente hasta marzo de 2020, se recomienda priorizar la recopilación de"/>
    <n v="1"/>
    <s v="27/12/2019 DFRCH. A la fecha se evidenció soporte relacionado con analisis de mercado proceso de seleccion, S.A. MC 024 DE 2019 tipologia contractual obra, dando asi cumplimiento al seguimiento de plan de mejoramiento. Lorena Barón. _x000a_Se identifican:  docu"/>
    <s v="CUMPLIDA"/>
    <m/>
    <s v="30/04/2020: Para el perido objeto de seguimento los responsables no remitieron evidencias del cumplimiento de la acción, en periodos anteriores la OAJ habia recordado los linemientos para los estudios de mercado. SANH. Se requiere que se remita desde la S"/>
    <s v="EN EJECUCIÓN"/>
    <m/>
    <n v="1"/>
    <s v="28 Julio 2020: Para 2020, en términos de obras se expidió la urgencia manifiesta ****  con el Contrato 516 de 2019 - San Martín de Porres. En este contrato ele studio de mercado se realizó un ánálisis de los precios presentados en la Oferta del Contratist"/>
    <s v="CUMPLIDA"/>
    <n v="1"/>
    <s v="28 Julio 2020: Para 2020, en términos de obras se expidió la urgencia manifiesta ****  con el Contrato 516 de 2019 - San Martín de Porres. En este contrato ele studio de mercado se realizó un ánálisis de los precios presentados en la Oferta del Contratist"/>
    <s v="CUMPLIDA"/>
    <n v="1"/>
    <s v="A la fecha la Subdirección de Reducción presenta los documentos relacionados con Analisis y estudios de mercado de Casagrande - Porvenir - Serranías - Juan José Rondón - Arabia - Estrada -. Divino Niño - Monterrey - Parque Nacional - San Martín de Porres "/>
    <x v="0"/>
  </r>
  <r>
    <n v="44"/>
    <n v="203"/>
    <n v="2019"/>
    <s v="2019 2019"/>
    <n v="22"/>
    <s v="3.1.3.4"/>
    <n v="2"/>
    <s v="1 01 - AUDITORIA DE REGULARIDAD"/>
    <s v="Control Gestión"/>
    <s v="Control Fiscal Interno"/>
    <s v="HALLAZGO ADMINISTRATIVO CON INCIDENCIA FISCAL Y  PRESUNTA INCIDENCIA DISCIPLINARIA"/>
    <s v="Hallazgo administrativo con incidencia fiscal, por valor de $39.792.960 y presunta incidencia disciplinaria, por sobrecostos en el contrato de obra No. 318 de 2018"/>
    <s v="Ajustar en los próximos contratos la denominación de los items y realizar el desglose de las actividades referentes a los Items de manejo y disposición de residuos en el presupuesto."/>
    <s v="Item de transporte y disposición de residuos"/>
    <s v="Un documento modificado"/>
    <n v="1"/>
    <s v="Subdirección de Reducción de Riesgos y Adaptación a Cambio Climático"/>
    <d v="2019-04-24T00:00:00"/>
    <d v="2019-12-31T00:00:00"/>
    <m/>
    <m/>
    <m/>
    <m/>
    <m/>
    <m/>
    <m/>
    <m/>
    <m/>
    <m/>
    <m/>
    <m/>
    <m/>
    <m/>
    <n v="0"/>
    <m/>
    <n v="0"/>
    <s v="_x000a__x000a_SEGUIMIENTO JULIO DE 2019:   A la fecha la depdenencia remite  análisis de precios realizados por lo que se insta a  determinar las actividades con la Subdirección de Analisis para definir de forma concertada los requerimientos en las consultorías._x000a_  _x000a_S"/>
    <n v="0"/>
    <s v="SEGUIMIENTO OCTUBRE DE 2019: La dependencia solicita traslado de la acción al grupo de Estudios y Diseños de la SARRECC, lo cual no es posible toda vez que la Oficina de Control Interno no se encuentra facultada para realizar modificaciones al Plan de Mej"/>
    <n v="1"/>
    <s v="Se realizó el ajuste la desagregación en el  ítems &quot;3.00&quot; correspondiente a &quot;transporte y disposición de residuos&quot;  y &quot;derecho a botadero&quot; en los presupuestos de los  contratos de obra de Parque nacional.y  Casagrande. Contrato 464 de 2019. Parque naciona"/>
    <s v="CUMPLIDA"/>
    <m/>
    <m/>
    <s v="CUMPLIDA"/>
    <s v="CERRADA AUDITORIA CÓD 57 PAD 2020"/>
    <n v="1"/>
    <s v="CERRADA AUDITORIA CÓD 57 PAD 2020"/>
    <s v="CUMPLIDA"/>
    <n v="1"/>
    <s v="CERRADA AUDITORIA CÓD 57 PAD 2020"/>
    <s v="CUMPLIDA"/>
    <n v="1"/>
    <s v="CERRADA AUDITORIA CÓD 57 PAD 2020"/>
    <x v="0"/>
  </r>
  <r>
    <n v="45"/>
    <n v="203"/>
    <n v="2019"/>
    <s v="2019 2019"/>
    <n v="22"/>
    <s v="3.1.3.5"/>
    <n v="1"/>
    <s v="1 01 - AUDITORIA DE REGULARIDAD"/>
    <s v="Control Gestión"/>
    <s v="Control Fiscal Interno"/>
    <s v="HALLAZGO ADMINISTRATIVO CON INCIDENCIA FISCAL Y  PRESUNTA INCIDENCIA DISCIPLINARIA"/>
    <s v="Hallazgo administrativo con incidencia fiscal por valor de $10.967.227 y presunta incidencia disciplinaria, por debilidades en la supervisión asociadas al seguimiento del factor multiplicador pactado en el marco del contrato de interventoría 212 de 2018"/>
    <s v="Analizar la viabilidad de solicitar o no la discriminación del factor multiplicador en la oferta"/>
    <s v="Aplicación de documento de analisis"/>
    <s v="Documento de analisis"/>
    <n v="1"/>
    <s v="Subdirección de Reducción de Riesgos y Adaptación a Cambio Climático"/>
    <d v="2019-04-24T00:00:00"/>
    <d v="2019-12-31T00:00:00"/>
    <m/>
    <m/>
    <m/>
    <s v="06/27/2019  Esta acción se encuentra en proceso de implementación _x000a__x000a_10/01/2019 Acciones desarrolladas  _x000a_A continuación se detallan las acciones realizadas:_x000a_• En la comunicación interna 2019IE2095 de fecha 02 de mayo de 2019, la Oficina Asesora Jurídica di"/>
    <m/>
    <m/>
    <m/>
    <m/>
    <m/>
    <m/>
    <m/>
    <m/>
    <m/>
    <m/>
    <n v="0"/>
    <m/>
    <n v="0"/>
    <s v="sin reporte"/>
    <n v="70"/>
    <s v="SEGUIMIENTO OCTUBRE DE 2019: La dependencia reporta la gestión realizada para realizar el análisis de viabilidad y remite soportes._x000a__x000a_La Oficina de control interno recomienda generar un documento por cada contrato suscrito en el que se presente el analisis"/>
    <n v="1"/>
    <s v="El 23 de mayo de 2019 se realizó reunión convocada por el área de estudios y diseños,  relacionada con el Factor Multiplicador, donde se establecieron unas actividades que deben adelantar los grupos Estudios y Diseños y Obras._x000a_• Se estableció dentro del a"/>
    <s v="CUMPLIDA"/>
    <m/>
    <m/>
    <s v="CUMPLIDA"/>
    <s v="CERRADA AUDITORIA CÓD 57 PAD 2020"/>
    <n v="1"/>
    <s v="CERRADA AUDITORIA CÓD 57 PAD 2020"/>
    <s v="CUMPLIDA"/>
    <n v="1"/>
    <s v="CERRADA AUDITORIA CÓD 57 PAD 2020"/>
    <s v="CUMPLIDA"/>
    <n v="1"/>
    <s v="CERRADA AUDITORIA CÓD 57 PAD 2020"/>
    <x v="0"/>
  </r>
  <r>
    <n v="46"/>
    <n v="203"/>
    <n v="2019"/>
    <s v="2019 2019"/>
    <n v="22"/>
    <s v="3.1.3.6"/>
    <n v="1"/>
    <s v="1 01 - AUDITORIA DE REGULARIDAD"/>
    <s v="Control Gestión"/>
    <s v="Control Fiscal Interno"/>
    <s v="HALLAZGO ADMINISTRATIVO CON INCIDENCIA FISCAL Y  PRESUNTA INCIDENCIA DISCIPLINARIA"/>
    <s v="Hallazgo administrativo con incidencia fiscal por valor de $18.083.800 y presunta incidencia disciplinaria, por diferencias en el cálculo de la administración del contrato de obra 321 de 2017"/>
    <s v="Fortalecer la revisión a los documentos en el cálculo de la administración"/>
    <s v="Documentos en el cálculo de la administración"/>
    <s v="Un documento ajustado"/>
    <n v="1"/>
    <s v="Subdirección de Reducción de Riesgos y Adaptación a Cambio Climático"/>
    <d v="2019-04-24T00:00:00"/>
    <d v="2019-12-31T00:00:00"/>
    <m/>
    <m/>
    <m/>
    <s v="06/27/2019  Esta acción se encuentra en proceso de implementación _x000a__x000a_10/01/19 Acciones realizadas _x000a_Se fortaleció la revisión a los documentos en el cálculo de la administración mediante solicitud a los contratistas de oba e interventoria de los mismos y ve"/>
    <m/>
    <m/>
    <m/>
    <m/>
    <m/>
    <m/>
    <m/>
    <m/>
    <m/>
    <m/>
    <n v="0"/>
    <m/>
    <n v="0"/>
    <s v="sin reporte"/>
    <n v="0.8"/>
    <s v="SEGUIMIENTO OCTUBRE DE 2019: La dependencia remite documentos de cálculo de administración correspondientes a las obras Porvenir, Casagrande, Serranías, Arabia y la Estrada, se recomienda continuar con la ejecución de la acción hasta el cierre con corte a"/>
    <n v="1"/>
    <s v="De acuerdo a lo manifestado por la dependencia se realiza de manera sistemática calculo y  revisión del cálculo de la administración. Se identifican los documentos del cálculo de la administración de los siguientes contratos:_x000a_Contrato 321 de 2019. Arabia."/>
    <s v="CUMPLIDA"/>
    <m/>
    <m/>
    <s v="CUMPLIDA"/>
    <s v="CERRADA AUDITORIA CÓD 57 PAD 2020"/>
    <n v="1"/>
    <s v="CERRADA AUDITORIA CÓD 57 PAD 2020"/>
    <s v="CUMPLIDA"/>
    <n v="1"/>
    <s v="CERRADA AUDITORIA CÓD 57 PAD 2020"/>
    <s v="CUMPLIDA"/>
    <n v="1"/>
    <s v="CERRADA AUDITORIA CÓD 57 PAD 2020"/>
    <x v="0"/>
  </r>
  <r>
    <n v="47"/>
    <n v="203"/>
    <n v="2019"/>
    <s v="2019 2019"/>
    <n v="22"/>
    <s v="3.1.3.7"/>
    <n v="1"/>
    <s v="1 01 - AUDITORIA DE REGULARIDAD"/>
    <s v="Control Gestión"/>
    <s v="Control Fiscal Interno"/>
    <s v="HALLAZGO ADMINISTRATIVO CON INCIDENCIA FISCAL Y  PRESUNTA INCIDENCIA DISCIPLINARIA"/>
    <s v="Hallazgo administrativo con incidencia fiscal por valor de $2.975.000 y presunta incidencia disciplinaria, por debilidades en la supervisión asociadas al seguimiento del factor multiplicador pactado en el marco del contrato de interventoría 420 de 2017"/>
    <s v="Incorporar en el formato del cálculo del factor multiplicador de los estudios previos y en el pliego de condiciones una nota indicado a los proponentes la necesidad de colocar No Aplica en aquellos ítems que por ley no deban incluir, señalando al pie de p"/>
    <s v="Aplicación de lineamientos calculo factor multiplicador"/>
    <s v="(No. de procesos con factor multiplicado ajustado/No. de procesos en curso)*100"/>
    <n v="100"/>
    <s v="Oficina TICS"/>
    <d v="2019-04-17T00:00:00"/>
    <d v="2020-04-07T00:00:00"/>
    <m/>
    <m/>
    <m/>
    <m/>
    <m/>
    <m/>
    <m/>
    <m/>
    <m/>
    <m/>
    <m/>
    <m/>
    <s v="0/0 "/>
    <s v="09/10/2019 No se han presentado contratos que requieran el factor multiplicador supervisados por la oficina TIC en el periodo de seguimiento. La oficina TIC se encuentra atenta a designaciones por por parte de la direccion general de contratos de este tip"/>
    <n v="0"/>
    <m/>
    <m/>
    <s v="Seguimiento  18 de julio de 2019: No se observó registro de avance por parte de la oficina TICS, debido a que  a al fecha no se han presentado contratos que requieran el uso del factor multiplicador. La acción continua en ejecución hasta 2020. SAN- DKRP J"/>
    <n v="0"/>
    <s v="Seguimiento 11 de Octubre de 2019:Se observó que la Oficina TICS no reporta avance debido  que a la fecha no se han reportado   contratos que requieran el factor multiplicador supervisados por la oficina TICS.La acción culmina en abril de 2020. MLBC"/>
    <m/>
    <s v="Seguimiento 31 de diciembre  de 2019:Se observó que la Oficina TICS no reporta avance debido  que a la fecha no se han reportado   contratos que requieran el factor multiplicador supervisados por la oficina TICS.La acción culmina en abril de 2020. MLBC"/>
    <s v="EN EJECUCIÓN"/>
    <m/>
    <s v="30/04/2020: Se observó que la Oficina TICS no reporta avance , La acción culminó en abril de 2020. MLBC"/>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 una muestra de evidencias de la plataforma SECOP II, en la que abriendo la aplicación anexo económico se desprende el formato correspondiente, relacionado con la desagregación del factor multiplicador, lo que permite identificar cada uno de lo"/>
    <x v="0"/>
  </r>
  <r>
    <n v="48"/>
    <n v="203"/>
    <n v="2019"/>
    <s v="2019 2019"/>
    <n v="22"/>
    <s v="3.1.3.8"/>
    <n v="1"/>
    <s v="1 01 - AUDITORIA DE REGULARIDAD"/>
    <s v="Control Gestión"/>
    <s v="Control Fiscal Interno"/>
    <s v="Hallazgo Administrativo con presunta incidencia disciplinaria"/>
    <s v="Hallazgo administrativo con presunta incidencia disciplinaria por no contar con análisis económicos y precios del mercado, para determinar el valor de los contratos de obra 214 de 2018, 318 de 2018, 211 de 2018, 321 de 2017 y contrato de consultoría 231 d"/>
    <s v="Realizar reuniones entre el grupo de Obras de Mitigación y el grupo de Estudios y diseños, previa a la aprobación de los productos de las Consultorías, para la generación de recomendaciones a los productos presentados por dicha consultoria y que seran ava"/>
    <s v="Reuniones de retroalimentación productos de consultoria"/>
    <s v="(No. de reuniones realizadas/No. de poligonos de estudio)*100"/>
    <n v="1"/>
    <s v="Subdirección de Reducción de Riesgos y Adaptación a Cambio Climático"/>
    <d v="2019-04-24T00:00:00"/>
    <d v="2020-03-31T00:00:00"/>
    <m/>
    <m/>
    <m/>
    <s v="06/27/2019  Se han realizado las reuniones entre el grupo de Obras de Mitigación y el grupo de Estudios y diseños._x000a_Evidencia _x000a_Actas de reuniones _x000a__x000a_10/01/2019 Acciones desarrolladas  _x000a_Se  aclara que  el presupuesto es un producto de la consultoría realizad"/>
    <m/>
    <m/>
    <m/>
    <m/>
    <m/>
    <m/>
    <m/>
    <m/>
    <m/>
    <m/>
    <n v="0"/>
    <m/>
    <n v="0.5"/>
    <s v="SEGUIMIENTO JULIO DE 2019: Se evidencian soportes de reuniones entre los grupos de Obras y Diseños correspondienets a los meses de febrero, abril, mayo y junio. La acción se encuentra en desarrollo"/>
    <n v="0.6"/>
    <s v="_x000a_SEGUIMIENTO OCTUBRE DE 2019: La dependencia reporta el desarrollo de reuniones para cada uno de los polígonos objeto de estudio. La acción vence en marzo de 2020, se solicita remitir los soportes que se vayan generando de las reuniones desarrolladas hast"/>
    <n v="0.73"/>
    <s v="Se verifican soportes de reuniones entre el Equipo de Obras de Mitigación y el Equipo de Estudios y diseños frente a productos presentados por las consultorías.  _x000a_Soportes:  _x000a_Se adjuntan como evidencias las actas de reunión celebradas con el Equipo de Est"/>
    <s v="EN EJECUCIÓN"/>
    <m/>
    <s v="La dependencia no tiene referente de plan de mejoramiento asignado. El profesional especializado Grupo Obras remite  los siguientes soportes: Se realizaron las reuniones entre el Equipo de Obras de Mitigación y el Equipo de Estudios y diseños y se  genera"/>
    <s v="EN EJECUCIÓN"/>
    <m/>
    <n v="1"/>
    <s v="28 Julio de 2020: En las actas  de enero a Junio de 2020 se identifica el  Seguimiento de los siguientes Polígonos en las actas: Laches, Divino Niño, Santa Rosita las Vegas, Arboleda Sur, Fiscala Fortuna, Mirador, Delicias del Carmen, Juan José Rondón, Ca"/>
    <s v="CUMPLIDA"/>
    <n v="1"/>
    <s v="28 Julio de 2020: En las actas  de enero a Junio de 2020 se identifica el  Seguimiento de los siguientes Polígonos en las actas: Laches, Divino Niño, Santa Rosita las Vegas, Arboleda Sur, Fiscala Fortuna, Mirador, Delicias del Carmen, Juan José Rondón, Ca"/>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x v="0"/>
  </r>
  <r>
    <n v="49"/>
    <n v="203"/>
    <n v="2019"/>
    <s v="2019 2019"/>
    <n v="22"/>
    <s v="3.1.3.9"/>
    <n v="1"/>
    <s v="1 01 - AUDITORIA DE REGULARIDAD"/>
    <s v="Control Gestión"/>
    <s v="Control Fiscal Interno"/>
    <s v="Hallazgo Administrativo con presunta incidencia disciplinaria"/>
    <s v="Hallazgo administrativo con presunta incidencia disciplinaria, por incumplimiento en la publicación en el Plan Anual de Adquisiciones de los contratos de obra No. 416 de 2017, 211 de 2018 y 214 de 2018 y los contratos de interventoría No. 420 de 2017 y 21"/>
    <s v="Previo a iniciar cualquier contratación con recursos FONDIGER, se verifica que se encuentre incluido en el Plan de Adquisiciones a partir de la implementación de la nueva politica"/>
    <s v="Verificación Plan Anual de Adquisiciones vs la contrataciones realizadas"/>
    <s v="Contratos suscritos con recursos FONDIGER / Contrados reportados en el Plan Anual de Adquisiciones."/>
    <n v="1"/>
    <s v="Oficina Asesora Jurídica"/>
    <d v="2019-04-23T00:00:00"/>
    <d v="2020-04-07T00:00:00"/>
    <m/>
    <m/>
    <m/>
    <m/>
    <m/>
    <m/>
    <m/>
    <m/>
    <m/>
    <s v="23/07/2019: Verificado la versión 40 del plan de Adquisiciones publicada en el SECOP II y la base de contratos del IDIGER (Recursos FONDIGER), Se encuentra que esta cumpliendo. _x000a__x000a_14/08/2019: Se verifica la Version 43 del Plan de Adquisicones publicada en "/>
    <m/>
    <m/>
    <m/>
    <m/>
    <n v="0"/>
    <m/>
    <n v="100"/>
    <s v="El dia 24 de Julio se realizó verificacion de las evidencias comenzando con la versión 40 del plan de Adquisiciones publicada en el SECOP II y la base de contratos del IDIGER (Recursos FONDIGER) de lo anteriormente mencionado se evidencio que si le estan "/>
    <n v="0"/>
    <s v="DFRCH 28/10/2019 Se evidencío por parte de la OAJ en la pagina del SECOP II la verificacion del PAA tal y como lo implemetó la nueva politica de contratacion publica acorde con los contratos celebrados por IDIGER._x000a_EVIDENCIA: correo electronico con PAA y P"/>
    <n v="0"/>
    <s v="Actividad en ejecución en vigencia 2020"/>
    <s v="EN EJECUCIÓN"/>
    <m/>
    <s v="La Circular Externa No. 1 de 2019 de Colombia Compra Eficiente dispuso la obligación para las entidades de publicar en el SECOP II los procedimientos de contratación que iniciaban a partir del 1 de enero de 2020 , por lo que toda celebración de contrato s"/>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En 2019, la based e contratos con recursos FONDIGER se encuentra incluida en Plan Anual de adquisiciones y en 2020 se anexan los pantallazos donde se evidencia que cada uno de los 8 contratos suscritos con recursos FONDIGER en el año 2020 se encontraba pr"/>
    <x v="0"/>
  </r>
  <r>
    <n v="50"/>
    <n v="203"/>
    <n v="2019"/>
    <s v="2019 2019"/>
    <n v="22"/>
    <s v="3.1.3.10"/>
    <n v="1"/>
    <s v="1 01 - AUDITORIA DE REGULARIDAD"/>
    <s v="Control Gestión"/>
    <s v="Control Fiscal Interno"/>
    <s v="Hallazgo Administrativo con presunta incidencia disciplinaria"/>
    <s v="Hallazgo administrativo con presunta incidencia disciplinaria, por debilidades en la interventoría y la supervisión del contrato de obra No. 211 de 2018 relacionadas con la obtención de permisos y/o licencias"/>
    <s v="Solicitar a futuro para contratos con objeto y obligaciones similares al contratista el seguimiento semanal al estado de los trámites radicado en la SDA, desde la entidad se llevará la trazabilidad de las solicitudes y se realizará la gestión interinstitu"/>
    <s v="Seguimiento a trámites ante SDA"/>
    <s v="(Número de trámites con seguimiento/Numero total de tramites requeridos por obra)*100"/>
    <n v="1"/>
    <s v="Subdirección de Reducción de Riesgos y Adaptación a Cambio Climático"/>
    <d v="2019-04-24T00:00:00"/>
    <d v="2019-12-31T00:00:00"/>
    <m/>
    <m/>
    <m/>
    <s v="06/27/2019  Se han realizado el seguimiento a los trámites requeridos _x000a_Evidencia _x000a_Actas de Comité de obra _x000a__x000a_10/01/19 Acciones realizadas_x000a__x000a_Se han realizado el seguimiento a los trámites requeridos._x000a_Evidencias _x000a_Se adjuntan como evidencias los Radicados de s"/>
    <m/>
    <m/>
    <m/>
    <m/>
    <m/>
    <m/>
    <m/>
    <m/>
    <m/>
    <m/>
    <n v="0"/>
    <m/>
    <n v="0"/>
    <s v="SEGUIMIENTO JULIO DE 2019: Se solictan los soportes que permitan evidenciar los tramites con seguimiento que se han realizado a la fecha ante SDA."/>
    <n v="10"/>
    <s v="La dependencia remite soportes de seguimiento a tramites, se solicita realizar un consolidado de los tramites requeridos con su respectivo seguimiento, para cálculo del indicador."/>
    <n v="1"/>
    <s v="Se han realizado el seguimiento a los trámites requeridos.ante la SDA. Adicionalme, se incluyó en los estudios previos la obligacion de &quot; 8. Durante la ejecución, garantizar el cumplimiento de las obligaciones derivadas de los permisos, licencias y /o aut"/>
    <s v="CUMPLIDA"/>
    <m/>
    <m/>
    <s v="CUMPLIDA"/>
    <s v="CERRADA AUDITORIA CÓD 57 PAD 2020"/>
    <n v="1"/>
    <s v="CERRADA AUDITORIA CÓD 57 PAD 2020"/>
    <s v="CUMPLIDA"/>
    <n v="1"/>
    <s v="CERRADA AUDITORIA CÓD 57 PAD 2020"/>
    <s v="CUMPLIDA"/>
    <n v="1"/>
    <s v="CERRADA AUDITORIA CÓD 57 PAD 2020"/>
    <x v="0"/>
  </r>
  <r>
    <n v="51"/>
    <n v="203"/>
    <n v="2019"/>
    <s v="2019 2019"/>
    <n v="22"/>
    <s v="3.1.3.11"/>
    <n v="1"/>
    <s v="1 01 - AUDITORIA DE REGULARIDAD"/>
    <s v="Control Gestión"/>
    <s v="Control Fiscal Interno"/>
    <s v="Hallazgo Administrativo con presunta incidencia disciplinaria"/>
    <s v="Hallazgo administrativo con presunta incidencia disciplinaria, por falta de suficiencia en la garantía de responsabilidad civil exigida en el marco del contrato de obra 321 de 2017"/>
    <s v="Comunicar al contratista de obra e interventoria mediante oficio los lineamientos para proceder en los casos en los que sean necesarias adiciones y prórrogas, en el cual se enfatizará la necesidad de cumplir con lo establecido en el artículo 2.2.1.2.3.1.1"/>
    <s v="Seguimiento a pólizas y garantías"/>
    <s v="Número de garantías aprobadas/ número de adiciones realizadas"/>
    <n v="1"/>
    <s v="Subdirección de Reducción de Riesgos y Adaptación a Cambio Climático"/>
    <d v="2019-04-24T00:00:00"/>
    <d v="2019-12-31T00:00:00"/>
    <m/>
    <m/>
    <m/>
    <s v="06/27/2019 Se cuenta con el formato de  oficio los lineamientos para proceder en los casos en los que sean necesarias adiciones y prórrogas, en el cual se enfatiza la necesidad de cumplir con lo establecido en el artículo 2.2.1.2.3.1.17 del Decreto 1082 d"/>
    <m/>
    <m/>
    <m/>
    <m/>
    <m/>
    <m/>
    <m/>
    <m/>
    <m/>
    <m/>
    <n v="0"/>
    <m/>
    <n v="0"/>
    <s v="SEGUIMIENTO JULIO DE 2019: Se evidencia formato en word de lineamientos para proceder en los casos en los que sean necesarias adiciones y prórrogas, en el cual se enfatiza la necesidad de cumplir con lo establecido en el artículo 2.2.1.2.3.1.17 del Decret"/>
    <n v="90"/>
    <s v="SEGUIMIENTO OCTUBRE OCI: La dependencia informa que se ha entregado a los contratistas oficios con los lineamientos para proceder en los casos en los que se han requerido adiciones y prórrogas, y remite como evidencia las pólizas y garantías y el oficio c"/>
    <n v="1"/>
    <s v="Se ha efectuado el seguimiento a la aprobación de las pólizas para los contratos en los que hubo lugar adiciones y prórrogas. Se adjunta ejemplo de comunicación de lineamientos en caso de adición y prórroga_x000a_Se adjuntan los soportes de  aprobación de las p"/>
    <s v="CUMPLIDA"/>
    <m/>
    <m/>
    <s v="CUMPLIDA"/>
    <s v="CERRADA AUDITORIA CÓD 57 PAD 2020"/>
    <n v="1"/>
    <s v="CERRADA AUDITORIA CÓD 57 PAD 2020"/>
    <s v="CUMPLIDA"/>
    <n v="1"/>
    <s v="CERRADA AUDITORIA CÓD 57 PAD 2020"/>
    <s v="CUMPLIDA"/>
    <n v="1"/>
    <s v="CERRADA AUDITORIA CÓD 57 PAD 2020"/>
    <x v="0"/>
  </r>
  <r>
    <n v="52"/>
    <n v="203"/>
    <n v="2019"/>
    <s v="2019 2019"/>
    <n v="22"/>
    <s v="3.1.3.12"/>
    <n v="1"/>
    <s v="1 01 - AUDITORIA DE REGULARIDAD"/>
    <s v="Control Gestión"/>
    <s v="Control Fiscal Interno"/>
    <s v="Hallazgo administrativo"/>
    <s v="Hallazgo administrativo, por omitir una de las reglas pactadas en el pliego de condiciones en el marco del concurso de méritos No. IDIGER-CM-002-2017"/>
    <s v="Dar cumplimiento a las Comunicaciones Internas con lineamientos de la Oficina Asesora Jurídica sobre como se deben estructurar los estudios previos en las diferentes modalidades de selección, teniendo en cuenta la normatividad vigente y los lineamiento de"/>
    <s v="Estudios previos y pliegos de condiciones"/>
    <s v="Dos documentos modificados"/>
    <n v="2"/>
    <s v="Subdirecci de Reducción de Riesgos y Adaptación a Cambio Climático apoyo de Oficina Asesora Jurídica"/>
    <d v="2019-04-24T00:00:00"/>
    <d v="2020-03-31T00:00:00"/>
    <m/>
    <m/>
    <n v="100"/>
    <s v="06/27/2019 Se han socializado en las reuniones de coordinación de obras y se ha remitido por correo electrónico las Comunicaciones Internas con lineamientos de la Oficina Asesora Jurídica sobre como se deben estructurar los estudios previos en las diferen"/>
    <m/>
    <m/>
    <m/>
    <m/>
    <m/>
    <s v="23/07/2019: El 31 de mayo de 2019  se adelantó reunión en la Oficina Asesora Jurídica con el lider del proceso de gestión precontractual con el fin de actualizar los estudio previos de las diferentes modalidades de selección, actualizar los documentos com"/>
    <m/>
    <m/>
    <m/>
    <m/>
    <n v="0"/>
    <m/>
    <n v="50"/>
    <s v="En este segumiento mediante acta de reunion con fecha del 31/05/2019 realizada por la oficina asesora juridica, con el lider del proceso de gestión precontractual con el fin de actualizar los estudio previos de las diferentes modalidades de selección, act"/>
    <n v="50"/>
    <s v="La dependencia indica que de acuerdo a la normatividad vigente se encuentran en el proceso de modificación del formato de estudios previos. Para poder dar cierre a esta acción se debe formalizar y publicar dicho formato y adicionalmente el de pliego de co"/>
    <n v="0.77"/>
    <s v="27/12/2019 DFRCH. Se anexa correo electronico donde se encuentra la trazabilidad del estudio previo de INTERVENTORIA DE OBRA para su visto bueno el cual fue remitido por Anamilena Alvarez el cual se encuentra en revision por parte de la OAJ. _x000a_Se deja como"/>
    <s v="EN EJECUCIÓN"/>
    <n v="100"/>
    <s v="30/04/2020: Se observó la comunicación  2020IE433 del 30/01/220 asunto: obligaciones especificas de los estudios previos, remtida por la OAJ  a los subdirectos y jefes del IDIGER. SANH"/>
    <s v="EN EJECUCIÓN"/>
    <m/>
    <n v="1"/>
    <s v="Julio 2020: Se identifican las  copias digitales de los estudios previos y los pliegos de condiciones correspondientes a los sguientes proyectos de ejecución de obras y _x000a_Contrato 398 de 2019 - Juan José Rondón._x000a_Contrato 490 de 2019 - Monterrey._x000a_Contrato 4"/>
    <s v="CUMPLIDA"/>
    <n v="1"/>
    <s v="Julio 2020: Se identifican las  copias digitales de los estudios previos y los pliegos de condiciones correspondientes a los sguientes proyectos de ejecución de obras y _x000a_Contrato 398 de 2019 - Juan José Rondón._x000a_Contrato 490 de 2019 - Monterrey._x000a_Contrato 4"/>
    <s v="CUMPLIDA"/>
    <n v="1"/>
    <s v="Se identifican las copias digitales de los estudios previos y los pliegos de condiciones correspondientes a los sguientes proyectos de ejecución de obras y _x000a_ Contrato 490-2019 y 491-2019: Monterrey._x000a_ Contrato 488-2019 y 489-2019: Divino Niño._x000a_ Contrato 39"/>
    <x v="0"/>
  </r>
  <r>
    <n v="53"/>
    <n v="203"/>
    <n v="2019"/>
    <s v="2019 2019"/>
    <n v="22"/>
    <s v="3.1.3.12"/>
    <n v="2"/>
    <s v="1 01 - AUDITORIA DE REGULARIDAD"/>
    <s v="Control Gestión"/>
    <s v="Control Fiscal Interno"/>
    <s v="Hallazgo administrativo"/>
    <s v="Hallazgo administrativo, por omitir una de las reglas pactadas en el pliego de condiciones en el marco del concurso de méritos No. IDIGER-CM-002-2017"/>
    <s v="Expedir Comunicaciones Internas a los Subdirectores y Jefes de Oficina con lineamientos de cómo se debe exigir la experiencia específica de los estudios previos , teniendo en cuenta la normatividad vigente y los lineamiento de Colombia Compra Eficiente."/>
    <s v="Comunicación Interna"/>
    <s v="Comunicación Interna proyectada"/>
    <n v="1"/>
    <s v="Subdirecci de Reducción de Riesgos y Adaptación a Cambio Climático apoyo de Oficina Asesora Jurídica"/>
    <d v="2019-04-23T00:00:00"/>
    <d v="2020-04-07T00:00:00"/>
    <m/>
    <m/>
    <m/>
    <s v="06/27/2019  Esta acción se encuentra en proceso de implementación por parte de Juridica_x000a__x000a_12/12/2019 Acciones realizadas: _x000a_Esta acción se encuentra en proceso de implementación por parte de Jurídica_x000a_*Comunicación interna a los supervisores y subdirecciones"/>
    <m/>
    <m/>
    <m/>
    <m/>
    <m/>
    <s v="23/07/2019: Esta adelantando el borrador de la comunicación interna que se remitirá a las Subdirección y Oficina del Idiger, para lo cual el día 23 de Julio de 2019, el Lider del proceso Precontractual remitió insumo para proyectar la comunicación. Igualm"/>
    <m/>
    <m/>
    <m/>
    <m/>
    <n v="0"/>
    <m/>
    <n v="1"/>
    <s v="En seguimiento realizado a la OAJ, cuenta actualmente con el insumo para adelantar la comunicacion y poder ejecutar las acciones correspondientes. pendiente evidencia._x000a_DFRCH 24/07/2019"/>
    <n v="1"/>
    <s v="DFRCH 28/10/2019 De acuerdo a las acciones descritas en este punto se evidenció comunicacion interna a los supervisores y subdirecciones respescto a los lineamientos que establece Colombia Compra Eficiente. _x000a_Documento remitido por la referente de la OAJ p"/>
    <n v="1"/>
    <s v="27/12/2019 DFRCH. _x000a_En el seguimiento que se realizó al plan de mejoramiento se evidenció como se establecen en el proceso de obra la experiencia especifica en un lineamiento que dio la OAJ. _x000a_Lorena Barón. "/>
    <s v="CUMPLIDA"/>
    <n v="100"/>
    <s v="30/04/2020: Se observó la comunicación  2020IE433 del 30/01/220 asunto: obligaciones especificas de los estudios previos, remtida por la OAJ  a los subdirectos y jefes del IDIGER. SANH"/>
    <s v="EN EJECUCIÓN"/>
    <m/>
    <n v="1"/>
    <s v="Se identifica  la comunicacion interna No. 2019IE4877 del 10-10-2019 a todas la Sudiinformando una serie de lineamientos sobre la Experiencia Especifica establecidos por Colombia Compra Eficiente y la Camara Colobiana de la Infraestructura. Dihca comunica"/>
    <s v="CUMPLIDA"/>
    <n v="1"/>
    <s v="Se identifica  la comunicacion interna No. 2019IE4877 del 10-10-2019 a todas la Sudiinformando una serie de lineamientos sobre la Experiencia Especifica establecidos por Colombia Compra Eficiente y la Camara Colobiana de la Infraestructura. Dihca comunica"/>
    <s v="CUMPLIDA"/>
    <n v="1"/>
    <s v="Se identifica la comunicacion interna No. 2019IE4877 del 10-10-2019 a todas la Sudiinformando una serie de lineamientos sobre la Experiencia Especifica establecidos por Colombia Compra Eficiente y la Camara Colobiana de la Infraestructura. DIcha comunicac"/>
    <x v="0"/>
  </r>
  <r>
    <n v="54"/>
    <n v="203"/>
    <n v="2019"/>
    <s v="2019 2019"/>
    <n v="22"/>
    <s v="3.1.3.13"/>
    <n v="1"/>
    <s v="1 01 - AUDITORIA DE REGULARIDAD"/>
    <s v="Control Gestión"/>
    <s v="Control Fiscal Interno"/>
    <s v="Hallazgo Administrativo con presunta incidencia disciplinaria"/>
    <s v="Hallazgo administrativo con presunta incidencia disciplinaria, por falta de exigencia, control y seguimiento de las garantías del contrato de obra No. 416 de 2018"/>
    <s v="Establecer en los estudios previos dentro de las obligaciones del idiger el &quot; Realizar el seguimiento a las clausulas contractuales una vez se realicen modificaciones o adiciones a los contratos&quot;"/>
    <s v="Estudios previos y pliegos de condiciones"/>
    <s v="Estudios previos con la obligacion de la entidad / total de procesos de la vigencia"/>
    <n v="100"/>
    <s v="Oficina TICS"/>
    <d v="2019-04-17T00:00:00"/>
    <d v="2020-04-07T00:00:00"/>
    <m/>
    <m/>
    <m/>
    <m/>
    <m/>
    <m/>
    <m/>
    <m/>
    <m/>
    <m/>
    <m/>
    <m/>
    <n v="0.1"/>
    <s v="24/04/2020. Después de la socialización a los funcionarios de la oficina TIC responsables de la elaboración de los estudios previos para incluir la obligación definida en el plan de acción no cursa ninguna elaboración del estudio previo, para entregar ava"/>
    <n v="0"/>
    <m/>
    <m/>
    <s v="Seguimiento  18 de julio de 2019: No se observó registro de avance por parte de la oficina TICS"/>
    <m/>
    <s v="Seguimiento 11 de Octubre de 2019 la Oficina TICS mediante correo electronico envia a los funcionarios responsables de TIC, recordando la inclusión de la obligación en los estudios previos. Esta acción culmina en el mes de abril de 2019"/>
    <m/>
    <s v="Mediante correo electronico del 9 de Octubre de 2019;  envia a los funcionarios responsables de TIC, recordando la inclusión de la obligación en los estudios previos. Esta acción culmina en el mes de abril de 2020"/>
    <s v="EN EJECUCIÓN"/>
    <n v="0.15"/>
    <s v="29/04/2020: Se observó  mediante correo electronico del 9 de Octubre de 2019;  envia a los funcionarios responsables de TIC, recordando la inclusión de la obligación en los estudios previos, sin embargo  de acuerdo a lo reportado por TICS  &quot;no cursa ningu"/>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n evidencias en las que se incorpora en los estudios previos de Estudios Previos Contratación Prestación De Servicios Profesionales  O De Apoyo A La Gestión  GC-FT-22 en el numeral 11. &quot;designación del supervisor del contrato&quot; en la cual indica"/>
    <x v="0"/>
  </r>
  <r>
    <n v="55"/>
    <n v="203"/>
    <n v="2019"/>
    <s v="2019 2019"/>
    <n v="22"/>
    <s v="3.1.3.14"/>
    <n v="1"/>
    <s v="1 01 - AUDITORIA DE REGULARIDAD"/>
    <s v="Control Gestión"/>
    <s v="Control Fiscal Interno"/>
    <s v="Hallazgo Administrativo con presunta incidencia disciplinaria"/>
    <s v="Hallazgo administrativo con presunta incidencia disciplinaria, por delegar una supervisión en el marco del contrato de obra 416 de 2017"/>
    <s v="Preveer en los pliegos de condiciones de contrato de obra pública que tenga adicional la entrega de elementos, además de las contratación de la interventoria para la obra la designación de un supervisor para la recepción de los bienes adquiridos."/>
    <s v="Interventoria en los contratos de obra con valor superior a la menor cuantia"/>
    <s v="Contratos de interventoria / Contratos del obras supervisados por la oficina TIC con valor superior a la menor cuantia"/>
    <n v="100"/>
    <s v="Oficina TICS"/>
    <d v="2019-04-17T00:00:00"/>
    <d v="2020-04-07T00:00:00"/>
    <m/>
    <m/>
    <m/>
    <m/>
    <m/>
    <m/>
    <m/>
    <m/>
    <m/>
    <m/>
    <m/>
    <m/>
    <s v="0/0 "/>
    <s v="24/04/2020. No se han presentado contratos de obra ni de interventoria supervisados por la oficina TIC en el periodo de seguimiento. La oficina TIC se encuentra atenta a designaciones por por parte de la direccion general de contratos de este tipo que die"/>
    <n v="0"/>
    <m/>
    <n v="0"/>
    <s v="Seguimiento  18 de julio de 2019: No se observó registro de avance por parte de la oficina TICS"/>
    <n v="0"/>
    <s v="Seguimiento 11 de Octubre de 2019 la Oficina TICS no reporta avance debido a que a la fecha en la oficina TICS no se han presentado contratos de obra ni de interventoria.La acción culmina en abril de 2020.  MLBC"/>
    <n v="0"/>
    <s v="La OFicina TICs manifiesta que  no se han presentado contratos de obra ni de interventoria supervisados por la oficina TIC en el periodo de seguimiento. La oficina TIC se encuentra atenta a designaciones por por parte de la direccion general de contratos "/>
    <s v="EN EJECUCIÓN"/>
    <n v="0"/>
    <s v="29/04/2020:De acuerdo a la Oficina  de informativa y sistemas , &quot;No se han presentado contratos de obra ni de interventoria supervisados por la oficina TIC en el periodo de seguimiento. La oficina TIC se encuentra atenta a designaciones por por parte de l"/>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n evidencias del LINK del proceso de contratación IDIGER-LIC-003-2020 correspondiente a la obra pública a desarrollar en el barrio Los Laches en el cual se pude evidencia que en el documento denominado &quot; Documento Complementario al proyecto de "/>
    <x v="0"/>
  </r>
  <r>
    <n v="56"/>
    <n v="203"/>
    <n v="2019"/>
    <s v="2019 2019"/>
    <n v="22"/>
    <s v="3.1.3.15"/>
    <n v="1"/>
    <s v="1 01 - AUDITORIA DE REGULARIDAD"/>
    <s v="Control Gestión"/>
    <s v="Control Fiscal Interno"/>
    <s v="Hallazgo Administrativo con presunta incidencia disciplinaria"/>
    <s v="Hallazgo administrativo con presunta incidencia disciplinaria por vulnerar el principio de transparencia en la subasta inversa IDIGER-SA-MC-014-2017"/>
    <s v="En el estudio de mercado de las subastas se solicitara unicamente lo establecido en 2.2.1.2.1.2.1 decreto 1082 2015 y en la matriz de riesgo se establecera el concepto de incompatibilidad de tecnologia, salvo que se trate de un único proveedor."/>
    <s v="Fichas tecnicas ajustadas al decreto"/>
    <s v="Procesos con fichas tecnicas ajustadas al decreto / procesos de subasta de la oficina TIC durante la vigencia"/>
    <n v="100"/>
    <s v="Oficina TICS"/>
    <d v="2019-04-17T00:00:00"/>
    <d v="2020-04-07T00:00:00"/>
    <m/>
    <m/>
    <m/>
    <m/>
    <m/>
    <m/>
    <m/>
    <m/>
    <m/>
    <m/>
    <m/>
    <m/>
    <s v="0/0 "/>
    <s v="24/04/2020 No se han presentado procesos de subasta supervisados por oficina TIC en el periodo de seguimiento. La oficina TIC se encuentra atenta al plan de adquisiciones para implementar la accion en cuanto surja un proceso de tipo subasta_x000a__x000a_20/09/2020_x000a_Pa"/>
    <n v="0"/>
    <m/>
    <m/>
    <s v="Seguimiento  18 de julio de 2019: No se observó registro de avance por parte de la oficina TICS"/>
    <n v="0"/>
    <s v="Seguimiento 11 de Octubre de 2019 la Oficina TICS no reporta avance debido a que a la fecha en la oficina TICS procesos de subasta supervisados por oficina TIC .La acción culmina en abril de 2020. MLBC"/>
    <n v="0"/>
    <s v="la Oficina TICS no reporta avance debido a que a la fecha en la oficina TICS procesos de subasta supervisados por oficina TIC .La acción culmina en abril de 2020. MLBC"/>
    <s v="EN EJECUCIÓN"/>
    <n v="0"/>
    <s v="29/04/2020: De acuerdo a la Oficina  de informativa y sistemas &quot;No se han presentado procesos de subasta supervisados por oficina TIC en el periodo de seguimiento. La oficina TIC se encuentra atenta al plan de adquisiciones para implementar la accion en c"/>
    <s v="EN EJECUCIÓN"/>
    <m/>
    <m/>
    <s v="31/07/2020 Durante este periodo no se presentaron seguimientos, asi como evidencias o soportes  de la gestion de la acción planteada._x000a__x000a_Se recomienda que frente al vencimiento de la accion, se tomen las medidas pertinentes tendientes a gartantizar su cumpl"/>
    <s v="VENCIDA"/>
    <n v="1"/>
    <s v="_x000a_26/10/2020 Según el seguimiento realizado el dia 30/09/2020 el cual  hace referencia de la publicacion de bolsa de repuestos, planteado como una subasta, en la que se indica la la inclusion en la matriz de riesgos por incompatibilidad tecnologica, una ve"/>
    <s v="CUMPLIDA"/>
    <n v="1"/>
    <s v="Se reporta evidencia del Contrato 583 de 2020, el cual de bolsa de repuestos, planteado como una subasta, en la que se indica la la inclusion en la matriz de riesgos por incompatibilidad tecnologica, durante el periodo de ejecucion de la accion no se pres"/>
    <x v="0"/>
  </r>
  <r>
    <n v="57"/>
    <n v="203"/>
    <n v="2019"/>
    <s v="2019 2019"/>
    <n v="22"/>
    <s v="3.1.3.16"/>
    <n v="1"/>
    <s v="1 01 - AUDITORIA DE REGULARIDAD"/>
    <s v="Control Gestión"/>
    <s v="Control Fiscal Interno"/>
    <s v="Hallazgo Administrativo con presunta incidencia disciplinaria"/>
    <s v="Hallazgo administrativo con presunta incidencia disciplinaria, por debilidades en la interventoría y supervisión del contrato de obra 416 de 2017 y contrato de interventoría 420 de 2017"/>
    <s v="Realizar el diseño de el formato &quot;Transferencia de conocimiento de servicios tecnologicos&quot; , registrarlo en el sistema de gestión de calidad e implementarlo en los contratos cuya obligación involucre transferencia de conocimiento por parte del proveedor."/>
    <s v="% de implementacion de los formatos durante la vigencia"/>
    <s v="Formatos diligenciados / Procesos contractuales requeridos"/>
    <n v="100"/>
    <s v="Oficina TICS"/>
    <d v="2019-04-17T00:00:00"/>
    <d v="2020-04-07T00:00:00"/>
    <m/>
    <m/>
    <m/>
    <m/>
    <m/>
    <m/>
    <m/>
    <m/>
    <m/>
    <m/>
    <m/>
    <m/>
    <n v="0.15"/>
    <s v="24/04/2020. El formato TC-FT-18 Formato Transferencia Conocimiento Servicios Tecnologicos. Fué revisado por la oficina de planeación y se envío a Gestión Documental para su revisión y posterior publicación.                             13/05/2020. El forma"/>
    <n v="0"/>
    <m/>
    <m/>
    <s v="Seguimiento  18 de julio de 2019: No se observó registro de avance por parte de la oficina TICS"/>
    <n v="0.15"/>
    <s v="Seguimiento 11 de Octubre de 2019: se evidencia borrador del Acta de transferencia de conocimiento _x000a_de servicios tecnologico.Pendiente de ser aprobado por la Oficina Asesora de Planeación. MLBC"/>
    <m/>
    <s v="31 de diciembre de 2019_x000a_No se reporta avance por parte de la oficina TICS"/>
    <s v="EN EJECUCIÓN"/>
    <n v="100"/>
    <s v="29/04/2020: No se evidenció Realizar el diseño de el formato &quot;Transferencia de conocimiento de servicios tecnologicos&quot; formato TC-FT-18  en el mapa de procesos , de acuerdo a TICS este formato _x000a_ Fué revisado por la oficina de planeación y enviado  a Gesti"/>
    <s v="EN EJECUCIÓN"/>
    <m/>
    <n v="1"/>
    <s v="31/07/2020 El formato en mencion esta implemntado desde el mes de mayo de 2020"/>
    <s v="CUMPLIDA"/>
    <n v="1"/>
    <s v="31/07/2020 El formato en mencion esta implemntado desde el mes de mayo de 2020"/>
    <s v="CUMPLIDA"/>
    <n v="1"/>
    <s v="Se encuentra formato establecido TC-FT-18 Formato Transferencia Conocimiento Servicios Tecnologicos para su uso cuando se presente contratos que lo requieran por su naturaleza en la Oficina de TICS."/>
    <x v="0"/>
  </r>
  <r>
    <n v="58"/>
    <n v="203"/>
    <n v="2019"/>
    <s v="2019 2019"/>
    <n v="22"/>
    <s v="3.1.3.17"/>
    <n v="1"/>
    <s v="1 01 - AUDITORIA DE REGULARIDAD"/>
    <s v="Control Gestión"/>
    <s v="Control Fiscal Interno"/>
    <s v="Hallazgo Administrativo con presunta incidencia disciplinaria"/>
    <s v="Hallazgo administrativo con presunta incidencia disciplinaria, por falta de seguimiento por parte de la interventoría e IDIGER frente a la cancelación de la contribución parafiscal al Fondo Nacional de Formación Profesional de la Industria de la Construcc"/>
    <s v="Incluir la obligacion al contratista: &quot;El contratista deberá anexar el recibo de pago al(FIC)correspondiente a la ejecución del presente contrato de obra, para la suscripción del acta de liquidación&quot; y a la interventoria: &quot;Verificar que el contratista ane"/>
    <s v="% contratos de obra e interventoria con la obligación del FIC"/>
    <s v="contratos con la obligacion FIC/Total de contratos de obra e interventoria de la oficina TIC durante la vigencia"/>
    <n v="100"/>
    <s v="Oficina TICS"/>
    <d v="2019-04-17T00:00:00"/>
    <d v="2020-04-07T00:00:00"/>
    <m/>
    <m/>
    <m/>
    <m/>
    <m/>
    <m/>
    <m/>
    <m/>
    <m/>
    <m/>
    <m/>
    <m/>
    <s v="0/0 "/>
    <s v="24/04/2020. No se han presentado contratos de obra ni de interventoria supervisados por la oficina TIC en el periodo de seguimiento. La oficina TIC se encuentra atenta a designaciones por por parte de la direccion general de contratos de este tipo que die"/>
    <n v="0"/>
    <m/>
    <m/>
    <s v="Seguimiento  18 de julio de 2019: No se observó registro de avance por parte de la oficina TICS"/>
    <n v="0"/>
    <s v="Seguimiento 11 de Octubre de 2019 la Oficina TICS no reporta avance debido a que a la fecha en la oficina TICS no se han presentado contratos de obra ni de interventoria.La acción culmina en abril de 2020.  MLBC"/>
    <m/>
    <s v="la Oficina TICS no reporta avance debido a que a la fecha en la oficina TICS no se han presentado contratos de obra ni de interventoria.La acción culmina en abril de 2020.  MLBC"/>
    <s v="EN EJECUCIÓN"/>
    <n v="0"/>
    <s v="29/04/2020:  De acuerdo a lo informado por TICS&quot; no se han  presentado contratos de obra ni de interventoria supervisados por la oficina TIC en el periodo de seguimiento. La oficina TIC se encuentra atenta a designaciones por por parte de la direccion gen"/>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 evidencia relacionada con el link del proceso de contratación IDIGER-LIC-003-2020correspondiente a la obra pública a desarrollar en el barrio Los Laches en el cual se pude evidencia que en el documento denominado &quot; Documento Complementario al "/>
    <x v="0"/>
  </r>
  <r>
    <n v="59"/>
    <n v="203"/>
    <n v="2019"/>
    <s v="2019 2019"/>
    <n v="22"/>
    <s v="3.1.3.18"/>
    <n v="1"/>
    <s v="1 01 - AUDITORIA DE REGULARIDAD"/>
    <s v="Control Gestión"/>
    <s v="Control Fiscal Interno"/>
    <s v="Hallazgo administrativo"/>
    <s v="Hallazgo administrativo por deficiencia en los controles de la supervisión y falencias en la planeación de los contratos de logística 345 de 2014 y 290 de 2018"/>
    <s v="Elaborar, implementar y socializar una guía que contenga las instrucciones a seguir por parte de las dependencias solicitantes de los servicios del contrato del apoyo logistíco antes, durante y después del evento"/>
    <s v="Guía de instrucciones para el uso del contrato de apoyo logístico"/>
    <s v="1 Guía elaborada y implementada"/>
    <n v="1"/>
    <s v="Subdirección Corporativa y de Asuntos Disciplinarios"/>
    <d v="2019-05-02T00:00:00"/>
    <d v="2019-06-28T00:00:00"/>
    <m/>
    <m/>
    <m/>
    <m/>
    <m/>
    <m/>
    <n v="1"/>
    <s v="23 de julio de 2019_x000a__x000a_Se elaboró la guía y se remitió a la OAP a través de correo institucional_x000a__x000a_Octubre de 2019_x000a_Se elaboró un instructivo para la programación de servicios de apoyo logísitco, acompañado de un formato de solicitud delevento, documentos que"/>
    <m/>
    <m/>
    <m/>
    <m/>
    <m/>
    <m/>
    <n v="0"/>
    <m/>
    <n v="0.8"/>
    <s v="Se identifican los siguientes soportes: Correo enviado a OAP para aprobación del documento: INSTRUCTIVO PARA LA PROGRAMACION DE SERVICIOS_x000a__x000a_DE APOYO LOGISTICO y el documento  relacionado. SE asigna un 80% de cumplimiento hasta aprobación. Se encuentra Venc"/>
    <n v="1"/>
    <s v="El documento se encuentra publicado en el proceso de Gestión Administrativa en el siguiente link: https://www.idiger.gov.co/web/guest/administrativa se adjuntan:MP-IN-01 Instructivo apoyo Logístico_x000a_MP-FT-01 Formato de solicitud del Evento"/>
    <n v="1"/>
    <s v="El documento se encuentra publicado en el proceso de Gestión Administrativa en el siguiente link: https://www.idiger.gov.co/web/guest/administrativa se adjuntan:MP-IN-01 Instructivo apoyo Logístico_x000a_MP-FT-01 Formato de solicitud del Evento"/>
    <s v="CUMPLIDA"/>
    <n v="1"/>
    <s v="El documento se encuentra publicado en el proceso de Gestión Administrativa en el siguiente link: https://www.idiger.gov.co/web/guest/administrativa se adjuntan:MP-IN-01 Instructivo apoyo Logístico_x000a_MP-FT-01 Formato de solicitud del Evento_x000a__x000a_CERRADA AUDITOR"/>
    <s v="CUMPLIDA"/>
    <s v="CERRADA AUDITORIA CÓD 57 PAD 2020"/>
    <n v="1"/>
    <s v="CERRADA AUDITORIA CÓD 57 PAD 2020"/>
    <s v="CUMPLIDA"/>
    <n v="1"/>
    <s v="CERRADA AUDITORIA CÓD 57 PAD 2020"/>
    <s v="CUMPLIDA"/>
    <n v="1"/>
    <s v="CERRADA AUDITORIA CÓD 57 PAD 2020"/>
    <x v="0"/>
  </r>
  <r>
    <n v="60"/>
    <n v="203"/>
    <n v="2019"/>
    <s v="2019 2019"/>
    <n v="22"/>
    <s v="3.1.3.18"/>
    <n v="2"/>
    <s v="1 01 - AUDITORIA DE REGULARIDAD"/>
    <s v="Control Gestión"/>
    <s v="Control Fiscal Interno"/>
    <s v="Hallazgo administrativo"/>
    <s v="Hallazgo administrativo por deficiencia en los controles de la supervisión y falencias en la planeación de los contratos de logística 345 de 2014 y 290 de 2018"/>
    <s v="Solicitar a la empresa contratista un informe mensual de la ejecución del contrato"/>
    <s v="Informe de ejecución del contrato"/>
    <s v="Número de informes de ejecución del contrato/Plazo del contrato(meses)"/>
    <n v="100"/>
    <s v="Subdirección Corporativa y de Asuntos Disciplinarios"/>
    <d v="2019-08-01T00:00:00"/>
    <d v="2019-12-31T00:00:00"/>
    <m/>
    <m/>
    <m/>
    <m/>
    <m/>
    <m/>
    <n v="0.5"/>
    <s v="Octubre de 2019:_x000a_No se realizó contrato de apoyo logístico en el IDIGER. En reemplazo se suscribio el contrato de suministro de alimentos No. 447 de 2019, en el cual se establece la obligación específica No. 17: &quot; Entregar con la cuenta de cobro la consta"/>
    <m/>
    <m/>
    <m/>
    <m/>
    <m/>
    <m/>
    <n v="0"/>
    <m/>
    <m/>
    <s v="19/07/2019  La acción se iniciará en agosto de acuerdo a lo programado, pues alli se firmará el nuevo contrato de logística. DKRP"/>
    <m/>
    <s v="La SCAD manifiesta que no se realizó contrato de apoyo logístico en el IDIGE,  sino contrato de suministro de alimentos No. 447 de 2019 (4 meses: El pago se hará en mensualidades contra la presentación de factura), en el cual  esta  la obligación específi"/>
    <n v="1"/>
    <s v="Se evidencia soportes de la ejecución del contrato, en donde se muestra como fue la ejecución del mismo de conformidad con lo solicitado.Se relaciona en un cuadro de excel con 10 refrigerios entregados para un total de $9928170. Empresa ROKY`s FOOD. _x000a_El c"/>
    <s v="CUMPLIDA"/>
    <n v="1"/>
    <s v="Se evidencia soportes de la ejecución del contrato, en donde se muestra como fue la ejecución del mismo de conformidad con lo solicitado.Se relaciona en un cuadro de excel con 10 refrigerios entregados para un total de $9928170. Empresa ROKY`s FOOD. _x000a_El c"/>
    <s v="CUMPLIDA"/>
    <s v="CERRADA AUDITORIA CÓD 57 PAD 2020"/>
    <n v="1"/>
    <s v="CERRADA AUDITORIA CÓD 57 PAD 2020"/>
    <s v="CUMPLIDA"/>
    <n v="1"/>
    <s v="CERRADA AUDITORIA CÓD 57 PAD 2020"/>
    <s v="CUMPLIDA"/>
    <n v="1"/>
    <s v="CERRADA AUDITORIA CÓD 57 PAD 2020"/>
    <x v="0"/>
  </r>
  <r>
    <n v="61"/>
    <n v="203"/>
    <n v="2019"/>
    <s v="2019 2019"/>
    <n v="22"/>
    <s v="3.2.1.1"/>
    <n v="1"/>
    <s v="1 01 - AUDITORIA DE REGULARIDAD"/>
    <s v="Control Gestión"/>
    <s v="Control Fiscal Interno"/>
    <s v="Hallazgo Administrativo con presunta incidencia disciplinaria"/>
    <s v="Hallazgo administrativo con presunta incidencia disciplinaria, por la baja ejecución presupuestal de los proyectos de inversión 1158 y 1178, contraviniendo el principio de anualidad y planeación establecidos en el Estatuto Orgánico del Presupuesto"/>
    <s v="Realizar inventario semestral de necesidades de herramientas, accesorios y/o equipos que se requieren para garantizar el cumplimiento de las metas del proyecto 1178. Los cuales permitan evidenciar las necesidades de compras para el CDLyR con anterioridad,"/>
    <s v="Inventario semestral de HEAS"/>
    <s v="(N° de invetarios HEAS realizados/ 2 inventarios HEAS)*100"/>
    <n v="100"/>
    <s v="Subd. Manejo de Emergencias"/>
    <d v="2019-04-15T00:00:00"/>
    <d v="2019-12-31T00:00:00"/>
    <m/>
    <m/>
    <m/>
    <m/>
    <n v="1"/>
    <s v="22-07-2019: Se elaboró el plan de adquisiones de la SMEyD, como una herramienta mediante la cual se realiza el inventario de las necesidades de HEAS, identificando y priorizando confome al presupuesto y el tiempo de ejecución. Se adjunta el plan para los "/>
    <m/>
    <m/>
    <m/>
    <m/>
    <m/>
    <m/>
    <m/>
    <m/>
    <n v="0"/>
    <m/>
    <n v="0"/>
    <s v="La dependencia remite como soporte excel con procesos de compra. Como evidncia se reuiere inventario semestral de acuerdo a la acciòn formulada: Realizar inventario semestral de necesidades de herramientas, accesorios y/o equipos que se requieren para gar"/>
    <m/>
    <m/>
    <n v="1"/>
    <s v="Con el propósito de realizar mayor control a las necesidades en recursos, herramientas, equipos y otros, de la Subdirección para el Manejo de Emergencias y Desastres-SMEYD, se elaboró un documento de control en el cual se describen los procesos requeridos"/>
    <s v="CUMPLIDA"/>
    <m/>
    <m/>
    <s v="CUMPLIDA"/>
    <s v="CERRADA AUDITORIA CÓD 57 PAD 2020"/>
    <n v="1"/>
    <s v="CERRADA AUDITORIA CÓD 57 PAD 2020"/>
    <s v="CUMPLIDA"/>
    <n v="1"/>
    <s v="CERRADA AUDITORIA CÓD 57 PAD 2020"/>
    <s v="CUMPLIDA"/>
    <n v="1"/>
    <s v="CERRADA AUDITORIA CÓD 57 PAD 2020"/>
    <x v="0"/>
  </r>
  <r>
    <n v="62"/>
    <n v="203"/>
    <n v="2019"/>
    <s v="2019 2019"/>
    <n v="22"/>
    <s v="3.2.1.1"/>
    <n v="2"/>
    <s v="1 01 - AUDITORIA DE REGULARIDAD"/>
    <s v="Control Gestión"/>
    <s v="Control Fiscal Interno"/>
    <s v="Hallazgo Administrativo con presunta incidencia disciplinaria"/>
    <s v="Hallazgo administrativo con presunta incidencia disciplinaria, por la baja ejecución presupuestal de los proyectos de inversión 1158 y 1178, contraviniendo el principio de anualidad y planeación establecidos en el Estatuto Orgánico del Presupuesto"/>
    <s v="Daremos estricto cumplimiento a los decretos 111 de 1996, 714 de 1996 y la ley 819 de 2003."/>
    <s v="Proyecto 1158"/>
    <s v="Presupuesto programado/ Presupuesto aprobado"/>
    <n v="100"/>
    <s v="Subdireccion Reducción"/>
    <d v="2019-04-15T00:00:00"/>
    <d v="2019-12-31T00:00:00"/>
    <m/>
    <m/>
    <m/>
    <s v="10/01/2017 Acciones realizadas _x000a_Se realiza el monitoreo semanal al avance de la ejecución de la meta mediante el informe semanal de interventoría y las actas de Comité de obra. _x000a__x000a_Evidencias_x000a_Se adjuntan como evidencia los informes semanal de ejecución de o"/>
    <m/>
    <m/>
    <m/>
    <m/>
    <m/>
    <m/>
    <m/>
    <m/>
    <m/>
    <m/>
    <n v="0"/>
    <m/>
    <n v="0.25"/>
    <s v="SEGUIMIENTO JULIO DE 2019: La dependencia informa que se ha dado estricto cumplimiento a los decretos 111 de 1996, 714 de 1996 y la ley 819 de 2003, en reporte del PACA con corte  de junio. Se requieren los soportes de cumplimiento."/>
    <n v="0.5"/>
    <s v="SEGUIMIENTO OCTUBRE OCI: La dependencia remite actas de comités de las obras Casagrande, Porvenir, Serranías, Arabia, La Estrada y Juan José Rondón y los informes de monitoreo semanal realizados por la interventoría. Se recomienda continuar con la ejecuci"/>
    <n v="0.88"/>
    <s v="Se presenta a cierre de diciembre de 2019 una ejecución del 88% del proyecto 1158  -Reducción del riesgo y adaptacion al cambio climático. Se adjunta informe de gestión y Ejecución presupuestal asociada y control sobre obras"/>
    <s v="VENCIDA"/>
    <m/>
    <m/>
    <s v="CUMPLIDA"/>
    <s v="CERRADA AUDITORIA CÓD 57 PAD 2020"/>
    <n v="1"/>
    <s v="CERRADA AUDITORIA CÓD 57 PAD 2020"/>
    <s v="CUMPLIDA"/>
    <n v="1"/>
    <s v="CERRADA AUDITORIA CÓD 57 PAD 2020"/>
    <s v="CUMPLIDA"/>
    <n v="1"/>
    <s v="CERRADA AUDITORIA CÓD 57 PAD 2020"/>
    <x v="0"/>
  </r>
  <r>
    <n v="63"/>
    <n v="203"/>
    <n v="2019"/>
    <s v="2019 2019"/>
    <n v="22"/>
    <s v="3.2.1.2"/>
    <n v="1"/>
    <s v="1 01 - AUDITORIA DE REGULARIDAD"/>
    <s v="Control Gestión"/>
    <s v="Control Fiscal Interno"/>
    <s v="Hallazgo Administrativo con presunta incidencia disciplinaria"/>
    <s v="Hallazgo administrativo con presunta incidencia disciplinaria, por ejecutar recursos de los proyectos de inversión 1172, 1178, 1158 en gastos de funcionamiento, en el contrato No. 290 de 2018"/>
    <s v="Solicitar y aplicar un concepto a la Secretaría Distrital de Planeación sobre la viabilidad de incluir gastos operativos en proyectos de inversión"/>
    <s v="Concepto de la Secretaría Distrital de Planeación"/>
    <s v="1 concepto aplicado"/>
    <n v="1"/>
    <s v="Sub Corporativa y de Asuntos Disciplin - Ofi Asesora Planeac con apoyo gerentes proye 1172-1178-1158"/>
    <d v="2019-05-02T00:00:00"/>
    <d v="2019-07-31T00:00:00"/>
    <m/>
    <m/>
    <m/>
    <m/>
    <m/>
    <m/>
    <n v="1"/>
    <s v="Se solicitó concepto a la Secretaría de Planeación y a la Secretaría de Hacienda Distrital a través de comunicación radicada con el No. 2019EE10053 y 2019EE9986  respectivamente en donde se menciona lo siguiente:_x000a_&quot;Con el fin de aclarar conceptos técnicos "/>
    <m/>
    <m/>
    <m/>
    <m/>
    <m/>
    <m/>
    <n v="0"/>
    <m/>
    <m/>
    <s v="19/07/2019 Se solicitó concepto a la Secretaría de Planeación y a la Secretaría de Hacienda Distrital a través de comunicación radicada con el No. 2019ee10053 y 2019EE9986.  Se valora al 50% en atención a que se cumple con la solicitud a las entidades res"/>
    <n v="1"/>
    <s v="22/08/2019: Se identifican  comunicaciones  por parte de la Secretaría de Hacienda a través de la Comunicación radicada con el Número 2019ER14882 del 8 de agosto de 2019 IDIGER y 2019EE144928 del 2 de agosto de 2019 SH y la Secretaría de Planeación a trav"/>
    <n v="1"/>
    <s v="Se identifican  comunicaciones  por parte de la Secretaría de Hacienda a través de la Comunicación radicada con el Número 2019ER14882 del 8 de agosto de 2019 IDIGER y 2019EE144928 del 2 de agosto de 2019 SH y la Secretaría de Planeación a través de la rad"/>
    <s v="CUMPLIDA"/>
    <n v="0"/>
    <s v="La respuesta y soportes remitidos a la Contraloría como respuesta al Informe Preliminar de Auditoría Cód 57 PAD 2020, finalmente dieron por cerrada la acción en el Informe Definitiva Radicado con Cordis 2020ER6396 del 14/05/2020."/>
    <s v="CUMPLIDA"/>
    <s v="CERRADA AUDITORIA CÓD 57 PAD 2020"/>
    <n v="1"/>
    <s v="CERRADA AUDITORIA CÓD 57 PAD 2020"/>
    <s v="CUMPLIDA"/>
    <n v="1"/>
    <s v="CERRADA AUDITORIA CÓD 57 PAD 2020"/>
    <s v="CUMPLIDA"/>
    <n v="1"/>
    <s v="CERRADA AUDITORIA CÓD 57 PAD 2020"/>
    <x v="0"/>
  </r>
  <r>
    <n v="64"/>
    <n v="203"/>
    <n v="2019"/>
    <s v="2019 2019"/>
    <n v="22"/>
    <s v="3.2.1.3"/>
    <n v="1"/>
    <s v="1 01 - AUDITORIA DE REGULARIDAD"/>
    <s v="Control Gestión"/>
    <s v="Control Fiscal Interno"/>
    <s v="Hallazgo administrativo"/>
    <s v="Hallazgo administrativo, por la desactualización de las fichas de Estadística Básica de Inversión -EBI y de los documentos de formulación de los Proyectos de inversión 1172, 1158, 1178 y 1166"/>
    <s v="Articular el procedimiento de formulación y/o seguimiento a los proyectos de inversión o el que haga sus veces con los manuales definidos por la Secretaria Distrital de Planeación-SDP y la Secretaría Distrital de Hacienda - SDH en lo referente a modificac"/>
    <s v="Procedimiento Actualizado"/>
    <s v="Un procedimiento actualizado y socializado con el área de planeación y los referentes de cada proyecto."/>
    <n v="1"/>
    <s v="Oficina Asesora de Planeación"/>
    <d v="2019-07-01T00:00:00"/>
    <d v="2020-01-31T00:00:00"/>
    <m/>
    <m/>
    <m/>
    <m/>
    <m/>
    <m/>
    <m/>
    <m/>
    <m/>
    <m/>
    <n v="1"/>
    <s v="Seguimiento 31/12/2019_x000a_Se realizó la actualización del procedimiento Formulación, reformulación y modificación de planes, programas y proyectos de inversión, en la cual se articularon las actividades que se realizan de acuerdo con manuales definidos por l"/>
    <m/>
    <m/>
    <n v="0"/>
    <m/>
    <n v="0.2"/>
    <s v="Seguimiento18 de julio de 2019: Se evidenció con el líder asignado por la OAP que esta oficina ha venido recopilando los lineamientos de la Secretaría Distrital de Planeación que tienen que ver con la actualización de las fichas EBI de los proyectos de in"/>
    <n v="0.2"/>
    <s v="Seguimiento15 de octubre de 2019: Se evidenció que la oficina Asesora de planeación una vez recopilo  los lineamientos de la Secretaría Distrital de Planeación que tienen que ver con la actualización de las fichas EBI de los proyectos de inversión._x000a__x000a_Se re"/>
    <n v="1"/>
    <s v="Seguimiento 31/12/2019_x000a_Se evidenció la actualización del procedimiento Formulación, reformulación y modificación de planes, programas y proyectos de inversión, en la cual se articularon las actividades que se realizan de acuerdo con manuales definidos por"/>
    <s v="CUMPLIDA"/>
    <m/>
    <m/>
    <s v="EN EJECUCIÓN"/>
    <m/>
    <n v="1"/>
    <s v="Seguimiento 31/12/2019_x000a_Se evidenció la actualización del procedimiento Formulación, reformulación y modificación de planes, programas y proyectos de inversión, en la cual se articularon las actividades que se realizan de acuerdo con manuales definidos por"/>
    <s v="CUMPLIDA"/>
    <n v="1"/>
    <s v="Seguimiento 31/12/2019_x000a_Se evidenció la actualización del procedimiento Formulación, reformulación y modificación de planes, programas y proyectos de inversión, en la cual se articularon las actividades que se realizan de acuerdo con manuales definidos por"/>
    <s v="CUMPLIDA"/>
    <n v="1"/>
    <s v="Se evidenció la actualización del procedimiento Formulación, reformulación y modificación de planes, programas y proyectos de inversión, en la cual se articularon las actividades que se realizan de acuerdo con manuales definidos por la Secretaria Distrita"/>
    <x v="0"/>
  </r>
  <r>
    <n v="65"/>
    <n v="203"/>
    <n v="2019"/>
    <s v="2019 2019"/>
    <n v="22"/>
    <s v="3.2.1.4"/>
    <n v="1"/>
    <s v="1 01 - AUDITORIA DE REGULARIDAD"/>
    <s v="Control Gestión"/>
    <s v="Control Fiscal Interno"/>
    <s v="Hallazgo administrativo"/>
    <s v="Hallazgo administrativo, por no contar con evaluación ex-post en los proyectos de inversión 1172, 1158, 1178 y 1166 que permitan determinar el cumplimiento de los objetivos del proyecto"/>
    <s v="Incluir dentro del informe de gestión de los proyectos de inversión de la entidad, la evaluación ex post y oficializar la plantilla de reporte dentro del Sistema Integrado de Gestión del IDIGER."/>
    <s v="Informes de Gestión de los proyectos de inversión con evaluación ex proyectos"/>
    <s v="Número de informes con evaluación expost/ Total de informes de gestión"/>
    <n v="4"/>
    <s v="Oficina Asesora de Planeación"/>
    <d v="2019-07-01T00:00:00"/>
    <d v="2020-01-31T00:00:00"/>
    <m/>
    <m/>
    <m/>
    <m/>
    <m/>
    <m/>
    <m/>
    <m/>
    <m/>
    <m/>
    <n v="1"/>
    <s v="Seguimiento 31/01/2019_x000a__x000a_La oficina Asersora de Planeación cuenta con 4 informes de gestión y la respectiva Evaluación Ex-post._x000a__x000a_Seguimiento 31/12/2019_x000a__x000a_Al momento de cuenta con 3 evaluaciones Ex-post correspondientes a los Proyectos 1166, 1178 y 1158._x000a__x000a__x000a_S"/>
    <m/>
    <m/>
    <n v="0"/>
    <m/>
    <n v="0.5"/>
    <s v="Seguimiento  18 de julio de 2019: Se Observó que la OAP elaboró, público y socializo a través de comunicación interna el formato PLF-FT-48 Evaluación Ex-post frente al primer seguimiento  utilizando dicho formato por parte de los responsables y solicitado"/>
    <n v="0.6"/>
    <s v="Seguimiento 15 de octubre de 2019:  se evidencia 2 evaluaciones Ex-post en el formato establecido para tal fin; el proyecto 1178 &quot;Fortalecimiento del Manejo de Emergencias y Desastres&quot; y el Proyecto 1158- Reducción del riesgo y adaptación al cambio climát"/>
    <n v="0.8"/>
    <s v="Seguimiento 31/12/2019_x000a__x000a_Se evidenció 3 evaluaciones Ex-post correspondientes a los Proyectos 1166, 1178 y 1158."/>
    <s v="EN EJECUCIÓN"/>
    <n v="100"/>
    <s v="29/04/20: Se evidenció que la oficina Asesora de Planeación cuenta  las  Evaluaciónes Ex-post_x000a_de los Proyectos 1166, 1178, 1158 y 1172 que permiten  determinar el cumplimiento de los objetivos de los proyectos . MLBC _x000a_"/>
    <s v="EN EJECUCIÓN"/>
    <m/>
    <n v="1"/>
    <s v="29/04/20: Se evidenció que la oficina Asesora de Planeación cuenta  las  Evaluaciónes Ex-post_x000a_de los Proyectos 1166, 1178, 1158 y 1172 que permiten  determinar el cumplimiento de los objetivos de los proyectos . MLBC _x000a_"/>
    <s v="CUMPLIDA"/>
    <n v="1"/>
    <s v="29/04/20: Se evidenció que la oficina Asesora de Planeación cuenta  las  Evaluaciónes Ex-post_x000a_de los Proyectos 1166, 1178, 1158 y 1172 que permiten  determinar el cumplimiento de los objetivos de los proyectos . MLBC _x000a_"/>
    <s v="CUMPLIDA"/>
    <n v="1"/>
    <s v="Se evidenció que la Oficina Asesora de Planeación cuenta las Evaluaciónes Ex-postde los Proyectos 1166, 1178, 1158 y 1172 que permiten determinar el cumplimiento de los objetivos de los proyectos."/>
    <x v="0"/>
  </r>
  <r>
    <n v="66"/>
    <n v="203"/>
    <n v="2019"/>
    <s v="2019 2019"/>
    <n v="22"/>
    <s v="3.2.1.5"/>
    <n v="1"/>
    <s v="1 01 - AUDITORIA DE REGULARIDAD"/>
    <s v="Control Gestión"/>
    <s v="Control Fiscal Interno"/>
    <s v="Hallazgo administrativo"/>
    <s v="Hallazgo administrativo, por inconsistencias en el Diligenciamiento de la Ficha de Estadística Básica de Inversión Distrital EBI – D de los proyectos de inversión 1172 y 1178"/>
    <s v="Solicitar la SDP orientaciones metodológicas aplicables a la Gestión de Riesgo en la formulación y seguimiento a proyectos."/>
    <s v="Una comunicación dirigida a la SDP solicitando orientación del impacto de la Gestión de Riesgo."/>
    <s v="Una comunicación dirigida a la SDP"/>
    <n v="1"/>
    <s v="Oficina Asesora de Planeación"/>
    <d v="2019-07-01T00:00:00"/>
    <d v="2020-01-31T00:00:00"/>
    <m/>
    <m/>
    <m/>
    <m/>
    <m/>
    <m/>
    <m/>
    <m/>
    <m/>
    <m/>
    <n v="1"/>
    <s v="Seguimiento a 30/09/2019:_x000a_Se realizó una reunión con la SDP, el 22/08/2019, en la cual indica con respecto a este hallazgo que las actualizaciones a las fichas EBI se hacen cuando requieran Concepto Presupuestal de lo contrario no._x000a__x000a_La territorialización "/>
    <m/>
    <m/>
    <n v="0"/>
    <m/>
    <m/>
    <m/>
    <n v="1"/>
    <s v="Seguimiento 16 de octubre de 2019:Se evidencia comunicación 2019EE9199 el 8 de julio de 2019, dirgida a la Secretaria Distrital de Planeación, solicitando orientaciones metodológicas  aplicables a la Gestión de Riesgo en la Formuilación y seguimiento a pr"/>
    <n v="1"/>
    <s v="Se revisara sostenibilidad  en 2020"/>
    <s v="EN EJECUCIÓN"/>
    <n v="1"/>
    <s v="29/04/2020: Se evidencia comunicación 2019EE9199 el 8 de julio de 2019, dirgida a la Secretaria Distrital de Planeación, solicitando orientaciones metodológicas  aplicables a la Gestión de Riesgo en la Formuilación y seguimiento a proyectos. _x000a_Sin embargo "/>
    <s v="EN EJECUCIÓN"/>
    <m/>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Se presentan evidencias de la solicitud de orientaciones metodológicas aplicables a la gestión del riesgo, en la formulación y seguimiento a proyectos, presentada desde el IDIGER ala SDA, según Oficio 2019IE9199, allí se solicitan instrucciones puntuales "/>
    <x v="0"/>
  </r>
  <r>
    <n v="67"/>
    <n v="203"/>
    <n v="2019"/>
    <s v="2019 2019"/>
    <n v="22"/>
    <s v="3.2.1.6"/>
    <n v="1"/>
    <s v="1 01 - AUDITORIA DE REGULARIDAD"/>
    <s v="Control Gestión"/>
    <s v="Control Fiscal Interno"/>
    <s v="Hallazgo administrativo"/>
    <s v="Hallazgo administrativo, por falencias en la clasificación de los contratos en relación a algunas de las metas de los proyectos de inversión"/>
    <s v="Incluir en el formato de ajuste a la ficha del proyecto de inversión un campo de verificación del objeto con respecto al cumplimiento de la meta proyecto."/>
    <s v="Formato de ajuste a la ficha del proyecto de inversión actualizado"/>
    <s v="Un formato actualizado y socializado con el área de planeación y los referentes de cada proyecto."/>
    <n v="1"/>
    <s v="Oficina Asesora de Planeación"/>
    <d v="2019-04-23T00:00:00"/>
    <d v="2020-04-07T00:00:00"/>
    <m/>
    <m/>
    <m/>
    <m/>
    <m/>
    <m/>
    <m/>
    <m/>
    <m/>
    <m/>
    <n v="1"/>
    <s v="_x000a_Seguimiento 31/12/2019:_x000a_Se creó y publico el formato DE-FT-50-v1 Solicitud ajuste fichas proyectos de inversión, en el cual de verificación del objeto con respecto al cumplimiento de la meta proyecto y el campo de conceptos de gasto._x000a_Se socializó con los"/>
    <m/>
    <m/>
    <n v="0"/>
    <m/>
    <n v="0.8"/>
    <s v="Seguimiento 18 de  julio de 2019: Se observó la elaboración del formato SOLICITUD  AJUSTE FICHAS PROYECTOS DE INVERSIÓN PLE-FT-16, no obstante no se observaron en las evidencias remitidas por la líder aplicación del mismo a la fecha, aun queda tiempo para"/>
    <n v="0.8"/>
    <s v="Seguimiento 16 de octubre de 2019:  se evidenció borrador  de el formato &quot;El formato SOLICITUD  AJUSTE FICHAS PROYECTOS DE INVERSIÓN&quot; de acuerdo con la Oficina asesora de Plabeación se encuentra en fase de prueba. avance de acuerdo al indicador es del 0%."/>
    <n v="1"/>
    <s v="Seguimiento 31/12/2019:_x000a_SE evidenció el formato DE-FT-50-v1 Solicitud ajuste fichas proyectos de inversión, en el cual de verificación del objeto con respecto al cumplimiento de la meta proyecto y el campo de conceptos de gasto._x000a_Se socializó con los refer"/>
    <s v="CUMPLIDA"/>
    <m/>
    <m/>
    <s v="EN EJECUCIÓN"/>
    <m/>
    <n v="1"/>
    <s v="Seguimiento 31/12/2019:_x000a_SE evidenció el formato DE-FT-50-v1 Solicitud ajuste fichas proyectos de inversión, en el cual de verificación del objeto con respecto al cumplimiento de la meta proyecto y el campo de conceptos de gasto._x000a_Se socializó con los refer"/>
    <s v="CUMPLIDA"/>
    <n v="1"/>
    <s v="Seguimiento 31/12/2019:_x000a_SE evidenció el formato DE-FT-50-v1 Solicitud ajuste fichas proyectos de inversión, en el cual de verificación del objeto con respecto al cumplimiento de la meta proyecto y el campo de conceptos de gasto._x000a_Se socializó con los refer"/>
    <s v="CUMPLIDA"/>
    <n v="1"/>
    <s v="Se evidenció el formato DE-FT-50-v1 Solicitud ajuste fichas proyectos de inversión, en el cual de verificación del objeto con respecto al cumplimiento de la meta proyecto y el campo de conceptos de gasto. Posteriormente se hizo modificacion de su denomina"/>
    <x v="0"/>
  </r>
  <r>
    <n v="68"/>
    <n v="203"/>
    <n v="2019"/>
    <s v="2019 2019"/>
    <n v="22"/>
    <s v="3.2.1.6"/>
    <n v="2"/>
    <s v="1 01 - AUDITORIA DE REGULARIDAD"/>
    <s v="Control Gestión"/>
    <s v="Control Fiscal Interno"/>
    <s v="Hallazgo administrativo"/>
    <s v="Hallazgo administrativo, por falencias en la clasificación de los contratos en relación a algunas de las metas de los proyectos de inversión"/>
    <s v="Actualizar el formato de estudios previos, dónde se indique la meta del PDD a la cual le apunta el objeto contractual."/>
    <s v="Formato de ajuste a los estudios previos actualizado"/>
    <s v="Un formato actualizado de estudios previos"/>
    <n v="1"/>
    <s v="Oficina Asesora Jurídica"/>
    <d v="2019-04-23T00:00:00"/>
    <d v="2019-08-11T00:00:00"/>
    <m/>
    <m/>
    <m/>
    <m/>
    <m/>
    <m/>
    <m/>
    <m/>
    <m/>
    <s v="23/07/2019: Se adelantó reunión la Coordinadora de Contratos y la Profesional que tiene a cargo el Plan de Mejoramiento con el fin de establecer fecha para ajustar los estudios previos para adelantar contratación de Prestación de Servicios, con el fin que"/>
    <m/>
    <m/>
    <m/>
    <m/>
    <n v="0"/>
    <m/>
    <n v="100"/>
    <s v="En seguimiento se comprobó que la OAJ adelantó una reunion del 23/07/2019, donde se discute el tema de cambio de formatos para los estudios previos, se evidenció acta de reunion. _x000a_falta evidencia de las acciones aimplementar. _x000a_La ruta de acceso para encon"/>
    <m/>
    <s v=" "/>
    <n v="1"/>
    <s v="Se cumplió con la acción  dado  quedo incluido en el Sistema de Gestión de  la entidad del proceso precontractual, los estudios previos para adelantar los contratos de prestación de servicios de apoyo y profesionales tanto del FONDIGER como del IDIGER.  E"/>
    <s v="CUMPLIDA"/>
    <n v="1"/>
    <s v="30/04/2020: La acción fue cerrada por la Contraloría de Bogotá (COD 57 PAD 2020) SANH"/>
    <s v="CUMPLIDA"/>
    <s v="CERRADA AUDITORIA CÓD 57 PAD 2020"/>
    <n v="1"/>
    <s v="CERRADA AUDITORIA CÓD 57 PAD 2020"/>
    <s v="CUMPLIDA"/>
    <n v="1"/>
    <s v="CERRADA AUDITORIA CÓD 57 PAD 2020"/>
    <s v="CUMPLIDA"/>
    <n v="1"/>
    <s v="CERRADA AUDITORIA CÓD 57 PAD 2020"/>
    <x v="0"/>
  </r>
  <r>
    <n v="69"/>
    <n v="203"/>
    <n v="2019"/>
    <s v="2019 2019"/>
    <n v="22"/>
    <s v="3.2.2.1"/>
    <n v="1"/>
    <s v="1 01 - AUDITORIA DE REGULARIDAD"/>
    <s v="Control Gestión"/>
    <s v="Control Fiscal Interno"/>
    <s v="Hallazgo administrativo"/>
    <s v="Hallazgo administrativo, por incumplimiento de la meta del proyecto PACA “Construir 16 obras de mitigación, adecuación y recuperación para la reducción del riesgo (Adecuación hidrogeormorfológica de humedales y recuperación y control de la erosión de lagu"/>
    <s v="Articular el procedimiento de formulación y/o seguimiento a los proyectos de inversión o el que haga sus veces con el manual definido por la Secretaria Distrital de Ambiente-SDA para la formulación y seguimiento del PACA o el que haga sus veces."/>
    <s v="Informe de reporte del PACA"/>
    <s v="Documento del informe de reporte del PACA"/>
    <n v="1"/>
    <s v="Subdirecci de Reducción de Riesgos y Adaptación a Cambio Climático con Oficina Asesora de Planeación"/>
    <d v="2019-04-24T00:00:00"/>
    <d v="2019-12-31T00:00:00"/>
    <m/>
    <m/>
    <m/>
    <s v="06/27/2019  Se ha dado estricto cumplimiento a los decretos 111 de 1996, 714 de 1996 y la ley 819 de 2003, en el reporte del PACA con corte de junio._x000a_Evidencia:_x000a_Reporte de PACA                 _x000a__x000a_10/01/2019 _x000a_Se realizó el reporte de PACA de acuerdo a los l"/>
    <m/>
    <m/>
    <m/>
    <m/>
    <m/>
    <m/>
    <n v="1"/>
    <s v="Seguimiento 31/12/2019_x000a_Con respecto a las acciones que debía realizar la Oficina Asesora de Planeación ya se realizó la actualización del procedimiento Formulación, reformulación y modificación de planes, programas y proyectos de inversión y quedo en la v"/>
    <m/>
    <m/>
    <n v="0"/>
    <m/>
    <n v="0.8"/>
    <s v="Seguimiento18 de julio de 2019: Se evidenció con el líder asignado por la OAP que esta oficina ha venido revisando el procedimiento para la formulación y seguimiento de los proyectos de inversión de la entidad para incorporar diferentes lineamientos reque"/>
    <n v="80"/>
    <s v="SEGUIMIENTO OCTUBRE OCI:  La SRRAC remite evidencia del reporte del PACA  de acuerdo a los lineamientos de SDA._x000a__x000a_Con lo anterior se evidencia cumplimiento del indicador_x000a__x000a_No obstante la acción hace referncia a &quot;Articular el procedimiento de formulación y/o"/>
    <n v="1"/>
    <s v="Se identifica  que la Oficina Asesora de Planeación  realizó la actualización del procedimiento Formulación, reformulación y modificación de planes, programas y proyectos de inversión y quedo en la versión 7, en la cual se incluyó dentro de la política el"/>
    <s v="CUMPLIDA"/>
    <m/>
    <m/>
    <s v="CUMPLIDA"/>
    <s v="CERRADA AUDITORIA CÓD 57 PAD 2020"/>
    <n v="1"/>
    <s v="CERRADA AUDITORIA CÓD 57 PAD 2020"/>
    <s v="CUMPLIDA"/>
    <n v="1"/>
    <s v="CERRADA AUDITORIA CÓD 57 PAD 2020"/>
    <s v="CUMPLIDA"/>
    <n v="1"/>
    <s v="CERRADA AUDITORIA CÓD 57 PAD 2020"/>
    <x v="0"/>
  </r>
  <r>
    <n v="70"/>
    <n v="203"/>
    <n v="2019"/>
    <s v="2019 2019"/>
    <n v="22"/>
    <s v="3.3.1.1"/>
    <n v="1"/>
    <s v="1 01 - AUDITORIA DE REGULARIDAD"/>
    <s v="Control Financiero"/>
    <s v="Estados Contables"/>
    <s v="Hallazgo administrativo"/>
    <s v="Hallazgo administrativo por diferencias presentadas en las cuentas 1-5-14 – Materiales y Suministros y 1-6-35 – Bienes Muebles en Bodega; con relación al ingreso de elementos al Almacén del Contrato de Obra 416 de 2017"/>
    <s v="Realizar reunión con el área contable con el fin de revisar el ingreso objeto del contrato 416 de 2017 y realizar los ajustes que se consideren pertinentes"/>
    <s v="Reunión con el área contable"/>
    <s v="1 reunión efectuada"/>
    <n v="1"/>
    <s v="Subdirección Corporativa y de Asuntos Disciplinarios"/>
    <d v="2019-05-02T00:00:00"/>
    <d v="2019-06-30T00:00:00"/>
    <m/>
    <m/>
    <m/>
    <m/>
    <m/>
    <m/>
    <n v="1"/>
    <s v="Octubre de 2019:_x000a_Se elaboró un acta con el área contable."/>
    <m/>
    <m/>
    <m/>
    <m/>
    <m/>
    <m/>
    <n v="0"/>
    <m/>
    <m/>
    <s v="19/07/2019 No se ha realizado reunión planteaada. Se encuentra Vencida  DKRP"/>
    <n v="0.5"/>
    <s v="22/08/2019: Se realizó la respectiva reunión  con el area contable para revisar el ingreso del contrato 416 de 2017 y se plantean lso ajustes para agosto de 2019. Se asigna un 50% al quedar pendiente la realziación de los ajustes. Continúa vencida._x000a__x000a_18/10"/>
    <n v="1"/>
    <s v="27/12/2019: Se evidencia dos soportes de los días 30/10/2019 con el ingreso y egreso de los bienes relacionados con el contrato 416 de 2017. Se evidencia acta del 30/10/2019, donde se establecen los ajustes que se deben hacer frente a los elementos entreg"/>
    <s v="CUMPLIDA"/>
    <n v="1"/>
    <s v="27/12/2019: Se evidencia dos soportes de los días 30/10/2019 con el ingreso y egreso de los bienes relacionados con el contrato 416 de 2017. Se evidencia acta del 30/10/2019, donde se establecen los ajustes que se deben hacer frente a los elementos entreg"/>
    <s v="CUMPLIDA"/>
    <s v="CERRADA AUDITORIA CÓD 57 PAD 2020"/>
    <n v="1"/>
    <s v="CERRADA AUDITORIA CÓD 57 PAD 2020"/>
    <s v="CUMPLIDA"/>
    <n v="1"/>
    <s v="CERRADA AUDITORIA CÓD 57 PAD 2020"/>
    <s v="CUMPLIDA"/>
    <n v="1"/>
    <s v="CERRADA AUDITORIA CÓD 57 PAD 2020"/>
    <x v="0"/>
  </r>
  <r>
    <n v="71"/>
    <n v="203"/>
    <n v="2019"/>
    <s v="2019 2019"/>
    <n v="22"/>
    <s v="3.3.1.2"/>
    <n v="1"/>
    <s v="1 01 - AUDITORIA DE REGULARIDAD"/>
    <s v="Control Financiero"/>
    <s v="Estados Contables"/>
    <s v="Hallazgo administrativo"/>
    <s v="Hallazgo administrativo por no realizar la depuración contable del 100% en el término establecido en la Ley 1819 de 2016"/>
    <s v="Elaborar, aprobar, socializar y aplicar el procedimiento para trámite de incapacidades"/>
    <s v="Procedimiento para trámite de Incapacidades"/>
    <s v="Procedimiento aprobado y socializado"/>
    <n v="1"/>
    <s v="Subdirección Corporativa y de Asuntos Disciplinarios"/>
    <d v="2019-05-02T00:00:00"/>
    <d v="2019-06-30T00:00:00"/>
    <m/>
    <m/>
    <m/>
    <m/>
    <m/>
    <m/>
    <n v="1"/>
    <s v="Julio 19 de 2018_x000a_Se terminó el procedimiento de incapacidades, fue revisado por el área contable y a nivel de normatividad. Se remitió el día de hoy a la Oficina Asesora de Planeación para su revisión y aprobación._x000a_Octubre de 2019_x000a_Los documentos de  proce"/>
    <m/>
    <m/>
    <m/>
    <m/>
    <m/>
    <m/>
    <n v="0"/>
    <m/>
    <n v="0.9"/>
    <s v="19/07/2019 Se  revisa procedimiento para trámite de incapacidades elaborado y se encuentra  en aprobación en OAP mediante correo enviado el 19 de julio de 2019. SE valora en 0.9 hasta aprobación de OAP._x000a_Evidencias Correo con procedimiento adjunto. DKRP "/>
    <n v="1"/>
    <s v="18/10/2019: El procedimiento de trámite de incapacidades se encuentra en el link https://www.idiger.gov.co/web/guest/th: TH-GU-3 Guía para el trámite de incapacidades, licencias de maternidad y paternidad_x000a_TH-PD-29 Procedimiento para el trámite de incapaci"/>
    <n v="1"/>
    <s v="El procedimiento de trámite de incapacidades se encuentra en el link https://www.idiger.gov.co/web/guest/th: TH-GU-3 Guía para el trámite de incapacidades, licencias de maternidad y paternidad_x000a_TH-PD-29 Procedimiento para el trámite de incapacidades y lice"/>
    <s v="CUMPLIDA"/>
    <n v="1"/>
    <s v="El procedimiento de trámite de incapacidades se encuentra en el link https://www.idiger.gov.co/web/guest/th: TH-GU-3 Guía para el trámite de incapacidades, licencias de maternidad y paternidad_x000a_TH-PD-29 Procedimiento para el trámite de incapacidades y lice"/>
    <s v="CUMPLIDA"/>
    <s v="CERRADA AUDITORIA CÓD 57 PAD 2020"/>
    <n v="1"/>
    <s v="CERRADA AUDITORIA CÓD 57 PAD 2020"/>
    <s v="CUMPLIDA"/>
    <n v="1"/>
    <s v="CERRADA AUDITORIA CÓD 57 PAD 2020"/>
    <s v="CUMPLIDA"/>
    <n v="1"/>
    <s v="CERRADA AUDITORIA CÓD 57 PAD 2020"/>
    <x v="0"/>
  </r>
  <r>
    <n v="72"/>
    <n v="203"/>
    <n v="2019"/>
    <s v="2019 2019"/>
    <n v="22"/>
    <s v="3.3.1.2"/>
    <n v="2"/>
    <s v="1 01 - AUDITORIA DE REGULARIDAD"/>
    <s v="Control Financiero"/>
    <s v="Estados Contables"/>
    <s v="Hallazgo administrativo"/>
    <s v="Hallazgo administrativo por no realizar la depuración contable del 100% en el término establecido en la Ley 1819 de 2016"/>
    <s v="Realizar las acciones que permitan tener la información completa de recobro de incapacidades"/>
    <s v="Plan de acciones sobre recobro de incapacidades"/>
    <s v="Número de acciones realizadas/Número de acciones propuestas"/>
    <n v="100"/>
    <s v="Subdirección Corporativa y de Asuntos Disciplinarios"/>
    <d v="2019-05-02T00:00:00"/>
    <d v="2019-12-31T00:00:00"/>
    <m/>
    <m/>
    <m/>
    <m/>
    <m/>
    <m/>
    <m/>
    <s v="Julio 19 de 2018_x000a_ Se elaboró un plan de trabajo el cual se está ejecutando y se remiten reportes contables_x000a_ Octubre de 2019_x000a_ Se desarrollaron las actividades, que han permitido poner al día los hechos de incapacidades en el IDIGER y hacer la respectiva de"/>
    <m/>
    <m/>
    <m/>
    <m/>
    <m/>
    <m/>
    <n v="0"/>
    <m/>
    <m/>
    <s v="19/07/2019 Se identifica plan de trabajo con objetivo: Generar información contable fiable y de acuerdo a los hechos económicos reportados por talento humano – nomina. Se han realizado 7 actividades, se identifican las comunicaciones de TN Nomina. Sigue e"/>
    <n v="57"/>
    <s v="Frente a  las acciones que permitan tener la información completa de recobro de incapacidades se han desarrollado las siguientes: Se continuó con la consecución y búsqueda de documentos soportes  con el fin de efectuar  el recobro de incapacidades, con ba"/>
    <n v="1"/>
    <s v="Se identifica plan de trabajo con objetivo: Generar información contable fiable y de acuerdo a los hechos económicos reportados por talento humano – nomina donde se realizan actividades para  la consecución y búsqueda de documentos soportes  con el fin de"/>
    <s v="CUMPLIDA"/>
    <n v="1"/>
    <s v="Se identifica plan de trabajo con objetivo: Generar información contable fiable y de acuerdo a los hechos económicos reportados por talento humano – nomina donde se realizan actividades para  la consecución y búsqueda de documentos soportes  con el fin de"/>
    <s v="CUMPLIDA"/>
    <s v="CERRADA AUDITORIA CÓD 57 PAD 2020"/>
    <n v="1"/>
    <s v="CERRADA AUDITORIA CÓD 57 PAD 2020"/>
    <s v="CUMPLIDA"/>
    <n v="1"/>
    <s v="CERRADA AUDITORIA CÓD 57 PAD 2020"/>
    <s v="CUMPLIDA"/>
    <n v="1"/>
    <s v="CERRADA AUDITORIA CÓD 57 PAD 2020"/>
    <x v="0"/>
  </r>
  <r>
    <n v="73"/>
    <n v="203"/>
    <n v="2019"/>
    <s v="2019 2019"/>
    <n v="22"/>
    <s v="3.3.1.2"/>
    <n v="3"/>
    <s v="1 01 - AUDITORIA DE REGULARIDAD"/>
    <s v="Control Financiero"/>
    <s v="Estados Contables"/>
    <s v="Hallazgo administrativo"/>
    <s v="Hallazgo administrativo por no realizar la depuración contable del 100% en el término establecido en la Ley 1819 de 2016"/>
    <s v="Realizar el registro contable de acuerdo con la información reportada por el area de Talento Humano"/>
    <s v="Información contable fiable y de acuerdo a los hechos económicos"/>
    <s v="Información registradas/Información reportada"/>
    <n v="100"/>
    <s v="Subdirección Corporativa y de Asuntos Disciplinarios"/>
    <d v="2019-05-02T00:00:00"/>
    <d v="2019-12-31T00:00:00"/>
    <m/>
    <m/>
    <m/>
    <m/>
    <m/>
    <m/>
    <m/>
    <s v="Julio 19 de 2018_x000a_Se elaboró un plan de trabajo el cual se está ejecutando y se remiten reportes contables_x000a_Octubre de 2019_x000a_Se desarrollaron las actividades, que han permitido poner al día los hechos de incapacidades en el IDIGER y hacer la respectiva depur"/>
    <m/>
    <m/>
    <m/>
    <m/>
    <m/>
    <m/>
    <n v="0"/>
    <m/>
    <m/>
    <s v="19/07/2019 Se identifica plan de trabajo con objetivo: Generar información contable fiable y de acuerdo a los hechos económicos reportados por talento humano – nomina. Se han realizado 7 actividades, se identifican las comunicaciones de TN Nomina. DKRP"/>
    <n v="57"/>
    <s v="Frente a  las acciones que permitan tener la información completa de recobro de incapacidades se han desarrollado las siguientes: Se continuó con la consecución y búsqueda de documentos soportes  con el fin de efectuar  el recobro de incapacidades, con ba"/>
    <n v="1"/>
    <s v="Se identifica plan de trabajo con objetivo: Generar información contable fiable y de acuerdo a los hechos económicos reportados por talento humano – nomina donde se realizan actividades para  la consecución y búsqueda de documentos soportes  con el fin de"/>
    <s v="CUMPLIDA"/>
    <n v="1"/>
    <s v="Se identifica plan de trabajo con objetivo: Generar información contable fiable y de acuerdo a los hechos económicos reportados por talento humano – nomina donde se realizan actividades para  la consecución y búsqueda de documentos soportes  con el fin de"/>
    <s v="CUMPLIDA"/>
    <s v="CERRADA AUDITORIA CÓD 57 PAD 2020"/>
    <n v="1"/>
    <s v="CERRADA AUDITORIA CÓD 57 PAD 2020"/>
    <s v="CUMPLIDA"/>
    <n v="1"/>
    <s v="CERRADA AUDITORIA CÓD 57 PAD 2020"/>
    <s v="CUMPLIDA"/>
    <n v="1"/>
    <s v="CERRADA AUDITORIA CÓD 57 PAD 2020"/>
    <x v="0"/>
  </r>
  <r>
    <n v="74"/>
    <n v="203"/>
    <n v="2019"/>
    <s v="2019 2019"/>
    <n v="32"/>
    <s v="3.1.1.1"/>
    <n v="1"/>
    <s v="2 02 - AUDITORIA DE DESEMPEÑO"/>
    <s v="Control Gestión"/>
    <s v="Control Fiscal Interno"/>
    <s v="Hallazgo administrativo"/>
    <s v="Hallazgo administrativo por debilidades en el archivo documental, que soporta la trayectoria aplicada para la entrega de ayudas humanitarias de carácter pecuniario"/>
    <s v="Realizar una mesa de trabajo en las cual se compartan los cambios en los lineamientos para la organización del archivo documental de ayudas humanitarias"/>
    <s v="Mesa de trabajo para el archivo documental de ayudas humanitarias"/>
    <s v="Reunión mesa de trabajo programada/ Reunión mesa de trabajo realizada"/>
    <n v="100"/>
    <s v="SUBDIRECCIÓN DE EMERGENCIAS (AYUDAS HUMANITARIAS)"/>
    <d v="2019-10-15T00:00:00"/>
    <d v="2020-09-30T00:00:00"/>
    <m/>
    <m/>
    <m/>
    <m/>
    <n v="1"/>
    <s v="13-01-2020:  Se realizará mesa de trabajo en la semana del 16 al 22 de enero de 2020, la cual tiene el objetivo revisar los lineamientos de Gestión Documental referente al archivo de Ayudas humanitarias. _x000a_23-04-2020. La jefe del área muestra que la reunió"/>
    <m/>
    <m/>
    <m/>
    <m/>
    <m/>
    <m/>
    <m/>
    <m/>
    <m/>
    <s v="NA"/>
    <m/>
    <s v="NA"/>
    <m/>
    <s v="NA"/>
    <m/>
    <s v="Se encuentra en desarrollo la acción hasta 2020"/>
    <s v="EN EJECUCIÓN"/>
    <n v="0"/>
    <s v="28/04/2020: Se identifica reprogramación de mesa planteada y aunque la acción continúa en ejecución hasta septiembre de 2020, debe articularse con contexto actual de acciones del IDIGER frente a ladeclaratoria de calamidad pública y las actividades relaci"/>
    <s v="EN EJECUCIÓN"/>
    <m/>
    <n v="0"/>
    <s v="Se presenta reporte extemporaneo de seguimiento. Se recomienda establecer mecanismos de control para asegurar su registro en tiempo , para facilitar análisis desde segunda y tercera línea de defensa._x000a_Frente a lo descrito el listado de aistencia no es evid"/>
    <s v="EN EJECUCIÓN"/>
    <n v="1"/>
    <s v="La dependencia remite las siguientes soportes como evidencia de la realización de la mesa de trabajo:_x000a_·         Listado de asistencia mesa de trabajo 16 junio 2020_x000a_·         Acta de reunión Mesa de trabajo 16 junio 2020_x000a_·         Correo de Bogotá es TIC -"/>
    <s v="CUMPLIDA"/>
    <n v="1"/>
    <s v="La dependencia remite las siguientes soportes como evidencia de la realización de la mesa de trabajo:_x000a_ · Listado de asistencia mesa de trabajo 16 junio 2020_x000a_ · Acta de reunión Mesa de trabajo 16 junio 2020_x000a_ · Correo de Bogotá es TIC - Revisión y Validació"/>
    <x v="0"/>
  </r>
  <r>
    <n v="75"/>
    <n v="203"/>
    <n v="2019"/>
    <s v="2019 2019"/>
    <n v="32"/>
    <s v="3.1.1.2"/>
    <n v="1"/>
    <s v="2 02 - AUDITORIA DE DESEMPEÑO"/>
    <s v="Control Gestión"/>
    <s v="Control Fiscal Interno"/>
    <s v="Hallazgo administrativo"/>
    <s v="Hallazgo administrativo por inconsistencias en el procedimiento de ayudas humanitarias de carácter pecuniario, para la relocalización transitoria de familias afectadas por emergencia o por riesgo inminente"/>
    <s v="Revisar, actualizar y socializar el procedimiento &quot;Reconocimiento de AHCP para la Relocalización Transitoria de Familias Afectadas por Emergencia o por Riesgo Inminente&quot; atendiendo las recomendaciones de realizadas por el equipo auditor."/>
    <s v="Procedimiento actualizado &quot;AHCP&quot;"/>
    <s v="Procedimiento &quot;Reconocimiento de AHCP para la Relocalización Transitoria de Familias Afectadas por Emergencia o por Riesgo Inminente&quot; / Procedimiento actualizado*100"/>
    <n v="100"/>
    <s v="SUBDIRECCIÓN DE EMERGENCIAS (AYUDAS HUMANITARIAS)"/>
    <d v="2019-10-15T00:00:00"/>
    <d v="2020-09-30T00:00:00"/>
    <m/>
    <m/>
    <m/>
    <m/>
    <n v="1"/>
    <s v="12-01-2020: Se realizó reunión el13 noviembre de 2019 con el equipo de Gestión Humanitaria con el fin de socializar los hallazgos de Contraloría, y generar los compromisos para actualizar el procedimiento &quot;Reconocimiento de AHCP para la Relocalización Tra"/>
    <m/>
    <m/>
    <m/>
    <m/>
    <m/>
    <m/>
    <m/>
    <m/>
    <m/>
    <m/>
    <m/>
    <m/>
    <m/>
    <m/>
    <m/>
    <s v="Se encuentra en desarrollo la acción hasta 2020"/>
    <s v="EN EJECUCIÓN"/>
    <n v="0.1"/>
    <s v="28/04/2020: Se identifican dos documentos como avance: GMR-PD-04 Reconocimiento de AHCP V6 y GMR-FT-33 Visita Social de Verificacion y Seguimiento de Evacuacion. Se recomienda en el desarrollo de la acción evaluar si los elementos asociados a la declarato"/>
    <s v="EN EJECUCIÓN"/>
    <m/>
    <n v="0"/>
    <s v="Se presenta reporte extemporaneo de seguimiento. Se recomienda establecer mecanismos de control para asegurar su registro en tiempo , para facilitar análisis desde segunda y tercera línea de defensa. Frente a lo presentado se identifican los avances repor"/>
    <s v="EN EJECUCIÓN"/>
    <n v="1"/>
    <s v="Se verificó mapa de procesos del IDIGER, evidenciandose la publicación del procedimiento &quot;RECONOCIMIENTO DE AHCP PARA LA RELOCALIZACIÓN TRANSITORIA DE FAMILIAS AFECTADAS POR EMERGENCIA O POR RIESGO INMINENTE&quot; versión 8 del 29 de septiembre de 2020. _x000a_De ac"/>
    <s v="CUMPLIDA"/>
    <n v="1"/>
    <s v="Se verificó mapa de procesos del IDIGER, evidenciandose la publicación del procedimiento &quot;RECONOCIMIENTO DE AHCP PARA LA RELOCALIZACIÓN TRANSITORIA DE FAMILIAS AFECTADAS POR EMERGENCIA O POR RIESGO INMINENTE&quot; versión 8 del 29 de septiembre de 2020."/>
    <x v="0"/>
  </r>
  <r>
    <n v="76"/>
    <n v="203"/>
    <n v="2019"/>
    <s v="2019 2019"/>
    <n v="32"/>
    <s v="3.1.1.3"/>
    <n v="1"/>
    <s v="2 02 - AUDITORIA DE DESEMPEÑO"/>
    <s v="Control Gestión"/>
    <s v="Control Fiscal Interno"/>
    <s v="Hallazgo administrativo"/>
    <s v="Hallazgo administrativo, por debilidades en el manejo del inventario del Centro Distrital Logístico y de Reserva"/>
    <s v="Adquirir un equipo para el cargue de baterías del CDLYR, como medida de seguridad en caso de fallas con las baterías."/>
    <s v="Adquisición de un equipo para cargue de baterías"/>
    <s v="No de equipos para cargue de baterías disponibles en el CDLYR/ No de Equipos para cargue de baterias adquiridos para el CDLYR."/>
    <n v="100"/>
    <s v="SUBDIRECCIÓN DE EMERGENCIAS (LOGISTICA)"/>
    <d v="2019-10-15T00:00:00"/>
    <d v="2020-09-30T00:00:00"/>
    <m/>
    <m/>
    <m/>
    <m/>
    <n v="1"/>
    <s v="10-01-2020: Se adquirió a través del contrato de suministros de ferretería un cargador para baterías, el cual permite cargar las baterías de las motos y otros equipos del CDLyR en el momento que se lleguen a descargar. Se adjunta registro fotográfico del "/>
    <m/>
    <m/>
    <m/>
    <m/>
    <m/>
    <m/>
    <m/>
    <m/>
    <m/>
    <m/>
    <m/>
    <m/>
    <m/>
    <m/>
    <m/>
    <s v="Se encuentra en desarrollo la acción hasta 2020"/>
    <s v="EN EJECUCIÓN"/>
    <n v="1"/>
    <s v="28/04/2020: Se identificaron fotografias del equipo adquirido junto con el contrato 443  de 2019 que tiene por objeto: SUMINISTRO DE INSUMOS DE FERRETERIA Y_x000a_MATERIALES ORGÁNICOS PARA ADELANTAR LOS PROCESOS DE GESTIÓN DEL RIESGO A CARGO DE_x000a_LAS SUBDIRECCION"/>
    <s v="CUMPLIDA"/>
    <m/>
    <n v="1"/>
    <s v="Los soportes establecidos dan cuenta de la acción planificada, Se da por cumplida cuanperp deben especificarse  el resultado de cada una de las variables del indicador, ya que este es solicitadod e esta forma por el ente de control. DKRP"/>
    <s v="CUMPLIDA"/>
    <n v="1"/>
    <s v="Los soportes establecidos dan cuenta de la acción planificada, Se da por cumplida cuanperp deben especificarse  el resultado de cada una de las variables del indicador, ya que este es solicitadod e esta forma por el ente de control. DKRP"/>
    <s v="CUMPLIDA"/>
    <n v="1"/>
    <s v="Los soportes establecidos dan cuenta de la adquisición de dos equipos para cargue de bateria, los cuales se encuentran disponibles en el Centro Distrital Logistico y de Reserva, la dependencia reporta cumplimiento del indicador: (2 equipos para cargue de "/>
    <x v="0"/>
  </r>
  <r>
    <n v="77"/>
    <n v="203"/>
    <n v="2019"/>
    <s v="2019 2019"/>
    <n v="32"/>
    <s v="3.1.1.3"/>
    <n v="2"/>
    <s v="2 02 - AUDITORIA DE DESEMPEÑO"/>
    <s v="Control Gestión"/>
    <s v="Control Fiscal Interno"/>
    <s v="Hallazgo administrativo"/>
    <s v="Hallazgo administrativo, por debilidades en el manejo del inventario del Centro Distrital Logístico y de Reserva"/>
    <s v="Elaborar una propuesta de modificación del Manual de Imagen institucional a la Oficina Asesora de Comunicaciones"/>
    <s v="Propuesta de modificación al Manual de Imagen Institucional"/>
    <s v="Una propuesta de modificación del Manual de Imagen Institucional / Una propuesta de modificación elaborada *100"/>
    <n v="100"/>
    <s v="SUBDIRECCIÓN DE EMERGENCIAS (LOGISTICA)"/>
    <d v="2019-10-15T00:00:00"/>
    <d v="2020-09-30T00:00:00"/>
    <m/>
    <m/>
    <m/>
    <m/>
    <n v="0.1"/>
    <s v="10-01-2020: A la fecha se espera la entrega de las directrices de la Alcaldía de Bogotá para hacer los ajustes en el manual de imagen corporativa de IDIGER. Desde la Oficina de comunicaciones del IDIGER se han iniciado acciones para la modificación de los"/>
    <m/>
    <m/>
    <m/>
    <m/>
    <m/>
    <m/>
    <m/>
    <m/>
    <m/>
    <m/>
    <m/>
    <m/>
    <m/>
    <m/>
    <m/>
    <s v="Se encuentra en desarrollo la acción hasta 2020"/>
    <s v="EN EJECUCIÓN"/>
    <n v="0.1"/>
    <s v="28/04/2020: El área manifiesta que se encuentra una restricción  de uso las carpas con los logos, el manual se encuentra en borardor pendiente soporte. Sigue en ejecuión. DKRP."/>
    <s v="EN EJECUCIÓN"/>
    <m/>
    <n v="0"/>
    <s v="Se presenta reporte extemporaneo de seguimiento. Se recomienda establecer mecanismos de control para asegurar su registro en tiempo , para facilitar análisis desde segunda y tercera línea de defensa. La acción se encuentra en ejecución."/>
    <s v="EN EJECUCIÓN"/>
    <n v="0"/>
    <s v="Teniendo en cuenta que la acción establece como indicador la elaboración de una propuesta no es posible dar cierre a la acción con las evidencias remitidas por la dependencia ya que el ente de Control Verifica exclusivamente el cumplimiento de la acción p"/>
    <s v="VENCIDA"/>
    <n v="1"/>
    <s v="La dependencia remite los siguientes soportes, para dar cumplimiento a la acción:_x000a_ 1) Manual de Identidad Corporativa, con actualización a Octubre de 2020, en el cual se_x000a_ establecen los lineamientos para la Imagen Institucional incluyendo el CDLYR._x000a_ 2) Co"/>
    <x v="0"/>
  </r>
  <r>
    <n v="78"/>
    <n v="203"/>
    <n v="2019"/>
    <s v="2019 2019"/>
    <n v="32"/>
    <s v="3.1.1.3"/>
    <n v="3"/>
    <s v="2 02 - AUDITORIA DE DESEMPEÑO"/>
    <s v="Control Gestión"/>
    <s v="Control Fiscal Interno"/>
    <s v="Hallazgo administrativo"/>
    <s v="Hallazgo administrativo, por debilidades en el manejo del inventario del Centro Distrital Logístico y de Reserva"/>
    <s v="El grupo de almacen hara la revision de la informacion de los bienes de propiedad planta y equipo a cargodel CDLYR incluyendo la informacion faltante en el modulo SAI de SI CAPITAL."/>
    <s v="Revision de bienes del CDLYR"/>
    <s v="(Número de bienes actualizados CDLYR/ Número de bienes de propiedad planta y equipo del CDLYR)*100"/>
    <n v="100"/>
    <s v="SUB DE GESTIÓN CORPORATIVA(ALMACÉN)"/>
    <d v="2019-10-10T00:00:00"/>
    <d v="2020-03-31T00:00:00"/>
    <m/>
    <m/>
    <m/>
    <m/>
    <m/>
    <m/>
    <n v="1"/>
    <s v="En el mes de diciembre de 2019 se realizó la actualización de la información de los bienes del CDLYR en el sistema de información de almacén (SAI), con el fin de dar cumplimiento a la acción de mejoramiento de la Contraloría. Se remite información a la Dr"/>
    <m/>
    <m/>
    <m/>
    <m/>
    <m/>
    <m/>
    <m/>
    <m/>
    <m/>
    <m/>
    <m/>
    <m/>
    <n v="0"/>
    <s v="No se evidencia avances _x000a_LCIR"/>
    <s v="EN EJECUCIÓN"/>
    <n v="1"/>
    <s v="Se evidencia correo electrónico remitido el día 16 de diciembre de 2020 del responsable del Almacén a la Jefe de Oficina de Control Interno, adjuntando archivo en el cual se actualiza la información de los bienes del CDLYR en el sistema de información de "/>
    <s v="CUMPLIDA"/>
    <m/>
    <n v="1"/>
    <s v="5/08/2020.  De acuerdo a lo informado por el área un revisado el soporte que  remiten como medida de control de los inventarios del almacén ,se tomo la decision de transladar temporalmente al funcionario Manuel Fernando Suarez Rivera, Profesional Universi"/>
    <s v="CUMPLIDA"/>
    <n v="1"/>
    <s v="5/08/2020.  De acuerdo a lo informado por el área un revisado el soporte que  remiten como medida de control de los inventarios del almacén ,se tomo la decision de transladar temporalmente al funcionario Manuel Fernando Suarez Rivera, Profesional Universi"/>
    <s v="CUMPLIDA"/>
    <n v="1"/>
    <s v="Se presenta Evidencia Actualización De Elementos CDLYR en SICAPITAL 13-12-2019. Se presenta informe de inventarios de 2020 donde se incluye el CDLy R donde se realiza registro de 2973 bienes devolutivos, y registros de la toma de inventarios de l CDLyR."/>
    <x v="0"/>
  </r>
  <r>
    <n v="79"/>
    <n v="203"/>
    <n v="2019"/>
    <s v="2019 2019"/>
    <n v="32"/>
    <s v="3.1.3.1"/>
    <n v="1"/>
    <s v="2 02 - AUDITORIA DE DESEMPEÑO"/>
    <s v="Control de Resultados"/>
    <s v="Gestión Contractual"/>
    <s v="Hallazgo Administrativo con presunta incidencia disciplinaria"/>
    <s v="Hallazgo administrativo con presunta incidencia disciplinaria, por no acreditar la compra de los Ítems capacitación, herramientas y dotación; como también por falencias en los estudios previos del contrato interadministrativo 382 de 2018"/>
    <s v="Implementar un control previo a la ejecución de contratos interadministrativos de dela Sub. Emergencias, en la cual se contemple un &quot;Informe de alistamiento&quot; donde se aclare que el contratista dispone de cada uno de los insumos, en las condiciones descrit"/>
    <s v="Informe de alistamiento en contratos interadministrativos"/>
    <s v="No. de contratos interadministrativos con requisito de &quot;Informe de alistamiento&quot; / Nº de contratos interadministrativos celebrados*100"/>
    <n v="100"/>
    <s v="SUBDIRECCIÓN DE EMERGENCIAS"/>
    <d v="2019-10-03T00:00:00"/>
    <d v="2020-09-30T00:00:00"/>
    <m/>
    <m/>
    <m/>
    <m/>
    <n v="0.8"/>
    <s v="13-01-2020: Se adelantaron las siguientes acciones:_x000a_1. Se adicionó la siguiente especificación a la minuta del contrato, cláusula “ESPECIFICACIONES  DE LOS SERVICIOS A SER PRESTADOS POR EL CONTRATISTA EN EL MARCO DEL CONTRATO”, con el fin de garantizar to"/>
    <m/>
    <m/>
    <m/>
    <m/>
    <m/>
    <m/>
    <m/>
    <m/>
    <m/>
    <m/>
    <m/>
    <m/>
    <m/>
    <m/>
    <m/>
    <s v="Se encuentra en desarrollo la acción hasta 2020"/>
    <s v="EN EJECUCIÓN"/>
    <n v="0.7"/>
    <s v="29/04/2020: Se idemtifican los siguientes soportes:_x000a_especificación a la minuta del contrato, cláusula “ESPECIFICACIONES  DE LOS SERVICIOS A SER PRESTADOS POR EL CONTRATISTA EN EL MARCO DEL CONTRATO”, con el fin de garantizar todos los elementos contemplad"/>
    <s v="EN EJECUCIÓN"/>
    <m/>
    <n v="0"/>
    <s v="Se presenta reporte extemporaneo de seguimiento. Se recomienda establecer mecanismos de control para asegurar su registro en tiempo , para facilitar análisis desde segunda y tercera línea de defensa. Aunque se evidencian loscontroles establecidos se debe "/>
    <s v="EN EJECUCIÓN"/>
    <n v="1"/>
    <s v="De acuerdo al seguimiento anterior realizado por la Oficina de Control Interno, la dependencia informa que no se han suscrito mas contratos además de los ya reportados, por lo tanto para la Oficina de Control Interno se ha dado cumplimiento al indicador, "/>
    <s v="EN EJECUCIÓN"/>
    <n v="1"/>
    <s v="La dependencia remite los informes de alistamiento correspondientes a los dos contratos interadministrativos a los que aplica la acción a la fecha: CTO 519 de 2020 y CTO 565 de 2020."/>
    <x v="0"/>
  </r>
  <r>
    <n v="80"/>
    <n v="203"/>
    <n v="2019"/>
    <s v="2019 2019"/>
    <n v="32"/>
    <s v="3.1.3.1"/>
    <n v="2"/>
    <s v="2 02 - AUDITORIA DE DESEMPEÑO"/>
    <s v="Control de Resultados"/>
    <s v="Gestión Contractual"/>
    <s v="Hallazgo Administrativo con presunta incidencia disciplinaria"/>
    <s v="Hallazgo administrativo con presunta incidencia disciplinaria, por no acreditar la compra de los Ítems capacitación, herramientas y dotación; como también por falencias en los estudios previos del contrato interadministrativo 382 de 2018"/>
    <s v="Implementar un control en la etapa contractual de la naturalezacontratos interadministrativos de dela Sub. Emergencias por medio del cual se oriente las labores de supervisión a través de un &quot;Plan de Supervisión&quot; para los contratos interadministrativos de"/>
    <s v="Plan de supervisión"/>
    <s v="plan de supervisión ejecutado/plan de supervisión programado *100"/>
    <n v="100"/>
    <s v="SUBDIRECCIÓN DE EMERGENCIAS"/>
    <d v="2019-10-03T00:00:00"/>
    <d v="2020-09-30T00:00:00"/>
    <m/>
    <m/>
    <m/>
    <m/>
    <n v="1"/>
    <s v="13-01-2020: Durante la ejecución del contrato, se realizará un control mensual o bimensual, dependiendo del plazo de ejecución establecido, para verificar la disponibilidad del personal y el cumplimiento de las obligaciones contempladas en el contrato, a "/>
    <m/>
    <m/>
    <m/>
    <m/>
    <m/>
    <m/>
    <m/>
    <m/>
    <m/>
    <m/>
    <m/>
    <m/>
    <m/>
    <m/>
    <m/>
    <s v="Se encuentra en desarrollo la acción hasta 2020"/>
    <s v="EN EJECUCIÓN"/>
    <m/>
    <s v="Se muestra su aplicación en Implementación del modelo de informe de supervisión - informe final de supervisión Contrato 382 de 2018 y que con referencia contrato 519 de 2019, a la fecha no se ha aprobado ningún pago y todo lo relacionado para sumplir con "/>
    <s v="EN EJECUCIÓN"/>
    <m/>
    <n v="0"/>
    <s v="Se presenta reporte extemporaneo de seguimiento. Se recomienda establecer mecanismos de control para asegurar su registro en tiempo , para facilitar análisis desde segunda y tercera línea de defensa. Debe evidenciarse de manera especifica el plan de super"/>
    <s v="EN EJECUCIÓN"/>
    <n v="1"/>
    <s v="16/10/2020: La dependencia remite propuesta de instructivo plan de supervisión, pero con relación al seguimiento realizado en julio de 2020 no remite soportes, de acuerdo a la siguiente observación: &quot;Debe evidenciarse de manera especifica el plan de super"/>
    <s v="EN EJECUCIÓN"/>
    <n v="1"/>
    <s v="La dependencia remite plan de supervisión del contrato interadminsitrativo 565 de 2020 informando lo siguiente&quot;..ha este hallazgo, se vincula el contrato interadministrativo 565 -2020 con fecha de inicio el 20 DE NOVIEMBRE DE 2020 que cuenta con el respec"/>
    <x v="0"/>
  </r>
  <r>
    <n v="81"/>
    <n v="203"/>
    <n v="2019"/>
    <s v="2019 2019"/>
    <n v="32"/>
    <s v="3.1.3.2"/>
    <n v="1"/>
    <s v="2 02 - AUDITORIA DE DESEMPEÑO"/>
    <s v="Control de Resultados"/>
    <s v="Gestión Contractual"/>
    <s v="HALLAZGO ADMINISTRATIVO CON INCIDENCIA FISCAL Y  PRESUNTA INCIDENCIA DISCIPLINARIA"/>
    <s v="Hallazgo administrativo con incidencia fiscal por valor de $130.478.277 y presunta incidencia disciplinaria por sobrecostos encontrados en el contrato de obra 495 de 2014"/>
    <s v="Realizar reuniones entre el grupo de Obras de Mitigación ygrupo de Estudios y diseños para la generación de recomendaciones referentes al proceso constructivo (Análisis de precios unitarios, precios de referencia, cotizaciones y/o comparativos de otros pr"/>
    <s v="Reuniones de retroalimentación de los productos de la consultoría"/>
    <s v="(# de procesos constructivos revisados/No. deprocesos constructivos diseñados )*100"/>
    <n v="100"/>
    <s v="SUBDIRECCIÓN DE ANÁLISIS(ESTUDIOS)_x000a_ SUBDIRECCIÓN DE REDUCCIÓN(OBRAS)"/>
    <d v="2019-10-03T00:00:00"/>
    <d v="2020-06-30T00:00:00"/>
    <n v="1"/>
    <s v="Marzo 31 de 2020: Estudios recibió del grupo de obras comunicación 2020IE957 con solicitud de complementación o aclaración de aspectos presupuestales, constructivos, estudio de mercado, información que fue trasladada a los respectivos consultores mediante"/>
    <n v="1"/>
    <s v="16/07/2020 Acciones realizadas _x000a_Se adjuntan como evidencias las copias digitales de las actas de reunión celebradas con el Equipo de Estudios y diseños y las comunicaciones internas. _x000a_Actas de coordinación Estudios y diseños Enero _x000a_Actas de coordinación E"/>
    <m/>
    <m/>
    <m/>
    <m/>
    <m/>
    <m/>
    <m/>
    <m/>
    <m/>
    <m/>
    <m/>
    <m/>
    <m/>
    <m/>
    <n v="0"/>
    <s v="Las dependencias no remiten soportes de cumplimiento de la acción, se solicita a las Subdirecciones de Analisis y de Reducción remitir la evidencia de cumplimiento."/>
    <m/>
    <s v="Se identifican soportes de visitas en campo de revisión del proceso constructivo de Divino Niño. Pendiente confirmación de polígonos visitados en el marco del proceso constructivo y su soporte. Continua ejecución hasta 2020."/>
    <s v="EN EJECUCIÓN"/>
    <m/>
    <s v="No se ha designado referente de pland e mejoramiento de la dependencia. El ing Wilson Villaher remite los siguientes avences y soportes: De conformidad con el Artículo 2.2.1.1.2.1.1 del Decreto 1082 de 2015, la Oficina Asesora Jurídica del IDIGER, actuali"/>
    <s v="EN EJECUCIÓN"/>
    <m/>
    <n v="1"/>
    <s v="Se identifican 6 procesos constructivos revisados frente a los diseñados : obras de Laches, Peñón de Cortijo, Divino Niño, Arboleda sur, Santa Rosita y la fiscala. Se da por cumplida pero se continuara revisión de sus sostenibilidad emn 2020."/>
    <s v="CUMPLIDA"/>
    <n v="1"/>
    <s v="Se identifican 6 procesos constructivos revisados frente a los diseñados : obras de Laches, Peñón de Cortijo, Divino Niño, Arboleda sur, Santa Rosita y la fiscala. Se da por cumplida pero se continuara revisión de sus sostenibilidad en 2020."/>
    <s v="CUMPLIDA"/>
    <n v="1"/>
    <s v="Se realizaron reuniones entre el grupo de Estudios y Diseños y Obras sobre los procesos constructivos de los sectores: Laches - Peñon del Cortijo II - Divino Niño - Codito Fase III - Santa Rosita las Vegas - Bella Flor - Fiscala II (Fortuna) - Arboleda Su"/>
    <x v="0"/>
  </r>
  <r>
    <n v="82"/>
    <n v="203"/>
    <n v="2019"/>
    <s v="2019 2019"/>
    <n v="32"/>
    <s v="3.1.3.4"/>
    <n v="1"/>
    <s v="2 02 - AUDITORIA DE DESEMPEÑO"/>
    <s v="Control de Resultados"/>
    <s v="Gestión Contractual"/>
    <s v="HALLAZGO ADMINISTRATIVO CON INCIDENCIA FISCAL Y  PRESUNTA INCIDENCIA DISCIPLINARIA"/>
    <s v="Hallazgo administrativo con incidencia fiscal en cuantía de $32.321.381 y presunta incidencia disciplinaria, por la adición efectuada como consecuencia a la mayor permanencia de la interventoría, producto de las deficiencias en la planeación, fase de estu"/>
    <s v="Se debe realizar los ajustes técnicos necesarios, y redefinir el alcance presupuestal para dar cumplimiento al objeto contractual, la reprogramación de tiempo y recursos con las respectivas modificaciones contractuales y dar continuidad a las acciones del"/>
    <s v="Contratos de obra con ajustes durante la ejecución."/>
    <s v="(# de contratos de obra con ajustes durante la ejecución /# de contratos de obra suscritos con necesidad de ajuste)*100"/>
    <n v="100"/>
    <s v="SUBDIRECCIÓN DE REDUCCIÓN(OBRAS)"/>
    <d v="2019-10-03T00:00:00"/>
    <d v="2020-06-30T00:00:00"/>
    <m/>
    <m/>
    <n v="1"/>
    <s v="12/12/2019 Acciones realizadas _x000a_Se realizaron los ajustes técnicos para la realización de adiciones y prorrogas con las respectivas justificaciones técnicas y administrativas para  dar continuidad a las acciones de la interventoría en cumplimiento dar cum"/>
    <m/>
    <m/>
    <m/>
    <m/>
    <m/>
    <m/>
    <m/>
    <m/>
    <m/>
    <m/>
    <m/>
    <m/>
    <m/>
    <m/>
    <m/>
    <m/>
    <m/>
    <s v="_x000a_Se identifican  los ajustes técnicos para la realización de adiciones y prorrogas con las respectivas justificaciones técnicas y administrativas para  dar continuidad a las acciones de la interventoría en cumplimiento dar cumplimiento a lo establecido en"/>
    <s v="EN EJECUCIÓN"/>
    <m/>
    <s v="No se ha designado plan de mejoramiento, pero el ing Wilson Villaher remite el siguiente avance: 31/03/2020 Acciones realizadas _x000a_Se realizaron  los ajustes técnicos para la realización de adiciones y prorrogas con las respectivas justificaciones técnicas "/>
    <s v="EN EJECUCIÓN"/>
    <m/>
    <n v="1"/>
    <s v=" En 2020 Se identifican Contratos 398 y 402 de 2019 - Juan José Rondón_x000a_Contrato 420 y 421 de 2019 - Granjas de San Pablo _x000a_Contrato 158 y 464 de 2019 - Parque Nacional. con sus respectivas modificaciones , son los únicos contratos que requirieron modificac"/>
    <s v="CUMPLIDA"/>
    <n v="1"/>
    <s v=" En 2020 Se identifican Contratos 398 y 402 de 2019 - Juan José Rondón_x000a_Contrato 420 y 421 de 2019 - Granjas de San Pablo _x000a_Contrato 158 y 464 de 2019 - Parque Nacional. con sus respectivas modificaciones , son los únicos contratos que requirieron modificac"/>
    <s v="CUMPLIDA"/>
    <n v="1"/>
    <s v="Se adjunta como evidencia, los soportes documentales de las adiciones y prorrogas correspondientes a los siguentes proyectos en etapa de liquidación:_x000a_ Contrato 271-2019 y 275-2019: Casagrande._x000a_ Contrato 420-2019 y 421-2019: Granjas de San Pablo._x000a_ Contrato"/>
    <x v="0"/>
  </r>
  <r>
    <n v="83"/>
    <n v="203"/>
    <n v="2019"/>
    <s v="2019 2019"/>
    <n v="32"/>
    <s v="3.1.3.5"/>
    <n v="1"/>
    <s v="2 02 - AUDITORIA DE DESEMPEÑO"/>
    <s v="Control de Resultados"/>
    <s v="Gestión Contractual"/>
    <s v="HALLAZGO ADMINISTRATIVO CON INCIDENCIA FISCAL Y  PRESUNTA INCIDENCIA DISCIPLINARIA"/>
    <s v="Hallazgo administrativo con incidencia fiscal por valor de $22.203.470 y presunta incidencia disciplinaria, por sobreestimación en el cálculo del presupuesto oficial del contrato de obra 495 de 2014"/>
    <s v="Fortalecer las acciones de lainterventoría de obra a contratar mediante elestablecimiento deun mecanismo que le permitirá a la supervisión establecer el cumplimiento de los obligaciones contractuales de la interventoría asociadas con velar por el cumplimi"/>
    <s v="Certificaciónsuscrita por la interventoria de obra con los respetivos soportes"/>
    <s v="# de Certificaciones suscritas por la interventoria de obra / # de Certificaciones requeridas"/>
    <n v="100"/>
    <s v="SUBDIRECCIÓN DE REDUCCIÓN(OBRAS)"/>
    <d v="2019-10-03T00:00:00"/>
    <d v="2020-06-30T00:00:00"/>
    <m/>
    <m/>
    <n v="1"/>
    <s v="12/12/2019 Acciones realizadas: _x000a_Se anexan las certificaciones de cumplimiento firmadas por parte de la interventoría para los contratos en ejecución_x000a_Evidencia _x000a_Certificación de cumplimiento suscrita por la interventoría para los contratos de:_x000a_Contrato 27"/>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s: Se anexan las certificaciones de cumplimiento firmadas por parte de la interventoría para los contratos en ejecución:_x000a_Evidencias:_x000a_Contrato 488"/>
    <s v="EN EJECUCIÓN"/>
    <m/>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x v="0"/>
  </r>
  <r>
    <n v="84"/>
    <n v="203"/>
    <n v="2019"/>
    <s v="2019 2019"/>
    <n v="32"/>
    <s v="3.1.3.6"/>
    <n v="1"/>
    <s v="2 02 - AUDITORIA DE DESEMPEÑO"/>
    <s v="Control de Resultados"/>
    <s v="Gestión Contractual"/>
    <s v="Hallazgo Administrativo con presunta incidencia disciplinaria"/>
    <s v="Hallazgo administrativo con presunta incidencia disciplinaria por doble reconocimiento del pago de vigilancia y arriendo durante el tiempo de la suspensión en el marco del contrato de obra 495 de 2014"/>
    <s v="Fortalecer las acciones de lainterventoría de obra a contratar mediante elestablecimiento deun mecanismo que le permitirá a la supervisión establecer el cumplimiento de los obligaciones contractuales de la interventoría asociadas con velar por el cumplimi"/>
    <s v="Certificaciónsuscrita por la interventoria de obra con los respetivos soportes"/>
    <s v="# de Certificaciones suscritas por la interventoria de obra / # de Certificaciones requeridas"/>
    <n v="100"/>
    <s v="SUBDIRECCIÓN DE REDUCCIÓN(OBRAS)"/>
    <d v="2019-10-03T00:00:00"/>
    <d v="2020-06-30T00:00:00"/>
    <m/>
    <m/>
    <m/>
    <s v="12/12/2019 Acciones realizadas: _x000a_Se anexan las certificaciones de cumplimiento firmadas por parte de la interventoría para los contratos en ejecución_x000a_Evidencia _x000a_Certificación de cumplimiento suscrita por la interventoría para los contratos de:_x000a_Contrato 27"/>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s: Se anexan las certificaciones de cumplimiento firmadas por parte de la interventoría para los contratos en ejecución:_x000a_Evidencias:_x000a_Contrato 488"/>
    <s v="EN EJECUCIÓN"/>
    <m/>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x v="0"/>
  </r>
  <r>
    <n v="85"/>
    <n v="203"/>
    <n v="2019"/>
    <s v="2019 2019"/>
    <n v="32"/>
    <s v="3.1.3.7"/>
    <n v="1"/>
    <s v="2 02 - AUDITORIA DE DESEMPEÑO"/>
    <s v="Control de Resultados"/>
    <s v="Gestión Contractual"/>
    <s v="Hallazgo Administrativo con presunta incidencia disciplinaria"/>
    <s v="Hallazgo administrativo con presunta incidencia disciplinaria por insuficiencia en la garantía de responsabilidad civil extracontractual en el marco del contrato de obra 495 de 2014"/>
    <s v="Expedir formato que sirva de apoyo en la revisión de la garantía de responsabilidad civil extracontractual. junto con Elaboración decomunicación interna, recondando a los supervisores e interventores la obligación que tienen de revisar previamente las gar"/>
    <s v="1. Formato de revisión y Comunicación interna proyectada"/>
    <s v="Formato de revisión garantía de responsabilidad civil extracontractual y Comunicación interna proyectada"/>
    <n v="1"/>
    <s v="Oficina Asesora Jurídica"/>
    <d v="2019-10-10T00:00:00"/>
    <d v="2020-04-07T00:00:00"/>
    <m/>
    <m/>
    <m/>
    <m/>
    <m/>
    <m/>
    <m/>
    <m/>
    <m/>
    <s v="18/09/2020: Se expedió el formato GC-FT-29 APROBACIÓN GARANTIA&quot; a través del cual se aprobaran las garantiás, en especial para la póliza de responsabilidad civil extracontractual, la cual se encuentra formulada para controlar que efectviamente los valores"/>
    <m/>
    <m/>
    <m/>
    <m/>
    <m/>
    <m/>
    <m/>
    <m/>
    <m/>
    <m/>
    <m/>
    <s v="Se encuentra en desarrollo la acción hasta 2020"/>
    <s v="EN EJECUCIÓN"/>
    <n v="1"/>
    <s v="Mediante comunicación interna No. 2020IE1487 se reitera a las diferentes áreas de la Entidad, el deber que tienen los Supervisores de revisar las Garantías contractuales, antes de remitirlas a la Oficina Asesora Jurídica (Se anexa como evidencia la referi"/>
    <s v="EN EJECUCIÓN"/>
    <m/>
    <n v="1"/>
    <s v="31/07/2020 Aunque se evidencia comunicación interna No. 2020IE1487 se reitera a las diferentes áreas de la Entidad, el deber que tienen los Supervisores de revisar las Garantías contractuales, antes de remitirlas a la Oficina Asesora Jurídica, no se prese"/>
    <s v="CUMPLIDA"/>
    <n v="1"/>
    <s v="31/07/2020 Aunque se evidencia comunicación interna No. 2020IE1487 se reitera a las diferentes áreas de la Entidad, el deber que tienen los Supervisores de revisar las Garantías contractuales, antes de remitirlas a la Oficina Asesora Jurídica, no se prese"/>
    <s v="CUMPLIDA"/>
    <n v="1"/>
    <s v="Se presentan evidencias de la adopción del formato GC-FT-29 Aprobación de Garantías, el cual deben diligenciar los supervisores al revisar las garantías contractuales, antes de Remitirlas a la OAJ, el formato entro en vigencia a partir del 17/09/2020. y f"/>
    <x v="0"/>
  </r>
  <r>
    <n v="86"/>
    <n v="203"/>
    <n v="2019"/>
    <s v="2019 2019"/>
    <n v="32"/>
    <s v="3.1.3.8"/>
    <n v="1"/>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Fortalecer las acciones de lainterventoría de obra a contratar mediante elestablecimiento deun mecanismo de monitoreo mensual del cumplimiento de los obligaciones contractuales de la interventoría."/>
    <s v="Lista de chequeo de seguimiento mensual que realiza el supervisor a la interventoría"/>
    <s v="# lista de chequeo mensual / # de meses de ejecucion de contratos de interventoria"/>
    <n v="100"/>
    <s v="SUBDIRECCIÓN DE REDUCCIÓN(OBRAS)"/>
    <d v="2019-10-03T00:00:00"/>
    <d v="2020-06-30T00:00:00"/>
    <m/>
    <m/>
    <n v="100"/>
    <s v="12/12/2019 Acciones realizadas: _x000a_ Se anexa el certificado de cumplimiento que da cuenta del control al cumplimiento de las obligaciones de la interventoría y esta a su vez al contratista de obra mediante la revisión de los informes semanales. _x000a_Evidencia _x000a_"/>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 _x000a_Se anexan las certificaciones de cumplimiento firmadas por parte de la interventoría para los contratos en ejecución:_x000a_Evidencias:_x000a_Contrato 488"/>
    <s v="EN EJECUCIÓN"/>
    <m/>
    <n v="1"/>
    <s v="Se identifican los chequeos mensuales de : Contrato 457 de 2019 - Caracolí._x000a_Contrato 488 de 2019 - Divino Niño._x000a_Contrato 490 de 2019 - Monterrey._x000a_Contrato 420 de 2019 - Granjas de San Pablo._x000a_Contrato 458 de 2019 - Parque Nacional._x000a_Contrato 516 de 2019 - S"/>
    <s v="CUMPLIDA"/>
    <n v="1"/>
    <s v="Se identifican los chequeos mensuales de : Contrato 457 de 2019 - Caracolí._x000a_Contrato 488 de 2019 - Divino Niño._x000a_Contrato 490 de 2019 - Monterrey._x000a_Contrato 420 de 2019 - Granjas de San Pablo._x000a_Contrato 458 de 2019 - Parque Nacional._x000a_Contrato 516 de 2019 - S"/>
    <s v="CUMPLIDA"/>
    <n v="1"/>
    <s v="La dependencia reporta el siguiente cumplimiento del indicador:_x000a_ Se adjunta como evidencia, los soportes documentales de las listas de chequeo correspondientes a los siguentes proyectos en etapa de liquidación:_x000a_ Contrato 420-2019 y 421-2019: Granjas de Sa"/>
    <x v="0"/>
  </r>
  <r>
    <n v="87"/>
    <n v="203"/>
    <n v="2019"/>
    <s v="2019 2019"/>
    <n v="32"/>
    <s v="3.1.3.8"/>
    <n v="2"/>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Elaborar informe parcial de supervisión donde se registre el avance especifico en el cumplimiento de los compromisos para los contratos interadministrativos de la subdirección de emergencias y desastres"/>
    <s v="Informe de supervisión"/>
    <s v="Un informe de supervisión / Un informe de supervisión elaborado*100"/>
    <n v="100"/>
    <s v="SUBDIRECCIÓN DE EMERGENCIAS"/>
    <d v="2019-10-03T00:00:00"/>
    <d v="2020-09-30T00:00:00"/>
    <m/>
    <m/>
    <m/>
    <m/>
    <n v="0.7"/>
    <s v="13-01-2020: Se diseñó el modelo de informe de supervisión para realizar el seguimiento a los compromisos establecidos en los contratos. Se adjunta el modelo, que se va a utilizar en el contrato 519 de 2019 firmado con la Defensa Civil Colombiana. Se adjun"/>
    <m/>
    <m/>
    <m/>
    <m/>
    <m/>
    <m/>
    <m/>
    <m/>
    <m/>
    <m/>
    <m/>
    <m/>
    <m/>
    <m/>
    <m/>
    <s v="Se encuentra en desarrollo la acción hasta 2020"/>
    <s v="EN EJECUCIÓN"/>
    <n v="0.6"/>
    <s v="28/04/2020: Se identifican los siguientes soportes: B. Anexo 2. Modelo Informe de supervisión_2019.doc, C. Anexo 1. Informe de Alistamiento o Verificación_382_2018.pdf, D. Informe final de supervisión_Contrato 382_18.pdf. Se manifestaba que iba a ser usad"/>
    <s v="EN EJECUCIÓN"/>
    <m/>
    <n v="0"/>
    <s v="Se presenta reporte extemporaneo de seguimiento. Se recomienda establecer mecanismos de control para asegurar su registro en tiempo , para facilitar análisis desde segunda y tercera línea de defensa. Se identifica la implementacion de losinformes, pero de"/>
    <s v="EN EJECUCIÓN"/>
    <m/>
    <s v="La dependencia remite informe de supervisión final del convenio de cooperación 072 de 2020, del Convenio de Cooperación 511 de 2019. Los demás documentos remitidos no corresponden con informes de supervisión, adicionalmente los dos informes de supervisión"/>
    <s v="VENCIDA"/>
    <n v="1"/>
    <s v="La dependencia informa que para el cumplimiento de esta acción unicamente aplica el contrato interadminsitrativo 519 de 2020 &quot;...Unicamente el Contrato Interadministrativo 519 de 2020; con fecha de inicio el 15_01_2020 y Finalización 14_05_2020, para lo c"/>
    <x v="0"/>
  </r>
  <r>
    <n v="88"/>
    <n v="203"/>
    <n v="2019"/>
    <s v="2019 2019"/>
    <n v="32"/>
    <s v="3.1.3.8"/>
    <n v="3"/>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La OAJ elaborará comunicación interna a las subdirectores de reducción y de emergencias indicando que las obligaciones específicas pactadas desde los estudios previos deben ser claras (saber realmente que actividades deben realizar las partes) y verificab"/>
    <s v="Comunicación interna proyectada."/>
    <s v="Una comunicación interna proyectada yremitida."/>
    <n v="1"/>
    <s v="Oficina Asesora Jurídica"/>
    <d v="2019-10-10T00:00:00"/>
    <d v="2020-04-07T00:00:00"/>
    <m/>
    <m/>
    <m/>
    <m/>
    <m/>
    <m/>
    <m/>
    <m/>
    <m/>
    <m/>
    <m/>
    <m/>
    <m/>
    <m/>
    <m/>
    <m/>
    <m/>
    <m/>
    <m/>
    <m/>
    <m/>
    <s v="Se encuentra en desarrollo la acción hasta 2020"/>
    <s v="EN EJECUCIÓN"/>
    <n v="1"/>
    <s v="Mediante Comunicacion Interna No. 2020IE433 del 31-01-2020 se les remitio a las diferentes areas lineamiento en relacion con las obligaciones especificas que se pactan en los estudios previos, indicandoles que estas debe ser claras y verificables (Se remi"/>
    <s v="EN EJECUCIÓN"/>
    <m/>
    <n v="1"/>
    <s v="Mediante Comunicacion Interna No. 2020IE433 del 31-01-2020 se les remitio a las diferentes areas lineamiento en relacion con las obligaciones especificas que se pactan en los estudios previos, indicandoles que estas debe ser claras y verificables (Se remi"/>
    <s v="CUMPLIDA"/>
    <n v="1"/>
    <s v="Mediante Comunicacion Interna No. 2020IE433 del 31-01-2020 se les remitio a las diferentes areas lineamiento en relacion con las obligaciones especificas que se pactan en los estudios previos, indicandoles que estas debe ser claras y verificables (Se remi"/>
    <s v="CUMPLIDA"/>
    <n v="1"/>
    <s v="Mediante Comunicacion Interna No. 2020IE433 del 31-01-2020 se les remitio a las diferentes areas lineamiento en relacion con las obligaciones especificas que se pactan en los estudios previos, indicandoles que estas debe ser claras y verificables (Se remi"/>
    <x v="0"/>
  </r>
  <r>
    <n v="89"/>
    <n v="203"/>
    <n v="2019"/>
    <s v="2019 2019"/>
    <n v="32"/>
    <s v="3.1.3.9"/>
    <n v="1"/>
    <s v="2 02 - AUDITORIA DE DESEMPEÑO"/>
    <s v="Control de Resultados"/>
    <s v="Gestión Contractual"/>
    <s v="HALLAZGO ADMINISTRATIVO CON INCIDENCIA FISCAL Y  PRESUNTA INCIDENCIA DISCIPLINARIA"/>
    <s v="Hallazgo administrativo con incidencia fiscal por valor de $134.817.854 y presunta incidencia disciplinaria por no encontrar en el sitio de las obras el número y densidad de especies vegetales reportadas en el acta de recibo a satisfacción del contrato 49"/>
    <s v="En los proyectos que se ejecuten actividades de traslado y/o siembra de especies vegetales y/o individuos arbóreos se proyectarán mantenimientos periódicosposteriores al recibo a satisfacción del proyecto."/>
    <s v="Mantenimientos Forestales"/>
    <s v="# de Mantenimientos Forestales realizados)/(# de mantenimientos forestales programados)"/>
    <n v="100"/>
    <s v="SUBDIRECCIÓN DE REDUCCIÓN(OBRAS)"/>
    <d v="2019-10-03T00:00:00"/>
    <d v="2020-09-30T00:00:00"/>
    <m/>
    <m/>
    <n v="1"/>
    <s v="12/12/2019 Acciones realizadas: _x000a_ Se envia matriz con el diagnostico de las obras que requieren mantenimiento de arbolado. _x000a_Evidencia:_x000a_Matriz de diagnostico de las obras que requerirían mantenimiento de arbolado _x000a__x000a_16/07/2020 Se avanza con el proceso de ma"/>
    <m/>
    <m/>
    <m/>
    <m/>
    <m/>
    <m/>
    <m/>
    <m/>
    <m/>
    <m/>
    <m/>
    <m/>
    <m/>
    <m/>
    <m/>
    <m/>
    <m/>
    <s v="Se identifica  matriz con el diagnostico de las obras que requieren mantenimiento de arbolado. _x000a_Continua en ejecución hasta 2020"/>
    <s v="EN EJECUCIÓN"/>
    <m/>
    <s v="No se ha designado referente de plan de mejoramiento, pero el ing Wilson Villaher remite los siguientes avances_x000a_Se realizó la revisión de la información y se generó el diagnostico de las obras que requieren mantenimiento de arbolado. _x000a_Evidencia:_x000a_Matriz de"/>
    <s v="EN EJECUCIÓN"/>
    <m/>
    <n v="0"/>
    <s v="Se identificó  la Matriz de diagnóstico de las obras que requerirían mantenimiento de arbolado. y la presentación del diagnóstico de las obras que requerirían mantenimiento de arbolado. Se recomienda  indicar de manera especifica las obras y establecer el"/>
    <s v="EN EJECUCIÓN"/>
    <m/>
    <s v="La dependencia informa que se esta avanzando con la formulación de los estudios previos y de sector para las obras de mantenimiento en la cual se incluye la realización de mantenimiento arbóreo, como evidencias remite: Matriz de diagnóstico de las obras q"/>
    <s v="VENCIDA"/>
    <n v="1"/>
    <s v="La dependencia remite: &quot;PROTOCOLO PARA MANTENIMIENTO DEL COMPONENTE FORESTAL EN LAS OBRAS EJECUTADAS POR EL IDIGER&quot;, asi como fichas de mantenimiento de arbolado e informe de programación y mantenimientos realizados:_x000a_ *Juan José Rondón ubicado en la local"/>
    <x v="0"/>
  </r>
  <r>
    <n v="90"/>
    <n v="203"/>
    <n v="2020"/>
    <s v="2020 2020"/>
    <n v="57"/>
    <s v="3.1.3.1"/>
    <n v="1"/>
    <s v="1 01 - AUDITORIA DE REGULARIDAD"/>
    <s v="Control Gestión"/>
    <s v="Gestión Contractual"/>
    <s v="Hallazgo Administrativo con presunta incidencia disciplinaria"/>
    <s v="Hallazgo administrativo con presunta incidencia disciplinaria, por el no cumplimiento del artículo 2.2.1.1.2.1.1 del Decreto 1082 de 2015, al no señalar en el estudio previo de los contratos de obra Nos. 403 de 2018 y 360 de 2018, el valor estimado y su j"/>
    <s v="Actualizar el formato de los estudios previos para obra e interventoría para la inclusión de la forma en que se calcula presupuesto y los soportes relacionado"/>
    <s v="Actualización del formato estudios previos"/>
    <s v="Formato actualizado de estudios previos"/>
    <n v="1"/>
    <s v="Oficina Asesor Jurídica"/>
    <d v="2020-06-01T00:00:00"/>
    <d v="2021-04-30T00:00:00"/>
    <m/>
    <m/>
    <m/>
    <m/>
    <m/>
    <m/>
    <m/>
    <m/>
    <m/>
    <s v="23/02/2021: Se encuentra en revisión por parte del area precontractual de la oficina asesora jurídica la implementación de la acción en los formatos correspondientes_x000a_ 9-06-2021: Dando cumplimiento al hallazgo N 3.1.3.1 En los diferentes formatos de estud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m/>
    <s v="26/102020 Durante este periodo la dependencia no registro el correspondiente seguimiento a la accion, ni el reporte de avances o evidencias relacionados con la misma. AFPH"/>
    <s v="EN EJECUCIÓN"/>
    <m/>
    <s v="26/102020 Durante este periodo la dependencia no registro el correspondiente seguimiento a la accion, ni el reporte de avances o evidencias relacionados con la misma. AFPH_x000a_ _x000a_ 31/12/2020 a fecha de este seguimiento no se reportaron seguimientos, avances ni"/>
    <x v="1"/>
  </r>
  <r>
    <n v="91"/>
    <n v="203"/>
    <n v="2020"/>
    <s v="2020 2020"/>
    <n v="57"/>
    <s v="3.1.3.2"/>
    <n v="1"/>
    <s v="1 01 - AUDITORIA DE REGULARIDAD"/>
    <s v="Control Gestión"/>
    <s v="Gestión Contractual"/>
    <s v="Hallazgo administrativo con presunta incidencia disciplinaria y fiscal"/>
    <s v="Hallazgo administrativo con presunta incidencia disciplinaria y fiscal por valor de $2.021.063,71 por sobrecostos en el contrato de obra No. 403 de 2018"/>
    <s v="Actualizar el procedimiento GMR-PD-O1 VERSION 4 incluyendo lineamientos para comparar precios históricos significativos de obras con características similares"/>
    <s v="Actualización del procedimiento"/>
    <s v="procedimiento actualizado"/>
    <n v="1"/>
    <s v="Subdirección Reducción del Riesgo y Adaptación _x000a_  Oficina Asesor Jurídica"/>
    <d v="2020-06-01T00:00:00"/>
    <d v="2021-05-12T00:00:00"/>
    <m/>
    <m/>
    <n v="1"/>
    <s v="16/07/2020 Se avanza con el proceso de actualizacion y concertacion del procedimiento de obras GMR-PD-O1 en el cual se incluye un cuadrò comparativo de precios históricos significativos de obras con características similares. _x000a_ Se anexan como evidencias l"/>
    <m/>
    <m/>
    <m/>
    <m/>
    <m/>
    <s v="12/04/2021: El 30 de marzo de realizó publicacion de la actualización del procedimiento GR-PD-01 a travez del link https://www.idiger.gov.co/web/guest/reduccion (Se anexa en Dirve documento publicado)"/>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2"/>
    <s v="La dependencia remite versión preliminar del procedimiento &quot;Ejecución de obras de mitigación de riesgosGMR-PD-01 Versión 5.&quot;, asi como ejemplos de cuadros comprativos, la acción continua en ejecución hasta la publicación del procedimiento y los formatos a"/>
    <s v="EN EJECUCIÓN"/>
    <n v="0.2"/>
    <s v="La dependencia remite versión preliminar del procedimiento &quot;Ejecución de obras de mitigación de riesgosGMR-PD-01 Versión 5.&quot;, asi como ejemplos de cuadros comprativos, la acción continua en ejecución hasta la publicación del procedimiento y los formatos a"/>
    <x v="1"/>
  </r>
  <r>
    <n v="92"/>
    <n v="203"/>
    <n v="2020"/>
    <s v="2020 2020"/>
    <n v="57"/>
    <s v="3.3.1.1"/>
    <n v="1"/>
    <s v="1 01 - AUDITORIA DE REGULARIDAD"/>
    <s v="Control Financiero"/>
    <s v="Estados Financieros"/>
    <s v="Hallazgo administrativo"/>
    <s v="Hallazgo Administrativo por ausencia total de Referencias Cruzadas en las notas a los Estados Financieros de carácter específico según documento CBN-0906, reportados al 31 de diciembre de 2019"/>
    <s v="Herramienta de check lista ,de tal forma que permita hacer un chequeo previo a la construcción y presentación anual de los Estados Financieros en las plataformas electrónicas de cada entidad"/>
    <s v="herramienta de control implementada"/>
    <s v="herramienta de control Implementada/herramienta de control Programada)*100"/>
    <n v="1"/>
    <s v="Subdirección de Gestión Corporativa y Asuntos Disciplinarios- Gestión Contable"/>
    <d v="2020-06-01T00:00:00"/>
    <d v="2021-03-31T00:00:00"/>
    <m/>
    <m/>
    <m/>
    <m/>
    <m/>
    <m/>
    <m/>
    <s v="06/08/2020.Como compromiso en las acciones de mejora en el Plan de mejorameinto, Gestión Contable cuenta con el borrador de la herramienta Check List a fin de mitigar el riesgo en cuanto a las referencias cruzadas en los Estados Financieros, la cual se ap"/>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s v="EN EJECUCIÓN"/>
    <n v="0"/>
    <s v="14/10/2020:_x000a_ Se evidencia archivo en excel mediante el cual se realiza seguimiento a los estandares mínimos &quot;LISTA DE CHEQUEO ESTÁNDARES MÍNIMOS DE VALIDACIÓN CONTABLE&quot; y Estados Financieros &quot;LISTA DE CHEQUEO REVISIÓN DE ESTADOS FINANCIEROS PRESENTADOS&quot;. "/>
    <s v="EN EJECUCIÓN"/>
    <n v="1"/>
    <s v="03/12/2020_x000a_ Se evidencia formato de Solicitud de Creación, actualización o eliminación de documentos del día 12/11/2020, Nombre: LISTA DE CHEQUEO REVISIÓN DE ESTADOS FINANCIEROS PRESENTADOS. PROCESO DE GESTIÓN CONTABLE . Subproceso: Sostenibilidad Contabl"/>
    <x v="0"/>
  </r>
  <r>
    <n v="93"/>
    <n v="203"/>
    <n v="2020"/>
    <s v="2020 2020"/>
    <n v="57"/>
    <s v="3.3.1.3"/>
    <n v="1"/>
    <s v="1 01 - AUDITORIA DE REGULARIDAD"/>
    <s v="Control Financiero"/>
    <s v="Estados Financieros"/>
    <s v="Hallazgo administrativo"/>
    <s v="Hallazgo Administrativo por la NO ejecución de recursos destinados para el Convenio Sendero panorámico Cerros Orientales con la Empresa de Acueducto y Alcantarillado de Bogotá ESP a quien se le asignaron recursos por medio del Acuerdo No.007 de 2016, con "/>
    <s v="Realizar un seguimiento periódicamente a la ejecución recursos FONDIGER"/>
    <s v="Seguimiento periódico recursos FONDIGER"/>
    <s v="Núm. Seguimientos recursos ejecutados /Seguimientos recursos programados"/>
    <n v="100"/>
    <s v="Oficina Asesora de Planeación"/>
    <d v="2020-06-01T00:00:00"/>
    <d v="2021-04-30T00:00:00"/>
    <m/>
    <m/>
    <m/>
    <m/>
    <m/>
    <m/>
    <m/>
    <m/>
    <m/>
    <m/>
    <n v="100"/>
    <s v="Se han realizado tres reuniones para establecer y depurar los saldos de FONDIGER. 14/01/2021 Se adjunta en la carpeta de evidencias las actas de 5 reuniones realizadas durante el segundo semestre 2020 con el objetivo de revisar la ejecución presupuestal 1"/>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3"/>
    <s v="Se manifiesta desde la dependencia que se han realizado tres reuniones para establecer y depurar los saldos de FONDIGER. Actividad e indicador en desarrollo._x000a_ _x000a_ 26/102020 Durante este periodo la dependencia no registro el correspondiente seguimiento a la "/>
    <s v="EN EJECUCIÓN"/>
    <n v="3"/>
    <s v="Se manifiesta desde la dependencia que se han realizado tres reuniones para establecer y depurar los saldos de FONDIGER. Actividad e indicador en desarrollo._x000a_ _x000a_ 26/102020 Durante este periodo la dependencia no registro el correspondiente seguimiento a la "/>
    <x v="1"/>
  </r>
  <r>
    <n v="94"/>
    <n v="203"/>
    <n v="2020"/>
    <s v="2020 2020"/>
    <n v="57"/>
    <s v="3.3.1.4"/>
    <n v="1"/>
    <s v="1 01 - AUDITORIA DE REGULARIDAD"/>
    <s v="Control Financiero"/>
    <s v="Estados Financieros"/>
    <s v="Hallazgo administrativo"/>
    <s v="Hallazgo Administrativo por diferencia de saldos reportados en el informe Financiero, Notas a los Estados Financieros y auxiliar contable del Convenio 001 de 2016 con la Empresa de Acueducto y Alcantarillado de Bogotá."/>
    <s v="Implementar una herramienta que permita hacer un chequeo previo a la transmisión anual de los Estados Financieros en las plataformas electrónicas de cada entidad."/>
    <s v="Herramienta de control implementada"/>
    <s v="(herramienta de control Implementada/herramienta de control Programada)*100"/>
    <n v="1"/>
    <s v="Subdirección corporativa y de asuntos disciplinarios"/>
    <d v="2020-06-01T00:00:00"/>
    <d v="2021-03-31T00:00:00"/>
    <m/>
    <m/>
    <m/>
    <m/>
    <m/>
    <m/>
    <m/>
    <s v="06/08/2020.Como compromiso en las acciones de mejora en el Plan de mejorameinto, Gestión Contable cuenta con el borrador de la herramienta Check List a fin de mitigar el riesgo en cuanto a las diferencias presentadas en los saldos reportados en los cuadro"/>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s v="EN EJECUCIÓN"/>
    <n v="0"/>
    <s v="14/10/2020:_x000a_ Se evidencia memorando Inteno 2020IE3840 del 25/09/2020 de la Sundirección de Gestión Corporativa y Asuntos Disciplinarios a la Oficina Asesora de Planeacion y la Oficina Asesora Jurídica, con el fin de dar cumplimiento al hallazgo administra"/>
    <s v="EN EJECUCIÓN"/>
    <n v="1"/>
    <s v="07/12/2020. Se evidencia herramienta aprobado por la Oficina Asesora de Planeación formato GF-FT-36 LISTA DE CHEQUEO REVISIÓN ESTADOS FINANCIEROS el cual se encuentra en el siguiente link; _x000a_ https://www.idiger.gov.co/documents/20182/295927/GF-FT-36+Lista+"/>
    <x v="0"/>
  </r>
  <r>
    <n v="95"/>
    <n v="203"/>
    <n v="2020"/>
    <s v="2020 2020"/>
    <n v="57"/>
    <s v="3.3.1.5"/>
    <n v="1"/>
    <s v="1 01 - AUDITORIA DE REGULARIDAD"/>
    <s v="Control Financiero"/>
    <s v="Estados Financieros"/>
    <s v="Hallazgo administrativo"/>
    <s v="Hallazgo Administrativo por error en la transcripción de cifras en las Notas a los Estados Financieros y falta de claridad y detalle en las políticas contables para el registro, medición y manejo financiero de los Activos fijos e inventarios"/>
    <s v="Implementación de una herramienta de check lista, de tal forma que permita hacer un chequeo previo a la transmisión de los Estados Financieros en las plataformas electrónicas de cada entidad."/>
    <s v="% de cumplimiento en las actividades"/>
    <s v="Check lista Ejecutado/ check lista Programado"/>
    <n v="1"/>
    <s v="Subdirección de Gestión Corporativa y Asuntos Disciplinarios"/>
    <d v="2020-06-01T00:00:00"/>
    <d v="2021-03-31T00:00:00"/>
    <m/>
    <m/>
    <m/>
    <m/>
    <m/>
    <m/>
    <m/>
    <s v="06/08/2020.Como compromiso en las acciones de mejora en el Plan de mejorameinto, Gestión Contable cuenta con el borrador de la herramienta Check List a fin de mitigar el riesgo en cuanto a las diferencias presentadas en los saldos reportados en los cuadro"/>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s v="EN EJECUCIÓN"/>
    <n v="0"/>
    <s v="14/10/2020:_x000a_ Se evidencia archivo en excel mediante el cual se realiza seguimiento a los estandares mínimos &quot;LISTA DE CHEQUEO ESTÁNDARES MÍNIMOS DE VALIDACIÓN CONTABLE&quot; y Estados Financieros &quot;LISTA DE CHEQUEO REVISIÓN DE ESTADOS FINANCIEROS PRESENTADOS&quot;. "/>
    <s v="EN EJECUCIÓN"/>
    <n v="1"/>
    <s v="03/12/2020:_x000a_ Se evidencia archivo SOLICITUD DE CREACIÓN ACTUALIZACIÓN O ELIMINACIÓN DE DOCUMENTOS del día 11711/2020 LISTA DE CHEQUEO ESTÁNDARES MÍNIMOS DE VALIDACIÓN CONTABLE. Justificación: 1. Con el propósito de dar cumplimiento a los requerimientos de"/>
    <x v="0"/>
  </r>
  <r>
    <n v="96"/>
    <n v="203"/>
    <n v="2020"/>
    <s v="2020 2020"/>
    <n v="57"/>
    <s v="3.3.1.5"/>
    <n v="2"/>
    <s v="1 01 - AUDITORIA DE REGULARIDAD"/>
    <s v="Control Financiero"/>
    <s v="Estados Financieros"/>
    <s v="Hallazgo administrativo"/>
    <s v="Hallazgo Administrativo por error en la transcripción de cifras en las Notas a los Estados Financieros y falta de claridad y detalle en las políticas contables para el registro, medición y manejo financiero de los Activos fijos e inventarios"/>
    <s v="Actualizar de las Políticas del grupo Propiedad Planta y Equipo e Inventarios, acorde a las últimas normas en materia Contable."/>
    <s v="Actualizacion de las politicas"/>
    <s v="Politicas actualizadas/Politicas requeridas de actualización"/>
    <n v="1"/>
    <s v="Subdirección de Gestión Corporativa y Asuntos Disciplinarios"/>
    <d v="2020-06-01T00:00:00"/>
    <d v="2021-03-31T00:00:00"/>
    <m/>
    <m/>
    <m/>
    <m/>
    <m/>
    <m/>
    <m/>
    <s v="06/08/2020.Al corte del 30 de junio no se ha adelantado la acción de mejora, por lo que se espera que a partir del mes de septiembre se inicie con el tema, una vez se tenga la persona contratista quien es la encargada de la politicas Contables. _x000a_ _x000a_ _x000a_ 13/1"/>
    <m/>
    <m/>
    <m/>
    <m/>
    <m/>
    <m/>
    <m/>
    <m/>
    <m/>
    <m/>
    <m/>
    <m/>
    <m/>
    <m/>
    <m/>
    <m/>
    <m/>
    <s v="EN EJECUCIÓN"/>
    <m/>
    <n v="0"/>
    <s v="06/08/2020. Actividad que se encuentra en ejecución. No se evidencia avance. LCIR"/>
    <s v="EN EJECUCIÓN"/>
    <n v="0.2"/>
    <s v="14/10/2020:_x000a_ Se evidencia archivo en word un borrador mediante el cual se esta actualizando las políticas de propiedades, planta y equipo con 27 hojas. Actividad que se encuentra en desarrollo. LCIR."/>
    <s v="EN EJECUCIÓN"/>
    <n v="0.2"/>
    <s v="14/10/2020:_x000a_ Se evidencia archivo en word un borrador mediante el cual se esta actualizando las políticas de propiedades, planta y equipo con 27 hojas. Actividad que se encuentra en desarrollo. LCIR."/>
    <x v="1"/>
  </r>
  <r>
    <n v="97"/>
    <n v="203"/>
    <n v="2020"/>
    <s v="2020 2020"/>
    <n v="57"/>
    <s v="3.3.1.6"/>
    <n v="1"/>
    <s v="1 01 - AUDITORIA DE REGULARIDAD"/>
    <s v="Control Financiero"/>
    <s v="Estados Financieros"/>
    <s v="Hallazgo administrativo"/>
    <s v="Hallazgo Administrativo, por error contable en la depreciación de Los bienes inmuebles: terrenos ubicados en la Diagonal 47 No. 77B 09, Bodegas 7 y 11 donde se encuentran las oficinas del IDIGER."/>
    <s v="Implementar un cronograma de trabajo, tendiente a la actualizacion de la parametrización de los modulos SAY y SAE en el proceso de la depreciación de los bienes muebles del IDIGER"/>
    <s v="Porcentaje de ejecucion de las actividades del cronograma"/>
    <s v="(actividades ejecutadas/actividades programadas)*100"/>
    <n v="100"/>
    <s v="Subdirección de Gestión Corporativa y Asuntos Disciplinarios, Oficina TICS"/>
    <d v="2020-06-01T00:00:00"/>
    <d v="2021-05-12T00:00:00"/>
    <m/>
    <m/>
    <m/>
    <m/>
    <m/>
    <m/>
    <m/>
    <s v="06/08/2020.Contabilidad: Como acción de mejora quedo: Implementar un cronograma de trabajo, tendiente a la actualizacion de la parametrización de los modulos SAY y SAE en el proceso de la depreciación de los bienes muebles del IDIGER- es preciso aclarar q"/>
    <m/>
    <m/>
    <m/>
    <m/>
    <m/>
    <s v="12/08/2020. En el mes de Julio la Oficina Tics inició los trámites para la contratación de un Ingeniero de SICAPITAL para que apoye la parametrización de los modulos SAY y SAE en el proceso de depreciación de los bienes muebles del IDIGER. La evidencia se"/>
    <m/>
    <m/>
    <m/>
    <m/>
    <m/>
    <m/>
    <m/>
    <m/>
    <m/>
    <m/>
    <m/>
    <s v="EN EJECUCIÓN"/>
    <m/>
    <n v="0"/>
    <s v="31/07/2020 Durante este periodo no se realizaron los seguimientos a la acción por parte de la dependencia, por tanto no se cuenta con evidencias o soportes de la gestión de la misma. _x000a_ Se recomienda tomar las medidas pertinentes a fin de subsanar la acció"/>
    <s v="EN EJECUCIÓN"/>
    <n v="0.46"/>
    <s v="14/10/2020:_x000a_ Se evidencia acta de reunión de deprciación No. 001-2020 del día 07/10/2020 en el cual se trató el tema &quot;hallazgo donde se solicita por parte de la Contraloría Implementar un cronograma de trabajo, tendiente a la actualizacion de la parametri"/>
    <s v="EN EJECUCIÓN"/>
    <n v="1"/>
    <s v="07/12/2020. Se evidencia memorando interno 2020IE4894 del 03/12/2020 de la SGCAD a contabiliad con el asunto Pm de la Contraloria de Bogotá, especto a la diferencia en la depreciacion mensual y acumulada de las placa de inventario 18091 y 18093 de las bod"/>
    <x v="0"/>
  </r>
  <r>
    <n v="98"/>
    <n v="203"/>
    <n v="2020"/>
    <s v="2020 2020"/>
    <n v="57"/>
    <s v="3.3.3.1.1"/>
    <n v="1"/>
    <s v="1 01 - AUDITORIA DE REGULARIDAD"/>
    <s v="Control Financiero"/>
    <s v="Gestión Presupuestal"/>
    <s v="Hallazgo Administrativo con presunta incidencia disciplinaria"/>
    <s v="Hallazgo Administrativo con presunta incidencia disciplinaria por superar los límites del 20% del presupuesto de la vigencia anterior en la constitución de reservas presupuestales de gastos de inversión, originando una reducción presupuestal de $485.000.0"/>
    <s v="Adelantar de forma bimestral las mesas de trabajo de seguimiento lideradas por la O.A. P y SCAD. con las areas involucradas en la ejecución de los pagos de los contratos vigentes."/>
    <s v="Mesas de trabajo de seguimiento a los pagos de los contratos suscritos."/>
    <s v="(Mesas de trabajo realizadas/mesas de trabajo programadas)*100"/>
    <n v="100"/>
    <s v="Responsables Subdirección Corporativa_x000a_  Oficina Asesora de Planeación"/>
    <d v="2020-06-01T00:00:00"/>
    <d v="2021-05-12T00:00:00"/>
    <m/>
    <m/>
    <m/>
    <m/>
    <m/>
    <m/>
    <m/>
    <s v="14/10/2020: Se adjuntan 4 actas; Seguimiento Presupuestal - Subdirección Análisis de Riesgos y Efectos de Cambio Climatico - Proyecto 1172 - 7566 Vigencias, Reservas, Pasivo Exigible, PAC._x000a_ Seguimiento Presupuestal - Subdirección Reducción del Riesgo y Ad"/>
    <m/>
    <m/>
    <n v="100"/>
    <s v="A 30 de junio 2021 se realizarón las siguientes mesas con la Subdirección Corporativa_x000a_ _x000a_ * 21 de Junio de 2021: Se realizaron vigencias futuras ._x000a_ * 15 de Junio de 2021: Se realizaron ejecución presupuestal de vigencia y reservas y Pac.JAPV"/>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2"/>
    <s v="14/10/2020:_x000a_ - Se evidencia Acta de Reunión No. 1 del 01/09/2020 con el objetivo: Seguimiento Presupuestal - Subdirección Reducción del Riesgo y Adaptación al Cambio Climático - Proyecto 1158 - 7557 y Vigencias, Reservas, Pasivo Exigible, PAC con la parti"/>
    <s v="EN EJECUCIÓN"/>
    <n v="0.2"/>
    <s v="14/10/2020:_x000a_ - Se evidencia Acta de Reunión No. 1 del 01/09/2020 con el objetivo: Seguimiento Presupuestal - Subdirección Reducción del Riesgo y Adaptación al Cambio Climático - Proyecto 1158 - 7557 y Vigencias, Reservas, Pasivo Exigible, PAC con la parti"/>
    <x v="1"/>
  </r>
  <r>
    <n v="99"/>
    <n v="500"/>
    <n v="2020"/>
    <s v="2020 2020"/>
    <n v="57"/>
    <s v="3.1.3.3"/>
    <n v="1"/>
    <s v="1 01 - AUDITORIA DE REGULARIDAD"/>
    <s v="Control Gestión"/>
    <s v="Gestión Contractual"/>
    <s v="Hallazgo administrativo"/>
    <s v="Hallazgo administrativo, por no realizar estudio de mercado, previo a la contratación realizada a través del contrato de compraventa No. 483 de 2019 con ocasión a la declaratoria de urgencia manifiesta."/>
    <s v="Actualizar el Manual de contratación incluyendo como deben hacerse los estudios de mercado para las contrataciones por urgencia manifiesta"/>
    <s v="Actualización de manual"/>
    <s v="Manual de contratación actualizado"/>
    <n v="1"/>
    <s v="Oficina Asesora Jurídica"/>
    <d v="2020-06-01T00:00:00"/>
    <d v="2021-04-30T00:00:00"/>
    <m/>
    <m/>
    <m/>
    <m/>
    <m/>
    <m/>
    <m/>
    <m/>
    <m/>
    <s v="15/02/2021: Conjuntamente con la oficina asesora de planeacion se viene trabajando la revision y actualización del manual de contractación_x000a_ 11/10/2021: Se actualizo el manual de contratacion en el siguiente link: https://www.idiger.gov.co/documents/20182/"/>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
    <x v="1"/>
  </r>
  <r>
    <n v="100"/>
    <n v="500"/>
    <n v="2020"/>
    <s v="2020 2020"/>
    <n v="57"/>
    <s v="3.1.3.4"/>
    <n v="1"/>
    <s v="1 01 - AUDITORIA DE REGULARIDAD"/>
    <s v="Control Gestión"/>
    <s v="Gestión Contractual"/>
    <s v="Hallazgo Administrativo con presunta incidencia disciplinaria"/>
    <s v="Hallazgo administrativo con presunta incidencia disciplinaria, por el no cumplimiento del artículo 2.2.1.1.1.7.1., del decreto 1082 de 2015, al no reportar los informes de ejecución del contrato de obra 313 de 2019 y del contrato de interventoría 321 de 2"/>
    <s v="Realizar 4 socializaciones sobre la publicación de los documentos de ejecución contractual en la plataforma SECOP I y II según corresponda."/>
    <s v="Socializaciones publicaciones SECOP I y II"/>
    <s v="(Numero socializaciones ejecutadas/Numero socializaciones programadas) x100"/>
    <n v="1"/>
    <s v="Oficina Asesora Jurídica"/>
    <d v="2020-06-01T00:00:00"/>
    <d v="2021-04-30T00:00:00"/>
    <m/>
    <m/>
    <m/>
    <m/>
    <m/>
    <m/>
    <m/>
    <m/>
    <m/>
    <s v="15/02/2021: El día 30 de julio de 2020 se realizo por parte del doctor Eliecer Arguello la capacitacipón denominada &quot;Supervisión y Apoyo a la Supervisión&quot; donde se trataron entre varios temas referentes a este asunto, lo concerniente a la publicacion de d"/>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
    <x v="1"/>
  </r>
  <r>
    <n v="101"/>
    <n v="500"/>
    <n v="2020"/>
    <s v="2020 2020"/>
    <n v="57"/>
    <s v="3.1.3.5"/>
    <n v="1"/>
    <s v="1 01 - AUDITORIA DE REGULARIDAD"/>
    <s v="Control Gestión"/>
    <s v="Gestión Contractual"/>
    <s v="Hallazgo Administrativo con presunta incidencia disciplinaria"/>
    <s v="Hallazgo administrativo con presunta incidencia disciplinaria por debilidades en la supervisión del contrato de obra No. 313 de 2019 y el contrato de interventoría No. 321 de 2019, en relación con la aprobación del personal idóneo."/>
    <s v="Realizar reunión de seguimiento al inicio del contrato para la validación del personal propuesto."/>
    <s v="Reunión de verificación de perfiles"/>
    <s v="(reuniones realizadas / reuniones programadas )*100"/>
    <n v="100"/>
    <s v="Sub. Reducción del Riesgo y Adaptación Cambio _x000a_ Of. Asesora Jurídica"/>
    <d v="2020-06-20T00:00:00"/>
    <d v="2021-04-30T00:00:00"/>
    <m/>
    <m/>
    <n v="100"/>
    <s v="16/07/2020 Esta acciòn se encuentra en curso se aplicarà para los procesos contratados despues del mes de maryo donde se origina la acciòn. _x000a_ Se adjunta como evidencia el seguimiento realizado en la obra de San martin de Porres_x000a_ _x000a_ 30/09/2020 Acciones real"/>
    <m/>
    <m/>
    <m/>
    <m/>
    <m/>
    <m/>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La dependencia remite actas de comite de obra y los informes semanales presentados por parte de la interventoría para los contratos en ejecución y liquidación: Polígonos: Delicia del Carmen y San Martín de Porres, se solicita remitir exactamente lo que se"/>
    <s v="EN EJECUCIÓN"/>
    <n v="0"/>
    <s v="La dependencia remite actas de comite de obra y los informes semanales presentados por parte de la interventoría para los contratos en ejecución y liquidación: Polígonos: Delicia del Carmen y San Martín de Porres, se solicita remitir exactamente lo que se"/>
    <x v="1"/>
  </r>
  <r>
    <n v="102"/>
    <n v="500"/>
    <n v="2020"/>
    <s v="2020 2020"/>
    <n v="57"/>
    <s v="3.1.3.6"/>
    <n v="1"/>
    <s v="1 01 - AUDITORIA DE REGULARIDAD"/>
    <s v="Control Gestión"/>
    <s v="Gestión Contractual"/>
    <s v="Hallazgo administrativo"/>
    <s v="Hallazgo administrativo, por suscripción del acta de recibo de satisfacción firmado el 10 de septiembre de 2019, sin haber cumplido con los requerimientos necesarios para realizar dicho trámite."/>
    <s v="Actualizar el procedimiento GMR-PD-O1 VERSION 4 incluyéndolos tiempos necesarios para elaboración y aprobación de informes mensuales y final y las actividades conexas para la liquidación del contrato"/>
    <s v="actualización del procedimiento"/>
    <s v="procedimiento actualizado"/>
    <n v="1"/>
    <s v="Sub. Reducción del Riesgo y Adaptación _x000a_ Of. Asesora Jurídica"/>
    <d v="2020-06-01T00:00:00"/>
    <d v="2021-05-12T00:00:00"/>
    <m/>
    <m/>
    <n v="1"/>
    <s v="16/07/2020  Se avanza con el proceso de actualizacion y concertacion del procedimiento de obras GMR-PD-O1 en el cual se incluye un cuadrò comparativo de precios históricos significativos de obras con características similares. _x000a_ Se anexan como evidencias "/>
    <m/>
    <m/>
    <m/>
    <m/>
    <m/>
    <m/>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La dependencia remite versión preliminar del procedimiento que se esta actualizando. Se dara cumplimiento a la acción cuando el mismo se encuentre validado y publicado en el mapa de procesos del IDIGER"/>
    <s v="EN EJECUCIÓN"/>
    <n v="0"/>
    <s v="La dependencia remite versión preliminar del procedimiento que se esta actualizando. Se dara cumplimiento a la acción cuando el mismo se encuentre validado y publicado en el mapa de procesos del IDIGER"/>
    <x v="1"/>
  </r>
  <r>
    <n v="103"/>
    <n v="500"/>
    <n v="2020"/>
    <s v="2020 2020"/>
    <n v="57"/>
    <s v="3.1.3.7"/>
    <n v="1"/>
    <s v="1 01 - AUDITORIA DE REGULARIDAD"/>
    <s v="Control Gestión"/>
    <s v="Gestión Contractual"/>
    <s v="Hallazgo administrativo"/>
    <s v="Hallazgo administrativo por irregularidades en el pago de aportes a la Administradora de Riesgos Laborales por parte del contratista UMACON OBRAS CIVILES Y ARQUITECTONICAS"/>
    <s v="Establecer lineamientos de control para la supervisión de las interventorías en Manual de Contratación"/>
    <s v="Actualización Manual de Contratación"/>
    <s v="Manual de Contratación Actualizado"/>
    <n v="1"/>
    <s v="Oficina Asesora Jurídica"/>
    <d v="2020-06-01T00:00:00"/>
    <d v="2021-04-30T00:00:00"/>
    <m/>
    <m/>
    <m/>
    <m/>
    <m/>
    <m/>
    <m/>
    <m/>
    <m/>
    <s v="15/02/2021: Conjuntamente con la oficina asesora de planeacion y viene trabajando la revision y actualización del manual de contractación. Por ota parte el día de hoy se publico en el mapa de procesos del idiger la nueva guia de supervision e interventor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x v="1"/>
  </r>
  <r>
    <n v="104"/>
    <n v="500"/>
    <n v="2020"/>
    <s v="2020 2020"/>
    <n v="57"/>
    <s v="3.1.3.8"/>
    <n v="1"/>
    <s v="1 01 - AUDITORIA DE REGULARIDAD"/>
    <s v="Control Gestión"/>
    <s v="Gestión Contractual"/>
    <s v="Hallazgo administrativo"/>
    <s v="Hallazgo administrativo por el incumplimiento del numeral 6 del Artículo 30 de la Ley 80 de 1993 al no satisfacerse por parte de la oferta ganadora, los requisitos habilitantes establecidos en el pliego de condiciones del proceso No. IDIGER-SA-SI-010-2018"/>
    <s v="Actualizar los formatos de los pliegos de condiciones, incluyendo las reglas para realizar el redondeo en los valores de los indicadores financieros, cuando se presente proponente plural."/>
    <s v="actualización del formato de pliegos."/>
    <s v="formato del pliego actualizado"/>
    <n v="1"/>
    <s v="Oficina Asesora Jurídica"/>
    <d v="2020-06-20T00:00:00"/>
    <d v="2021-04-30T00:00:00"/>
    <m/>
    <m/>
    <m/>
    <m/>
    <m/>
    <m/>
    <m/>
    <m/>
    <m/>
    <s v="23/02/2021: Se encuentra en revisión por parte del area precontractual de la oficina asesora jurídica la implementación de la acción en los formatos correspondientes_x000a_ _x000a_ 16/03/2021: Desde el area precontractual la condición de redondeo se está estableciend"/>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x v="1"/>
  </r>
  <r>
    <n v="105"/>
    <n v="500"/>
    <n v="2020"/>
    <s v="2020 2020"/>
    <n v="57"/>
    <s v="3.1.3.9"/>
    <n v="1"/>
    <s v="1 01 - AUDITORIA DE REGULARIDAD"/>
    <s v="Control Gestión"/>
    <s v="Gestión Contractual"/>
    <s v="Hallazgo Administrativo con presunta incidencia disciplinaria"/>
    <s v="Hallazgo administrativo con presunta incidencia disciplinaria por la suscripción del contrato de compraventa No. 483 de 2019, con ocasión a la declaratoria de urgencia manifiesta, toda vez que la entidad contaba con un stock de colchonetas en el Centro Di"/>
    <s v="Actualizar el procedimiento de aprovisionamiento y servicios de logística. aclarando que no puede variarse la destinación por la cual fueron adquiridos los bienes"/>
    <s v="Actualización del procedimiento"/>
    <s v="Procedimiento actualizado"/>
    <n v="1"/>
    <s v="Subdirección de Emergencias"/>
    <d v="2020-06-01T00:00:00"/>
    <d v="2021-05-12T00:00:00"/>
    <m/>
    <m/>
    <m/>
    <m/>
    <n v="1"/>
    <s v="30/07/2020: _x000a_ Se realiza actualización del procedimiento: Aprovisionamiento, servicios de logística y entrega de ayudas no pecuniarias del Centro Distrital Logístico y de Reserva_x000a_ CAE-PD-OE Versión 7 30_09_2020: Se realiza actualización de procedimiento, "/>
    <m/>
    <m/>
    <m/>
    <m/>
    <m/>
    <m/>
    <m/>
    <m/>
    <m/>
    <m/>
    <m/>
    <m/>
    <m/>
    <m/>
    <m/>
    <m/>
    <m/>
    <m/>
    <m/>
    <s v="EN EJECUCIÓN"/>
    <m/>
    <n v="0"/>
    <s v="Se presenta reporte extemporaneo de seguimiento. Se recomienda establecer mecanismos de control para asegurar su registro en tiempo , para facilitar análisis desde segunda y tercera línea de defensa. No se evidencia procedimiento actualizado en página web"/>
    <s v="EN EJECUCIÓN"/>
    <m/>
    <m/>
    <s v="EN EJECUCIÓN"/>
    <m/>
    <m/>
    <x v="1"/>
  </r>
  <r>
    <n v="106"/>
    <n v="500"/>
    <n v="2020"/>
    <s v="2020 2020"/>
    <n v="57"/>
    <s v="3.2.1.1"/>
    <n v="1"/>
    <s v="1 01 - AUDITORIA DE REGULARIDAD"/>
    <s v="Control de Resultados"/>
    <s v="Planes, Programas y Proyectos y/o Plan Estrátegico"/>
    <s v="Hallazgo administrativo"/>
    <s v="Hallazgo administrativo, por ausencia de los documentos de formulación de los Proyectos de inversión 1158 y 1178."/>
    <s v="Elaborar un documento técnico soporte para los proyectos de inversión donde se evidencie el alcance de los proyectos y sus actualizaciones"/>
    <s v="Documentos Técnicos de Soporte"/>
    <s v="(Documento implementado/Documento programada)*100"/>
    <n v="4"/>
    <s v="Oficina Asesora de Planeación"/>
    <d v="2020-06-01T00:00:00"/>
    <d v="2020-12-31T00:00:00"/>
    <m/>
    <m/>
    <m/>
    <m/>
    <m/>
    <m/>
    <m/>
    <m/>
    <m/>
    <m/>
    <n v="100"/>
    <s v="Entonces se construyeron los cuatro documentos que soportan los proyectos de inversión del 2020 al 2024 y se encuentra pendiente la publicación de estos documentos del documento técnico soporte.   23/12/2020_x000a_Se adjuntan las fichas EBI que son el documento"/>
    <m/>
    <m/>
    <m/>
    <m/>
    <m/>
    <m/>
    <m/>
    <m/>
    <m/>
    <m/>
    <m/>
    <m/>
    <m/>
    <s v="EN EJECUCIÓN"/>
    <m/>
    <n v="0"/>
    <s v="31/07/2020 Durante este periodo no se realizaron los seguimientos a la acción por parte de la dependencia, por tanto no se cuenta con evidencias o soportes de la gestión de la misma. _x000a__x000a_Se recomienda tomar las medidas pertinentes a fin de subsanar la acció"/>
    <s v="EN EJECUCIÓN"/>
    <n v="0"/>
    <s v="26/102020 Durante este periodo la dependencia no registro el correspondiente seguimiento a la accion, ni el reporte de avances o evidencias relacionados con la misma. AFPH"/>
    <s v="EN EJECUCIÓN"/>
    <n v="1"/>
    <s v="Se evidencia los Documentos Tecnicos de Soporte de los cuatro proyectos de inversión formulados en 2020, en atención al nuevo Plan De Desarrollo Distrital 2020-2024: Un Nuevo Contrato Social y Ambiental para la Bogotá del Siglo XXI"/>
    <x v="0"/>
  </r>
  <r>
    <n v="107"/>
    <n v="500"/>
    <n v="2020"/>
    <s v="2020 2020"/>
    <n v="57"/>
    <s v="3.2.1.2"/>
    <n v="1"/>
    <s v="1 01 - AUDITORIA DE REGULARIDAD"/>
    <s v="Control de Resultados"/>
    <s v="Planes, Programas y Proyectos y/o Plan Estrátegico"/>
    <s v="Hallazgo Administrativo con presunta incidencia disciplinaria"/>
    <s v="Hallazgo administrativo con presunta incidencia disciplinaria por debilidades en la formulación de la meta 4 “Pagar 100% compromisos de las vigencias anteriores fenecidas para identificar los pasivos exigibles generados en el proyecto de inversión 1158” y"/>
    <s v="Elaborar un documento técnico soporte para los proyectos de inversión de acuerdo con los lineamientos establecidos por SDP"/>
    <s v="Documentos Técnicos de Soporte"/>
    <s v="(Documento implementado/Documento programada)*100"/>
    <n v="4"/>
    <s v="Oficina Asesora de Planeación"/>
    <d v="2020-06-20T00:00:00"/>
    <d v="2020-12-31T00:00:00"/>
    <m/>
    <m/>
    <m/>
    <m/>
    <m/>
    <m/>
    <m/>
    <m/>
    <m/>
    <m/>
    <n v="100"/>
    <s v="Entonces se construyeron los cuatro documentos que soportan los proyectos de inversión del 2020 al 2024 y se encuentra pendiente la publicación de estos documentos del documento técnico soporte.   23/12/2020_x000a_Se adjuntan las fichas EBI que son el documento"/>
    <m/>
    <m/>
    <m/>
    <m/>
    <m/>
    <m/>
    <m/>
    <m/>
    <m/>
    <m/>
    <m/>
    <m/>
    <m/>
    <s v="EN EJECUCIÓN"/>
    <m/>
    <n v="0"/>
    <s v="31/07/2020 Durante este periodo no se realizaron los seguimientos a la acción por parte de la dependencia, por tanto no se cuenta con evidencias o soportes de la gestión de la misma. _x000a__x000a_Se recomienda tomar las medidas pertinentes a fin de subsanar la acció"/>
    <s v="EN EJECUCIÓN"/>
    <n v="0"/>
    <s v="26/102020 Durante este periodo la dependencia no registro el correspondiente seguimiento a la accion, ni el reporte de avances o evidencias relacionados con la misma. AFPH"/>
    <s v="EN EJECUCIÓN"/>
    <n v="1"/>
    <s v="Se evidencia los Documentos Tecnicos de Soporte de los cuatro proyectos de inversión formulados en 2020, en atención al nuevo Plan De Desarrollo Distrital 2020-2024: Un Nuevo Contrato Social y Ambiental para la Bogotá del Siglo XXI"/>
    <x v="0"/>
  </r>
</pivotCacheRecords>
</file>

<file path=xl/pivotCache/pivotCacheRecords1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
  <r>
    <n v="1"/>
    <n v="203"/>
    <n v="2018"/>
    <s v="2018 2018"/>
    <n v="52"/>
    <s v="3.1.4.4.4.1"/>
    <n v="1"/>
    <s v="01 - AUDITORIA DE REGULARIDAD"/>
    <s v="Control Gestión"/>
    <s v="Gestión Contractual"/>
    <s v="Hallazgo administrativo"/>
    <s v="Hallazgo administrativo por Constitución de Reservas, contraviniendo los principios de Anualidad y Planeación establecidos en el Estatuto Orgánico del Presupuesto y otras normas."/>
    <s v="Realizar mesas de trabajo para realizar seguimiento presupuestal y concienciación frente a la constitución y ejecución de reservas en las dependencias"/>
    <s v="Realización mesas de seguimiento"/>
    <s v="(Mesas de trabajo realizadas/Mesas de trabajo programadas)*100"/>
    <n v="1"/>
    <s v="Subdirección Corporativa y de Asuntos Disciplinarios"/>
    <d v="2018-06-01T00:00:00"/>
    <d v="2019-02-28T00:00:00"/>
    <m/>
    <m/>
    <m/>
    <m/>
    <m/>
    <m/>
    <n v="1"/>
    <s v="Se identifican mesas de seguimiento en las cuales se realiza el seguimiento presupuestal de reservas y vigencia. Como soporte consta las mesas de trabajo del es de junio a septiembre de 2018 con las dependencia cabezas de proyecto. Se identifican a la fec"/>
    <m/>
    <m/>
    <m/>
    <m/>
    <m/>
    <m/>
    <n v="64"/>
    <s v="Seguimiento 17/05/2019_x000a_Se evidencia acta de reunión No.27 del 23/11/2018 Tema: Sub de Manejo Emergencias, seguimiento presupuestal proyecto 1178, con cinco (5) participantes. Se evidencia acta de reunión No.28 del 23/11/2018 Tema: Sub de Corporativa, segu"/>
    <n v="1"/>
    <s v="19/07/2019_x000a_Se realizaron 10 mesas adicionales de  seguimiento para un total de 23  (Seguimiento pasado 14). El indicador  se valora en 23422= 109%  garantizandose el 100% de cumplimiento.  Esta estrategia se llevará a cabo de forma sostenible como control"/>
    <m/>
    <m/>
    <n v="1"/>
    <s v="Se identifican mesas de seguimiento en las cuales se realiza el seguimiento presupuestal de reservas y vigencia con las diferentes dependencias del Idiger que gerencian los diferentes proyectos de inversión. Como soporte consta en actas  las mesas de trab"/>
    <s v="CUMPLIDA"/>
    <n v="1"/>
    <s v="Se identifican mesas de seguimiento en las cuales se realiza el seguimiento presupuestal de reservas y vigencia con las diferentes dependencias del Idiger que gerencian los diferentes proyectos de inversión. Como soporte consta en actas  las mesas de trab"/>
    <s v="CUMPLIDA"/>
    <s v="CERRADA AUDITORIA CÓD 57 PAD 2020"/>
    <n v="1"/>
    <s v="CERRADA AUDITORIA CÓD 57 PAD 2020"/>
    <x v="0"/>
  </r>
  <r>
    <n v="2"/>
    <n v="203"/>
    <n v="2018"/>
    <s v="2018 2018"/>
    <n v="52"/>
    <s v="3.1.2.1"/>
    <n v="1"/>
    <s v="01 - AUDITORIA DE REGULARIDAD"/>
    <s v="Control Gestión"/>
    <s v="Plan de mejoramiento"/>
    <s v="Hallazgo Administrativo con presunta incidencia disciplinaria"/>
    <s v="Hallazgo administrativo con presunta incidencia disciplinaria, por no atender dentro de los plazos legales varios derechos de petición, radicados en la entidad durante la vigencia 2017"/>
    <s v="Continuar con las estrategias de monitoreo y seguimiento con las diferentes dependencias frente a la gestión de pqrs"/>
    <s v="Desarrollo de Acciones de monitoreo y seguimeinto"/>
    <s v="(Acciones monitoreo y seguimiento desarrolladas/Acc. Programadas)*100"/>
    <n v="1"/>
    <s v="Subdirección Corporativa y de Asuntos Disciplinarios"/>
    <d v="2018-05-25T00:00:00"/>
    <d v="2019-03-30T00:00:00"/>
    <m/>
    <m/>
    <m/>
    <m/>
    <m/>
    <m/>
    <n v="1.67"/>
    <s v="La Subdirección manifiesta que se han seguido realizando acciones de monitoreo y seguimiento: _x000a_  - Seguimiento semanal de los PQRS por cada dependencia, con las respectivas alertas_x000a_  - Generación de alertas automáticas a las diferentes dependencias, envia"/>
    <m/>
    <m/>
    <m/>
    <m/>
    <m/>
    <m/>
    <n v="100"/>
    <s v="Seguimiento 17/05/2019_x000a_Se evidencia 105 acciones (correos electrónicos) remitidos por el área de atención al ciudadano a las diferentes áreas del IDIGER, con el correspondiente seguimiento a los radicados PQRS, correspondientes a los meses de noviembre y "/>
    <n v="100"/>
    <s v="19/07/2019  Se mantiene estrategia de seguimiento a la fecha. DKRP"/>
    <m/>
    <m/>
    <n v="1"/>
    <s v="La Subdirección manifiesta que se han seguido realizando acciones de monitoreo y seguimiento: _x000a_  - Seguimiento semanal de los PQRS por cada dependencia, con las respectivas alertas_x000a_  - Generación de alertas automáticas a las diferentes dependencias, envia"/>
    <s v="CUMPLIDA"/>
    <n v="1"/>
    <s v="La Subdirección manifiesta que se han seguido realizando acciones de monitoreo y seguimiento: _x000a_  - Seguimiento semanal de los PQRS por cada dependencia, con las respectivas alertas_x000a_  - Generación de alertas automáticas a las diferentes dependencias, envia"/>
    <s v="CUMPLIDA"/>
    <s v="CERRADA AUDITORIA CÓD 57 PAD 2020"/>
    <n v="1"/>
    <s v="CERRADA AUDITORIA CÓD 57 PAD 2020"/>
    <x v="0"/>
  </r>
  <r>
    <n v="3"/>
    <n v="203"/>
    <n v="2018"/>
    <s v="2018 2018"/>
    <n v="52"/>
    <s v="3.3.1.1"/>
    <n v="1"/>
    <s v="01 - AUDITORIA DE REGULARIDAD"/>
    <s v="Control Financiero"/>
    <s v="Estados Contables"/>
    <s v="Hallazgo Administrativo con presunta incidencia disciplinaria"/>
    <s v="Hallazgo Administrativo con presunta incidencia disciplinaria por diferencias presentadas en el Balance General y el Estado de Actividad Financiera, Económica, Social y Ambiental, reportado en el aplicativo SIVICOF y los Libros Auxiliares presentados por "/>
    <s v="Solicitar a la Contraloría de Bogotá un concepto sobre que trámites deben realizarse en caso de posterior modificación de la información financiera reportada en el sistema SIVICOF y proceder de conformidad"/>
    <s v="Solicitud de Concepto"/>
    <s v="Un concepto solicitado y aplicado"/>
    <n v="1"/>
    <s v="Subdirección Corporativa y Asuntos Disciplinarios- Área Contable"/>
    <d v="2018-06-15T00:00:00"/>
    <d v="2019-03-31T00:00:00"/>
    <m/>
    <m/>
    <m/>
    <m/>
    <m/>
    <m/>
    <n v="1"/>
    <s v="Se identifica que la dependencia realizó solicitud de concepto a la Contaduría General de la Nación por modificación de información financiera bajo EE 11504 de 2018. La Contaduría responde mediante comunicación 2018 er 15148 que manifiesta en su cuerpo: a"/>
    <m/>
    <m/>
    <m/>
    <m/>
    <m/>
    <m/>
    <n v="100"/>
    <s v="Seguimiento 17/05/2019_x000a__x000a_Se evidencia comunicado oficial 2018EE11504 del 15/08/2018, radicado el día 18 de agosto de 2018 del IDIGER a la CONTADURÍA GENERAL DE LA NACIÓN, realizando “consulta informes contables presentados a la Contaduría en el sistema CHI"/>
    <n v="50"/>
    <s v="La SCAD  reiteró  solicitud mediante comunicación externa enviada con radicado No.2019EE9986 del 18 de julio de 2019.  Si  no se obtiene respuesta  se solicitará una mesa de trabajo .Continua al 50%. DKRP"/>
    <n v="0.5"/>
    <s v="Se han solicitado dos conceptos sin respuesta por parte de la Contraloría. En la entidad se hicieron los ajustes respectivos en los formatos reportados a Contaduría General de la Nación. Queda pendiente una tercera solicitud a Contraloría. DKRP_x000a__x000a_Se identi"/>
    <n v="1"/>
    <s v="Se evidencia comunicado oficial 2018EE11504 del 15/08/2018, radicado el día 18 de agosto de 2018 del IDIGER a la CONTADURÍA GENERAL DE LA NACIÓN, realizando “consulta informes contables presentados a la Contaduría en el sistema CHIP”.  Esta responde media"/>
    <s v="CUMPLIDA"/>
    <n v="1"/>
    <s v="Se evidencia comunicado oficial 2018EE11504 del 15/08/2018, radicado el día 18 de agosto de 2018 del IDIGER a la CONTADURÍA GENERAL DE LA NACIÓN, realizando “consulta informes contables presentados a la Contaduría en el sistema CHIP”.  Esta responde media"/>
    <s v="CUMPLIDA"/>
    <s v="CERRADA AUDITORIA CÓD 57 PAD 2020"/>
    <n v="1"/>
    <s v="CERRADA AUDITORIA CÓD 57 PAD 2020"/>
    <x v="0"/>
  </r>
  <r>
    <n v="4"/>
    <n v="203"/>
    <n v="2018"/>
    <s v="2018 2018"/>
    <n v="52"/>
    <s v="3.1.3.1"/>
    <n v="1"/>
    <s v="01 - AUDITORIA DE REGULARIDAD"/>
    <s v="Control Gestión"/>
    <s v="Gestión Contractual"/>
    <s v="HALLAZGO ADMINISTRATIVO CON INCIDENCIA FISCAL Y  PRESUNTA INCIDENCIA DISCIPLINARIA"/>
    <s v="Hallazgo administrativo con incidencia fiscal por mayor valor pagado en cuantía de $20.981.084, por pago inadecuado del recurso humano, y presunta incidencia disciplinaria, por debilidades en la interventoría asociadas al control del personal en el Contra"/>
    <s v="Elaborar y comunicar lineamiento de presentación de soportes de pago del componente PMT a las interventorías de las obras contratadas"/>
    <s v="Lineamiento elaborado y comunicado"/>
    <s v="(Lineamientos elaborados y comunicado a interventorias/No. Interventorías Contratadas)*100"/>
    <n v="1"/>
    <s v="Subdirección de Reducción y Adaptación al Cambio Climático"/>
    <d v="2018-09-01T00:00:00"/>
    <d v="2019-05-01T00:00:00"/>
    <m/>
    <m/>
    <n v="1"/>
    <s v="Se elaboró e implementó un formato denominado 4.1 CERTIFICADO DE APORTES A SEGURIDAD SOCIAL Y PARAFISCALES, mediante el cual la Interventoría correspondiente debe certificar mes a mes, el pago de los salarios, salud, pension, ARL y parafiscales, de todo e"/>
    <m/>
    <m/>
    <m/>
    <m/>
    <m/>
    <m/>
    <m/>
    <m/>
    <m/>
    <m/>
    <n v="0"/>
    <s v=" SEGUIMIENTO ABRIL 2019 OCI: Se evidencia matriz de seguimiento al pago de Seguridad Social y Parafiscales y soportes correspondiente al Contrato 213 de 2018. No obstante la acción hace referencia a la elaboración y comunicación de un lineamiento, por lo "/>
    <n v="50"/>
    <s v="SEGUIMIENTO JULIO 2019 OCI: Se evidencia documento con radicado 2019EE5577 dirigido a la empresa &quot;INGECO&quot; en esta comunicación se observan instrucciones con relacion al Plan de Trabajo, Plan General de Obra, Formatos y Pagos, con relacion al contrato de i"/>
    <n v="100"/>
    <s v="SEGUIMIENTO OCTUBRE DE 2019: La dependencia remite comunicaciones remitidas a las seis interventorías de obras contratadas en donde entre otros temas se dan instrucciones para la presentación de soportes de pagos de parafiscales. Las comunicaciones eviden"/>
    <n v="1"/>
    <s v=" La dependencia presenta  comunicaciones remitidas a 10 interventorías de obras contratadas en donde entre otros temas se dan instrucciones para la presentación de soportes de pagos de parafiscales. Se adjuntan como evidencia los lineamientos elaborados y"/>
    <s v="CUMPLIDA"/>
    <m/>
    <m/>
    <s v="CUMPLIDA"/>
    <s v="CERRADA AUDITORIA CÓD 57 PAD 2020"/>
    <n v="1"/>
    <s v="CERRADA AUDITORIA CÓD 57 PAD 2020"/>
    <x v="0"/>
  </r>
  <r>
    <n v="5"/>
    <n v="203"/>
    <n v="2018"/>
    <s v="2018 2018"/>
    <n v="52"/>
    <s v="3.1.3.14"/>
    <n v="1"/>
    <s v="01 - AUDITORIA DE REGULARIDAD"/>
    <s v="Control Gestión"/>
    <s v="Gestión Contractual"/>
    <s v="Hallazgo administrativo"/>
    <s v="Hallazgo administrativo por la inadecuada estructuración de la modificación del Contrato de Interventoría 436 de 2016."/>
    <s v="Especificar el perfil de formación académica y la idoneidad (experiencia general y específica) de los profesionales que se requieran en el formato de solicitud y prórroga"/>
    <s v="Registro Perfiles de formación especificos"/>
    <s v="(Registro Perfiles de formación especificos/Modificaciones de contrato que incluyan personal)*100"/>
    <n v="1"/>
    <s v="Subdirección de Reducción y Adaptación al Cambio Climático"/>
    <d v="2018-09-01T00:00:00"/>
    <d v="2019-05-01T00:00:00"/>
    <m/>
    <m/>
    <n v="1"/>
    <s v="Se elaboró el formato que incorpora en la solicitud y prórroga los requerimientos del perfil de la formación académica y la idoneidad en términos de experiencia general y específica. Se identifica en IV. JUSTIFICACIÓN DE LA MODIFICACIÓN SOLICITADA Se adju"/>
    <m/>
    <m/>
    <m/>
    <m/>
    <m/>
    <m/>
    <m/>
    <m/>
    <m/>
    <m/>
    <n v="0"/>
    <s v=" _x000a_SEGUIMIENTO ABRIL 2019 OCI: El formato de solicitud de prorroga no se presenta de acuerdo a lo establecido en la acción: &quot;Especificar el perfil de formación académica y la idoneidad (experiencia general y específica) de los profesionales que se requiera"/>
    <n v="0"/>
    <s v="SEGUIMIENTO JULIO 2019 OCI: En los formatos de solicitud de prorroga remitidos no se evidencia la expecificacion frente al perfil de formación académica y la idoneidad (Registro Perfiles de formación especificos/Modificaciones de contrato que incluyan per"/>
    <n v="80"/>
    <s v="SEGUIMIENTO OCTUBRE 2019 OCI: La dependencia remite formato con apartado para perfil y solcitud a la OAP para revisión y formalización del formato. Se dara por cumplida la acción una vez  el formato sea publicado en mapa de procesos."/>
    <n v="1"/>
    <s v="De acuerdo con lo manigestado por la Oficina Asesora Juridica y la oficina de planeación el formato existente &quot; GCT-FT-20 Solicitud de Prorroga, Adicion o Modificacion contractual&quot;, es se puede usar para este fin en caso de ser requerido, sin necesidad de"/>
    <s v="CUMPLIDA"/>
    <m/>
    <m/>
    <s v="CUMPLIDA"/>
    <s v="CERRADA AUDITORIA CÓD 57 PAD 2020"/>
    <n v="1"/>
    <s v="CERRADA AUDITORIA CÓD 57 PAD 2020"/>
    <x v="0"/>
  </r>
  <r>
    <n v="6"/>
    <n v="203"/>
    <n v="2018"/>
    <s v="2018 2018"/>
    <n v="52"/>
    <s v="3.1.3.7"/>
    <n v="1"/>
    <s v="01 - AUDITORIA DE REGULARIDAD"/>
    <s v="Control Gestión"/>
    <s v="Gestión Contractual"/>
    <s v="Hallazgo Administrativo con presunta incidencia disciplinaria"/>
    <s v="Hallazgo administrativo con presunta incidencia disciplinaria, por no acreditar el pago de los aportes a la Aseguradora de Riesgos Laborales en el Contrato de Obra 145 de 2016"/>
    <s v="Fijar un lineamiento de control sobre la presentación de soportes de pago de ARL a las interventorías de las obras contratadas"/>
    <s v="Control implementado"/>
    <s v="(Control ARL implementado por interventoría /Interventorías contratadas)*100"/>
    <n v="1"/>
    <s v="Subdirección de Reducción y Adaptación al Cambio Climático"/>
    <d v="2018-09-01T00:00:00"/>
    <d v="2019-05-01T00:00:00"/>
    <m/>
    <m/>
    <n v="1"/>
    <s v="Se elaboró e implementó un formato denominado 4.1 CERTIFICADO DE APORTES A SEGURIDAD SOCIAL Y PARAFISCALES, mediante el cual la Interventoría correspondiente debe certificar mes a mes, el pago de los salarios, salud, pension, ARL y parafiscales, de todo e"/>
    <m/>
    <m/>
    <m/>
    <m/>
    <m/>
    <m/>
    <m/>
    <m/>
    <m/>
    <m/>
    <n v="0"/>
    <s v=" SEGUIMIENTO ABRIL OCI: Se evidencia matriz de seguimiento al pago de Seguridad Social y Parafiscales y soportes correspondiente al Contrato 213 de 2018. No obstante la acción hace referencia a la elaboración y comunicación de un lineamiento, por lo tanto"/>
    <n v="0"/>
    <s v="SEGUIMIENTO JULIO DE 2019: Se evidencian soportes de pago de seguridad social correspondiente a las obras de CODITO Y SOTAVENTO. La Oficina de Control Interno reitera  la acción hace referencia a la elaboración y comunicación de un lineamiento, por lo tan"/>
    <n v="100"/>
    <s v="SEGUIMIENTO OCTUBRE DE 2019: La dependencia remite comunicaciones remitidas a las seis interventorías de obras contratadas en donde entre otros temas se dan instrucciones para la presentación de soportes de pagos de parafiscales. Las comunicaciones eviden"/>
    <n v="1"/>
    <s v=" La dependencia remite comunicaciones remitidas a las 10 interventorías de obras contratadas en donde entre otros temas se dan instrucciones para la presentación de soportes de pagos de parafiscales. Se adjuntan como evidencia los lineamientos elaborados "/>
    <s v="CUMPLIDA"/>
    <m/>
    <m/>
    <s v="CUMPLIDA"/>
    <s v="CERRADA AUDITORIA CÓD 57 PAD 2020"/>
    <n v="1"/>
    <s v="CERRADA AUDITORIA CÓD 57 PAD 2020"/>
    <x v="0"/>
  </r>
  <r>
    <n v="7"/>
    <n v="203"/>
    <n v="2018"/>
    <s v="2018 2018"/>
    <n v="52"/>
    <s v="3.1.3.6"/>
    <n v="1"/>
    <s v="01 - AUDITORIA DE REGULARIDAD"/>
    <s v="Control Gestión"/>
    <s v="Gestión Contractual"/>
    <s v="Hallazgo Administrativo con presunta incidencia disciplinaria"/>
    <s v="Hallazgo administrativo con presunta incidencia disciplinaria, por la falta de oportunidad para dar inicio al Contrato de Obra 145 de 2016"/>
    <s v="Realizar la correspondiente visita de campo para suscribir acta de inicio del contratos de obra e interventoría"/>
    <s v="Visitas de campo realizada"/>
    <s v="(Visitas de campo contratos de obras /Contratos de obra adjudicados)*100"/>
    <n v="1"/>
    <s v="Subdirección de Reducción y Adaptación al Cambio Climático"/>
    <d v="2018-09-01T00:00:00"/>
    <d v="2019-05-01T00:00:00"/>
    <m/>
    <m/>
    <n v="1"/>
    <s v="Se implementó en el procedimiento del Grupo de Obra, una visita al sitio de intervención al momento de dar inicio al Contrato de Obra, con objeto de dar a conocer el sitio y describir las obras a ejecutar._x000a_  -Acta de visita al sitio de obra Contrato 214/2"/>
    <m/>
    <m/>
    <m/>
    <m/>
    <m/>
    <m/>
    <m/>
    <m/>
    <m/>
    <m/>
    <n v="0"/>
    <s v="SEGUIMIENTO ABRIL 2019 OCI: Se evidencia acta de reunión del 07 de noviembre de 2018, Obra Sotavento cuyo lugar de ejecución fueron las instalaciones del IDIGER. La evidencia no cumple con la acción, toda vez que la acción hace referencia a visitas desarr"/>
    <n v="100"/>
    <s v="SEGUIMIENTO JULIO 2019: Se evidencian actas de visita de campo a &quot;CASAGRANDE&quot; &quot;PARQUE PORVENIR 2&quot; y &quot;JJ RONDON&quot; con compromisos a suscribir acta de inicio posterior a la visita._x000a__x000a_Para el cierre de la acción se requiere se informe cuales fueron los contrat"/>
    <n v="100"/>
    <s v="SEGUIMIENTO OCTUBRE DE 2019: La dependencia informa que se han suscrito los siguientes contratos:_x000a_*Casagrande_x000a_*Porvenir_x000a_*Serranías_x000a_*Arabia(UM)_x000a_*La Estrada (UM)_x000a_*Juan Jose Rondon (UM)_x000a__x000a_Para cada obra remite acta de visita de reconocimeinto para la suscripc"/>
    <n v="1"/>
    <s v="Se implementó en el procedimiento del Grupo de Obra, una visita al sitio de intervención al momento de dar inicio al Contrato de Obra, con objeto de dar a conocer el sitio y describir las obras a ejecutaR. Se adjuntan como evidencia las actas de visita de"/>
    <s v="CUMPLIDA"/>
    <m/>
    <m/>
    <s v="CUMPLIDA"/>
    <s v="CERRADA AUDITORIA CÓD 57 PAD 2020"/>
    <n v="1"/>
    <s v="CERRADA AUDITORIA CÓD 57 PAD 2020"/>
    <x v="0"/>
  </r>
  <r>
    <n v="8"/>
    <n v="203"/>
    <n v="2018"/>
    <s v="2018 2018"/>
    <n v="52"/>
    <s v="3.1.3.9"/>
    <n v="1"/>
    <s v="01 - AUDITORIA DE REGULARIDAD"/>
    <s v="Control Gestión"/>
    <s v="Gestión Contractual"/>
    <s v="Hallazgo Administrativo con presunta incidencia disciplinaria"/>
    <s v="Hallazgo administrativo con presunta incidencia disciplinaria, por no realizar análisis de mercado a los ítems no previstos en el marco del Contrato de Interventoría 171 de 2016"/>
    <s v="Solicitar en la entrega de informes de interventoría el listado y ubicación de las cotizaciones de los nuevos precios de ítems no previstos frente al Análisis de Precios Unitarios"/>
    <s v="Informe con listado NPs y soportes"/>
    <s v="(Informe con listado NPs y soportes/Interventorías contratadas)*100"/>
    <n v="1"/>
    <s v="Subdirección de Reducción y Adaptación al Cambio Climático"/>
    <d v="2018-09-01T00:00:00"/>
    <d v="2019-05-01T00:00:00"/>
    <m/>
    <m/>
    <n v="1"/>
    <s v="Se adjunta informes de interventoria donde se evidencia Informe con listado NPs . Informe Final punto 10 del contrato de interventoria 171 de 2016 en JJ rondon no se presentaron no previstas y recien inician 3 obras. Continua en desarrollo_x000a_ _x000a_04/06/2019 Se"/>
    <m/>
    <m/>
    <m/>
    <m/>
    <m/>
    <m/>
    <m/>
    <m/>
    <m/>
    <m/>
    <n v="100"/>
    <s v="04/06/2019 Se ha cumplido con el procedimiento definido para probación de Nps, se encuentran en los expedientes en físico y en el NAS las actas y cotizaciones para ala aprobación de NPS._x000a_Evidencias:_x000a_Actas de aprobación de Nps y Cotizaciones"/>
    <m/>
    <m/>
    <n v="100"/>
    <s v="SEGUIMIENTO OCTUBRE DE 2019: Se evidencian documentos emitidos con lineamientos respectos al trámite de No Previstos, para la obras de Casagrande,  Porvenir Usme, Arabia y Serranías (obras que requirieron aprobación de no previstos), adicionalmente la dep"/>
    <n v="1"/>
    <s v="Se evidencian documentos emitidos con lineamientos respectos al trámite de No Previstos, para la obras de Casagrande,  Porvenir Usme, Arabia y Serranías (obras que requirieron aprobación de no previstos), adicionalmente la dependencia manifiesta que ha cu"/>
    <s v="CUMPLIDA"/>
    <m/>
    <m/>
    <s v="CUMPLIDA"/>
    <s v="CERRADA AUDITORIA CÓD 57 PAD 2020"/>
    <n v="1"/>
    <s v="CERRADA AUDITORIA CÓD 57 PAD 2020"/>
    <x v="0"/>
  </r>
  <r>
    <n v="9"/>
    <n v="203"/>
    <n v="2018"/>
    <s v="2018 2018"/>
    <n v="52"/>
    <s v="3.1.2.1"/>
    <n v="2"/>
    <s v="01 - AUDITORIA DE REGULARIDAD"/>
    <s v="Control Gestión"/>
    <s v="Plan de mejoramiento"/>
    <s v="Hallazgo Administrativo con presunta incidencia disciplinaria"/>
    <s v="Hallazgo administrativo con presunta incidencia disciplinaria, por no atender dentro de los plazos legales varios derechos de petición, radicados en la entidad durante la vigencia 2017"/>
    <s v="Desarrollar estrategias de control en la SARECC frente al posible aumento de demanda de respuesta a derechos de petición, concientizando a los profesionales de las implicaciones en el manejo de la correspondencia, reiterar la posibilidad de cortar término"/>
    <s v="Cumplimiento en la estrategia de control de la SARECC"/>
    <s v="(Actividades de la estrategia ejecutada / Acts. de estrat. programadas)*100"/>
    <n v="1"/>
    <s v="Grupo Conceptos Técnicos para Proyectos Públicos _x000a_  Grupo Asistencia Técnica"/>
    <d v="2018-05-23T00:00:00"/>
    <d v="2019-05-17T00:00:00"/>
    <n v="100"/>
    <s v="Generación de alertas semanales a cada uno de los profesionales de acuerdo con las solicitudes que tiene a cargo. Se han realizado corte de términos. Priorización de los documentos que requieren respuesta urgente. Actualmente, está en período de prueba la"/>
    <m/>
    <m/>
    <m/>
    <m/>
    <m/>
    <m/>
    <m/>
    <m/>
    <m/>
    <m/>
    <m/>
    <m/>
    <n v="0"/>
    <s v="SEGUIMIENTO MAYO OCI: Se solicita remitir a la OCI, soportes que permitan evidenciar las actividades descritas."/>
    <n v="100"/>
    <s v="SEGUIMIENTO JULIO OCI: La dependencia informa que como estrategia el grupo de conceptos técnicos para proyectos públicos se realizando una priorización  desde el momento de la asignación a cada profesional de las solicitudes,  esta se realiza dependiendo "/>
    <m/>
    <m/>
    <n v="1"/>
    <s v="La dependencia informa que como estrategia el grupo de conceptos técnicos para proyectos públicos se realizando una priorización  desde el momento de la asignación a cada profesional de las solicitudes,  esta se realiza dependiendo del tipo de soliictud ("/>
    <s v="CUMPLIDA"/>
    <m/>
    <m/>
    <s v="CUMPLIDA"/>
    <s v="CERRADA AUDITORIA CÓD 57 PAD 2020"/>
    <n v="1"/>
    <s v="CERRADA AUDITORIA CÓD 57 PAD 2020"/>
    <x v="0"/>
  </r>
  <r>
    <n v="10"/>
    <n v="203"/>
    <n v="2018"/>
    <s v="2018 2018"/>
    <n v="52"/>
    <s v="3.2.1.1"/>
    <n v="2"/>
    <s v="01 - AUDITORIA DE REGULARIDAD"/>
    <s v="Control de Resultados"/>
    <s v="Planes, Programas y Proyectos"/>
    <s v="Hallazgo Administrativo con presunta incidencia disciplinaria"/>
    <s v="Hallazgo administrativo con presunta incidencia disciplinaria, por el bajo porcentaje de ejecución de la meta 2 del proyecto 1158 y de la meta 1 del proyecto 1178 del Plan de Desarrollo “Bogotá Mejor para Todos” 2016 - 2020."/>
    <s v="Elaboración de la programación para la elaboración de la Guía para la elaboración de las Estrategias Institucionales de Respuesta-EIR indicando el peso por actividad y guía EIR elaborada."/>
    <s v="Guía para la elaboración de las Estrategias Institucionales de Respuesta-EIR"/>
    <s v="Sumatoria de los porcentajes de avance de las actividades en cumplimiento de la Guía para la elaboración de las Estrategias Institucionales de Respuesta - EIR -."/>
    <n v="1"/>
    <s v="Claudia Coca - Subdirección de Manejo e Emergencias y Desastres"/>
    <d v="2018-06-01T00:00:00"/>
    <d v="2019-05-17T00:00:00"/>
    <m/>
    <m/>
    <m/>
    <m/>
    <n v="1"/>
    <s v="En el 2018 se estructuró la EIR de la Sec de Integración Social y se establecio como documento tipo, mediante el cual se van a realizart la EIR de las otras entidades. el área manifiesta: Se estructuró la EIR de la Subdirección Distrital de Integración So"/>
    <m/>
    <m/>
    <m/>
    <m/>
    <m/>
    <m/>
    <m/>
    <m/>
    <n v="0"/>
    <s v=" _x000a_SEGUIMIENTO MAYO OCI: La acción hace referencia a una programación y a la Guía Metodologica, se requiere se adjunte la programación para la generación de la guía metodologica y se recomienda se anexe una guía metodologica toda vez que un documento tipo "/>
    <n v="100"/>
    <s v="SEGUIMIENTO JULIO DE 2019: A pesar de las observaciones realizadas por la Oficina de Control Interno, la dependencia manifiesta cumplir con la acción y presenta como evidencia documento remitido a la Oficina de Control Interno en respuesta al Seguimiento "/>
    <m/>
    <m/>
    <n v="1"/>
    <s v="_x000a_Se adjunta el documento reportado como modelo y guia  para la elaboración de las Estrategias Institucionales de Respuesta-EIR . Tambien la dependencia informa que teniendo en cuenta lo dispuesto en la vigencia 2019 frente a la meta &quot;Desarrollar e impleme"/>
    <s v="CUMPLIDA"/>
    <m/>
    <m/>
    <s v="CUMPLIDA"/>
    <s v="CERRADA AUDITORIA CÓD 57 PAD 2020"/>
    <n v="1"/>
    <s v="CERRADA AUDITORIA CÓD 57 PAD 2020"/>
    <x v="0"/>
  </r>
  <r>
    <n v="11"/>
    <n v="203"/>
    <n v="2018"/>
    <s v="2018 2018"/>
    <n v="52"/>
    <s v="3.2.1.2"/>
    <n v="1"/>
    <s v="01 - AUDITORIA DE REGULARIDAD"/>
    <s v="Control de Resultados"/>
    <s v="Planes, Programas y Proyectos"/>
    <s v="Hallazgo administrativo"/>
    <s v="Hallazgo administrativo por suscripción de varios contratos de prestación de servicios profesionales, que no guardaron relación directa con la meta 2 del proyecto 1158."/>
    <s v="En próximas contrataciones se ajustarán los objetos contractuales de profesionales de apoyo acorde a meta proy"/>
    <s v="Minutas contractuales"/>
    <s v="(Minutas contractuales ajustadas / Minutas contractuales de personal de apoyo)*100"/>
    <n v="1"/>
    <s v="Subdirección de Reducción y Adaptación al Cambio Climático"/>
    <d v="2019-01-01T00:00:00"/>
    <d v="2019-05-17T00:00:00"/>
    <m/>
    <m/>
    <n v="1"/>
    <s v="Los próximos contratos seran realizados con cargo al proyecto 1158 en la linea de inversión : Recurso Humano, concepto 0323: Personas para la Gestión del Riesgo. Continúa en desarrollo._x000a_ _x000a_ 04/09/2019 Para el periodo no se han realizado contrataciones de S"/>
    <m/>
    <m/>
    <m/>
    <m/>
    <m/>
    <m/>
    <m/>
    <m/>
    <m/>
    <m/>
    <n v="100"/>
    <s v="SEGUIMIENTO ABRIL OCI: Se recomienda dar estricto cumplimiento a la acción formulada en el momento de suscribir contratos de apoyo. _x000a__x000a_"/>
    <n v="100"/>
    <s v="SEGUIMEINTO JULIO OCI: La Subdirección de Reducción manifiesta que para el periodo no se han realizado contrataciones de Servicios de apoyo, no obstante una vez se realicen se velará por que guarden relación directa con la meta del proyecto._x000a__x000a_La Oficina d"/>
    <n v="100"/>
    <s v="SEGUIMEINTO JULIO OCI: La Subdirección de Reducción manifiesta que para el periodo no se han realizado contrataciones de Servicios de apoyo, no obstante una vez se realicen se velará por que guarden relación directa con la meta del proyecto._x000a__x000a_La Oficina d"/>
    <n v="1"/>
    <s v="La Subdirección de Reducción manifiesta que para el periodo no se han realizado contrataciones de Servicios de apoyo, no obstante una vez se realicen se velará por que guarden relación directa con la meta del proyecto."/>
    <s v="CUMPLIDA"/>
    <m/>
    <m/>
    <s v="CUMPLIDA"/>
    <s v="CERRADA AUDITORIA CÓD 57 PAD 2020"/>
    <n v="1"/>
    <s v="CERRADA AUDITORIA CÓD 57 PAD 2020"/>
    <x v="0"/>
  </r>
  <r>
    <n v="12"/>
    <n v="203"/>
    <n v="2018"/>
    <s v="2018 2018"/>
    <n v="52"/>
    <s v="3.2.1.1"/>
    <n v="1"/>
    <s v="01 - AUDITORIA DE REGULARIDAD"/>
    <s v="Control de Resultados"/>
    <s v="Planes, Programas y Proyectos"/>
    <s v="Hallazgo Administrativo con presunta incidencia disciplinaria"/>
    <s v="Hallazgo administrativo con presunta incidencia disciplinaria, por el bajo porcentaje de ejecución de la meta 2 del proyecto 1158 y de la meta 1 del proyecto 1178 del Plan de Desarrollo “Bogotá Mejor para Todos” 2016 - 2020."/>
    <s v="Establecer un mecanismo de monitoreo mensual sobre las obras contratadas para garantizar la contratación y ejecución de obras en tiempos oportunos"/>
    <s v="Ejecución de Obras"/>
    <s v="(# de Obras ejecutadas /Obras programadas)*100"/>
    <n v="1"/>
    <s v="Subdirección de Reducción y Adaptación al Cambio Climático"/>
    <d v="2018-09-01T00:00:00"/>
    <d v="2019-05-17T00:00:00"/>
    <m/>
    <m/>
    <n v="0.5"/>
    <s v="A la fecha se mejorado en términos agilizar los tiempos y los procesos para la contratación de las obras, lo cual ha permitido adjudicar los procesos _x000a_  Madrid_x000a_  Brisas del Volador fase II_x000a_  Sotavento_x000a_  Se adjunta como evidencia las resoluciones de adjudi"/>
    <m/>
    <m/>
    <m/>
    <m/>
    <m/>
    <m/>
    <m/>
    <m/>
    <m/>
    <m/>
    <n v="0"/>
    <s v=" SEGUIMIENTO ABRIL OCI: La evidencia es adecuada para dar cumplimiento a la acción, se recomienda determinara en qué nivel de avance deben encontrase las obras de acuerdo a la contratación con corte a 17 de mayo de 2019, para calcular el cumplimiento del "/>
    <n v="50"/>
    <s v="SEGUIMIENTO JULIO OCI: La Subdirección de Reducción de Riesgos y Adaptaciòn al Cambio Climático, remite como evidencia las resoluciones de adjudicación de tres obras: Casagrande, Serranias y Porvenir._x000a__x000a_Se solicta remitir los soportes de monitoreo correspo"/>
    <n v="100"/>
    <s v="SEGUIMIENTO OCTUBRE OCI:La dependencia remite actas de comites de las obras Casagrande,  Porvenir, Serranias, Arabia, La Estrada y Juan Jose Rondon y los informes de monitoreo semanal realizados por la interventoria."/>
    <n v="1"/>
    <s v="La dependencia remite actas de comites de las obras Casagrande,  Porvenir, Serranias, Arabia, La Estrada y Juan Jose Rondon y los informes de monitoreo semanal realizados por la interventoria. Se ha mejorado  los tiempos en  los procesos para la contratac"/>
    <s v="CUMPLIDA"/>
    <m/>
    <m/>
    <s v="CUMPLIDA"/>
    <s v="CERRADA AUDITORIA CÓD 57 PAD 2020"/>
    <n v="1"/>
    <s v="CERRADA AUDITORIA CÓD 57 PAD 2020"/>
    <x v="0"/>
  </r>
  <r>
    <n v="13"/>
    <n v="203"/>
    <n v="2018"/>
    <s v="2018 2018"/>
    <n v="52"/>
    <s v="3.2.2.2"/>
    <n v="1"/>
    <s v="01 - AUDITORIA DE REGULARIDAD"/>
    <s v="Control de Resultados"/>
    <s v="Planes, Programas y Proyectos"/>
    <s v="Hallazgo administrativo"/>
    <s v="Hallazgo administrativo por el inadecuado estado en que se encuentran los predios de los Libertadores; Arrayanes V; Quiba; Lucero Sur; Bellavista Lucero Alto, adquiridos por el IDIGER."/>
    <s v="Fortalecer la gestiòn intersectorial a través de los gestores locales de IDIGER, socializando el estado de los predios a intervenir y el avance en los procesos de adecuación."/>
    <s v="Reporte del estado de adecuación de predios a las localidades."/>
    <s v="(No. Reportes periodicos de predios priorizados por localidad/ Reportes programados)*100"/>
    <n v="1"/>
    <s v="Subdirección de Reducción y Adaptación al Cambio Climático"/>
    <d v="2018-06-10T00:00:00"/>
    <d v="2019-05-17T00:00:00"/>
    <m/>
    <m/>
    <n v="0.3"/>
    <s v="La subdireccion menciona que se realizarán reuniones de articulación con los gestores locales entregando reportes del estado de adecuación de los predios por localidad, asi como las priorizaciones que se propongan para los nuevos procesos de adecuación . "/>
    <m/>
    <m/>
    <m/>
    <m/>
    <m/>
    <m/>
    <m/>
    <m/>
    <m/>
    <m/>
    <n v="30"/>
    <s v="SEGUIMIENTO ABRIL OCI: Se recomienda dar estricto cumplimiento a la acción formulada realizando los reportes a las localidades con predios en adecuación de acuerdo a la programación, es importante mencionar que el cumplimiento de la acción está previsto p"/>
    <n v="50"/>
    <s v="SEGUIMIENTO JULIO OCI: Se evidencian actas del 10 de junio de 2019 y del 13 de mayo de 2019, en donde se presentan como temas del dia el reporte del estado de las adecuaciones de predios y se generan compromisos por parte de los grupos de Gestión Local y "/>
    <n v="100"/>
    <s v="SEGUIMIENTO ABRIL OCI: La dependencia remite soportes de las reuniones desarrolladas entre los grupos funcionales de adecuación predial y gestión local, adicionalmente remite soportes de recorridos a puntos críticos y reuniones de los Consejos locales de "/>
    <n v="1"/>
    <s v="La dependencia remite soportes de las reuniones desarrolladas entre los grupos funcionales de adecuación predial y gestión local, adicionalmente remite soportes de recorridos a puntos críticos y reuniones de los Consejos Locales de Gestión de Riesgo y Cam"/>
    <s v="CUMPLIDA"/>
    <m/>
    <m/>
    <s v="CUMPLIDA"/>
    <s v="CERRADA AUDITORIA CÓD 57 PAD 2020"/>
    <n v="1"/>
    <s v="CERRADA AUDITORIA CÓD 57 PAD 2020"/>
    <x v="0"/>
  </r>
  <r>
    <n v="14"/>
    <n v="203"/>
    <n v="2018"/>
    <s v="2018 2018"/>
    <n v="52"/>
    <s v="3.2.1.3"/>
    <n v="1"/>
    <s v="01 - AUDITORIA DE REGULARIDAD"/>
    <s v="Control de Resultados"/>
    <s v="Planes, Programas y Proyectos"/>
    <s v="Hallazgo administrativo"/>
    <s v="Hallazgo administrativo por falta de gestión frente a la información contenida en el documento “Estudio detallado de amenaza y riesgo por movimientos en masa y diseños de medidas de mitigación en el barrio bella flor de la localidad de Ciudad Bolívar en B"/>
    <s v="Gestionar la contratación y construcción de obra de medidas de mitigación en el barrio bella flor de la localidad de Ciudad Bolívar derivada del Estudio detallado de amenaza y riesgo por movimientos en masa y diseños de medidas de mitigación en el barrio "/>
    <s v="Construcción de obra bella flor"/>
    <s v="(Actividades ejecutadas obra mitigación bella flor/Actividades programadas Obra mitigación bella flor)*100"/>
    <n v="1"/>
    <s v="Subdirección de Reducción y Adaptación al Cambio Climático"/>
    <d v="2018-06-01T00:00:00"/>
    <d v="2019-05-17T00:00:00"/>
    <m/>
    <m/>
    <n v="0.7"/>
    <s v="En el momento estasn desarrollando todos los trámites y documentos precontractuales necesarios para dar apertura a los concursos para la adjudicación de la obra (Licitación Pública) e interventoría (Concurso de Méritos). Todos estos tramites se traducen e"/>
    <m/>
    <m/>
    <m/>
    <m/>
    <m/>
    <m/>
    <m/>
    <m/>
    <m/>
    <m/>
    <n v="0"/>
    <s v="SEGUIMIENTO OCI 2019: El plazo de ejecución de la acción vence el 17 de mayo de 2019, se recomienda priorizar esta acción. 06/05/2019 En el momento se avanza en las acciones de reasentamiento y demás tramites de orden predial, conjuntamente con la Caja de"/>
    <n v="0"/>
    <s v="SEGUIMIENTO JULIO 2019: La Subdirección de Reducciòn informa que esta acción se encuentra en proceso de implementación y solicita ampliar el plazo de ejecución de la acción dado que se requieren tramites que  están siendo adelantados por otras entidades._x000a_"/>
    <n v="10"/>
    <s v="SEGUIMIENTO OCTUBRE DE 2019: De acuerdo a lo informado por la dependencia no se ha iniciado el proceso de obra toda vez que en el terreno se encuentran predios aún en proceso de adquisición predial. La dependencia remite soportes de gestión con la Caja de"/>
    <n v="1"/>
    <s v="Se identifica la solicitud de actualización de la información geográfica de los predios incluidos al programa de reasentamiento, generada por la SRRACC con  2019IE4113, donde  la SARECC emitio el Concepto Técnico CT-8691, adenda al CT 4091 de 2004; actual"/>
    <s v="CUMPLIDA"/>
    <m/>
    <m/>
    <s v="CUMPLIDA"/>
    <s v="CERRADA AUDITORIA CÓD 57 PAD 2020"/>
    <n v="1"/>
    <s v="CERRADA AUDITORIA CÓD 57 PAD 2020"/>
    <x v="0"/>
  </r>
  <r>
    <n v="15"/>
    <n v="203"/>
    <n v="2018"/>
    <s v="2018 2018"/>
    <n v="52"/>
    <s v="3.2.2.2"/>
    <n v="2"/>
    <s v="01 - AUDITORIA DE REGULARIDAD"/>
    <s v="Control de Resultados"/>
    <s v="Planes, Programas y Proyectos"/>
    <s v="Hallazgo administrativo"/>
    <s v="Hallazgo administrativo por el inadecuado estado en que se encuentran los predios de los Libertadores; Arrayanes V; Quiba; Lucero Sur; Bellavista Lucero Alto, adquiridos por el IDIGER."/>
    <s v="Implementar una estrategia de mantenimiento de los predios adecuados adquiridos por IDIGER"/>
    <s v="Implementaciòn de la estrategia"/>
    <s v="(Acciones de la estrategia ejecutadas / Acciones de la estrategia programadas)*100"/>
    <n v="1"/>
    <s v="Subdirección de Reducción y Adaptación al Cambio Climático"/>
    <d v="2018-07-15T00:00:00"/>
    <d v="2019-05-17T00:00:00"/>
    <m/>
    <m/>
    <n v="0.1"/>
    <s v="La dependencia manifiesta que se tendran en cuenta los barrios reportados para incluirlos en priorizaciones del contrato 328 de 2017 de Aguas de Bogotá, de acuerdo al alcance del contrato y en proximos procesos que se ejecutaran en 2019 para el mantenimie"/>
    <m/>
    <m/>
    <m/>
    <m/>
    <m/>
    <m/>
    <m/>
    <m/>
    <m/>
    <m/>
    <n v="0"/>
    <s v="SEGUIMIENTO ABRIL OCI: Se recomienda dar estricto cumplimiento a la acción formulada realizando los reportes a las localidades con predios en adecuación de acuerdo a la programación, es importante mencionar que el cumplimiento de la acción está previsto p"/>
    <n v="0"/>
    <s v="SEGUIMIENTO JULIO OCI: Se requiere sea remitida la estrategia formulada (documento avalado) en la cual se discrimine cada una de las acciones programdas con los soporets de ejecución de estas acciones para calificación del indicador."/>
    <n v="100"/>
    <s v="SEGUIMIENTO OCTUBRE OCI: La dependencia informa sobre la formulación de una estrategia y la implementación de la misma a través del desarrollo de las acciones propuestas, se evidencia acta de socialización de la estrategia con fecha 29/03/2019, así como r"/>
    <n v="1"/>
    <s v="La dependencia informa sobre la formulación de una estrategia y la implementación de la misma a través del desarrollo de las acciones propuestas, se evidencia acta de socialización de la estrategia con fecha 29/03/2019, así como reporte de las visitas rea"/>
    <s v="CUMPLIDA"/>
    <m/>
    <m/>
    <s v="CUMPLIDA"/>
    <s v="CERRADA AUDITORIA CÓD 57 PAD 2020"/>
    <n v="1"/>
    <s v="CERRADA AUDITORIA CÓD 57 PAD 2020"/>
    <x v="0"/>
  </r>
  <r>
    <n v="16"/>
    <n v="203"/>
    <n v="2018"/>
    <s v="2018 2018"/>
    <n v="58"/>
    <s v="3.2.3"/>
    <n v="1"/>
    <s v="02 - AUDITORIA DE DESEMPEÑO"/>
    <s v="Control Gestión"/>
    <s v="Gestión Contractual"/>
    <s v="HALLAZGO ADMINISTRATIVO CON INCIDENCIA FISCAL Y  PRESUNTA INCIDENCIA DISCIPLINARIA"/>
    <s v="Hallazgo administrativo con presunta incidencia disciplinaria y fiscal por la suma de $235.521.249,60, al pagar 371,86 metros cuadrados que no fueron recibidos en el inmueble arrendado por IDIGER con el contrato N° 391 de 2016"/>
    <s v="Solicitar a la Oficina Jurídica se incluya una cláusula dentro de los contratos de arrendamiento, en la cual se especifique los conceptos de área construida y área del lote a arrendar"/>
    <s v="Contratos de arrendamiento de la SMEyD con cláusula aclaratoria"/>
    <s v="N° de contratos de arrendamiento adelantados con la respectiva cláusula aclaratoria/N° de contratos de arrendamiento de la SMEyD adelantados a partir del segundo semestre de 2018"/>
    <n v="1"/>
    <s v="Sub. Para el Manejo de Emergencias y Desastres"/>
    <d v="2018-12-01T00:00:00"/>
    <d v="2019-06-01T00:00:00"/>
    <n v="0"/>
    <m/>
    <m/>
    <m/>
    <n v="1"/>
    <s v="12-04-2019: A la fecha del seguimiento, no se ha requerido adelantar procesos contractuales para el arrendamiento de inmuebles en la Subdirección para el Manejo de Emergencias y Desastres, en los cuales se incluya la respectiva clausula aclaratoria confor"/>
    <m/>
    <m/>
    <m/>
    <m/>
    <m/>
    <m/>
    <m/>
    <m/>
    <n v="0"/>
    <s v="12-04-2019: A la fecha del seguimiento, no se ha requerido adelantar procesos contractuales para el arrendamiento de inmuebles en la Subdirección para el Manejo de Emergencias y Desastres, en los cuales se incluya la respectiva clausula aclaratoria confor"/>
    <n v="0"/>
    <s v="La dependencia manifiesta que a la fecha del seguimiento, no se ha requerido adelantar procesos contractuales para el arrendamiento de inmuebles en la Subdirección para el Manejo de Emergencias y Desastres, en los cuales se incluya la respectiva clausula "/>
    <m/>
    <m/>
    <n v="1"/>
    <s v="El 20 de septiembre de 2019 se firmó el contrato 442 de 2019, mediante el cual se contrató a título de arrendamiento un inmueble para la operación del CDLYR y la SMEYD. En el capitulo 2 aspectos técnicos del contrato 2.5 Descripción de espacios generales "/>
    <s v="CUMPLIDA"/>
    <m/>
    <m/>
    <s v="CUMPLIDA"/>
    <s v="CERRADA AUDITORIA CÓD 57 PAD 2020"/>
    <n v="1"/>
    <s v="CERRADA AUDITORIA CÓD 57 PAD 2020"/>
    <x v="0"/>
  </r>
  <r>
    <n v="17"/>
    <n v="203"/>
    <n v="2018"/>
    <s v="2018 2018"/>
    <n v="58"/>
    <s v="3.2.4"/>
    <n v="1"/>
    <s v="02 - AUDITORIA DE DESEMPEÑO"/>
    <s v="Control Gestión"/>
    <s v="Gestión Contractual"/>
    <s v="HALLAZGO ADMINISTRATIVO CON INCIDENCIA FISCAL Y  PRESUNTA INCIDENCIA DISCIPLINARIA"/>
    <s v="Hallazgo administrativo con presunta incidencia disciplinaria y fiscal por mayor valor pagado en cuantía de $370.534.272 dentro del Contrato de Arrendamiento N° 391 de 2016"/>
    <s v="Elaborar los estudios de mercado y documentos precontractuales para el arrendamiento, que se adelante en el año 2018, con los detalles necesarios que permitan la escogencia de los inmuebles más favorables para las necesidades de la entidad"/>
    <s v="Estudios de mercado y doc contractuales detallados que permitan escogencia oferta mas favorable"/>
    <s v="N° estudios de mercado y documentos contractuales detallados que permitan la escogencia de la oferta mas favorable/N° de contratos de arrendamiento adelantados en la SMEyD"/>
    <n v="1"/>
    <s v="Sub. Para el Manejo de Emergencias y Desastres"/>
    <d v="2018-12-01T00:00:00"/>
    <d v="2019-06-01T00:00:00"/>
    <m/>
    <m/>
    <m/>
    <m/>
    <n v="1"/>
    <s v="12-04-2019: A la fecha del seguimiento no se ha requerido adelantar procesos contractuales para el arrendamiento de inmuebles en la Subdirección para el Manejo de Emergencias y Desastres, frente a los cuales se requiera elaborar estudios de mercados u otr"/>
    <m/>
    <m/>
    <m/>
    <m/>
    <m/>
    <m/>
    <m/>
    <m/>
    <n v="0"/>
    <s v="12-04-2019: A la fecha del seguimiento no se ha requerido adelantar procesos contractuales para el arrendamiento de inmuebles en la Subdirección para el Manejo de Emergencias y Desastres, frente a los cuales se requiera elaborar estudios de mercados u otr"/>
    <n v="100"/>
    <s v="A la fecha del seguimiento, no se ha requerido adelantar procesos contractuales para el arrendamiento de inmuebles en la Subdirección para el Manejo de Emergencias y Desastres, en los cuales se incluya la respectiva clausula aclaratoria conforme a la acci"/>
    <m/>
    <m/>
    <n v="1"/>
    <s v="El 20 de septiembre de 2019 se firmó el contrato 442 de 2019, mediante el cual se contrató a título de arrendamiento un inmueble para la operación del CDLYR y la SMEYD. Los estudios previos elaborados para la escogencia del contratista, incluyeron un estu"/>
    <s v="CUMPLIDA"/>
    <m/>
    <m/>
    <s v="CUMPLIDA"/>
    <s v="CERRADA AUDITORIA CÓD 57 PAD 2020"/>
    <n v="1"/>
    <s v="CERRADA AUDITORIA CÓD 57 PAD 2020"/>
    <x v="0"/>
  </r>
  <r>
    <n v="18"/>
    <n v="203"/>
    <n v="2018"/>
    <s v="2018 2018"/>
    <n v="58"/>
    <s v="3.2.6"/>
    <n v="1"/>
    <s v="02 - AUDITORIA DE DESEMPEÑO"/>
    <s v="Control Gestión"/>
    <s v="Gestión Contractual"/>
    <s v="Hallazgo Administrativo con presunta incidencia disciplinaria"/>
    <s v="Hallazgo administrativo con presunta incidencia disciplinaria por falta de seguimiento por parte del IDIGER a la cancelación de la contribución parafiscal al Fondo Nacional de Formación Profesional de la Industria de la Construcción (FIC) dentro de los co"/>
    <s v="Incluir en los estudios previos y en la Minuta del contrato de obra la cancelación al Fondo Nacional de Formación Profesional de la Industria de la Construcción (FIC)."/>
    <s v="Contratos de obra con cancelación del FIC"/>
    <s v="Número de Contratos de Obra ejecutados con cancelación de FIC/ número de contratos de obra ejecutados"/>
    <n v="1"/>
    <s v="Sub. Reducción del Riesgo y Adaptación al Cambio Climático"/>
    <d v="2018-11-14T00:00:00"/>
    <d v="2019-06-28T00:00:00"/>
    <m/>
    <m/>
    <n v="1"/>
    <s v="04/09/2019 Se incluyó en los estudios previos y en la Minuta del contrato de obra la cancelación al Fondo Nacional de Formación Profesional de la Industria de la Construcción (FIC)._x000a_ Evidencias:_x000a_ Estudios previos_x000a_ _x000a_ SEGUIMIENTO OCI 2019: El indicador hace"/>
    <m/>
    <m/>
    <m/>
    <m/>
    <m/>
    <m/>
    <m/>
    <m/>
    <m/>
    <m/>
    <n v="0"/>
    <s v=" SEGUIMIENTO ABRIL OCI 2019: El indicador hace referencia a la cancelación del FIC para los contratos ejecutados, por lo tanto esta es la evidencia que se debe presentar. Teniendo en cuenta que el Contrato de Obras de Serranías, aun no inicia y posiblemen"/>
    <n v="50"/>
    <s v="SEGUIMIENTO JULIO OCI : Se evidencian soportes de pago del FIC para obras en JJRONDON, MADRID Y SOTAVENTO, entre los mese de octubre a febrero, asi como solicitudes del pago de FIC via correo electronico._x000a__x000a_Adicionalmente se evidencian estudios previos cor"/>
    <n v="90"/>
    <s v="SEGUIMIENTO OCTUBRE OCI: De acuerdo a lo informado por la dependencia el pago del FIC, se realiza una vez ejecutados los contratos y es requisito para la liquidación del contrato. En cumplimiento de la acción la dependencia remite los estudios previos y m"/>
    <n v="1"/>
    <s v="Se incluyó en los estudios previos y en la Minuta del contrato de obras obras de contratos de obra la cancelación al Fondo Nacional de Formación Profesional de la Industria de la Construcción (FIC):  Casagrande, Porvenir Usme, Arabia, Serranías, La Estrad"/>
    <s v="CUMPLIDA"/>
    <m/>
    <m/>
    <s v="CUMPLIDA"/>
    <s v="CERRADA AUDITORIA CÓD 57 PAD 2020"/>
    <n v="1"/>
    <s v="CERRADA AUDITORIA CÓD 57 PAD 2020"/>
    <x v="0"/>
  </r>
  <r>
    <n v="19"/>
    <n v="203"/>
    <n v="2018"/>
    <s v="2018 2018"/>
    <n v="58"/>
    <s v="3.2.11"/>
    <n v="1"/>
    <s v="02 - AUDITORIA DE DESEMPEÑO"/>
    <s v="Control Gestión"/>
    <s v="Gestión Contractual"/>
    <s v="Hallazgo Administrativo con presunta incidencia disciplinaria"/>
    <s v="Hallazgo administrativo con presunta incidencia disciplinaria por recibir elementos que no cumplen con las especificaciones establecidas en los estudios previos del contrato 463 de 2016"/>
    <s v="Almacenar de manera diferencial los elementos del CDLyR con respecto el número del contrato mediante el cual fue adquirido."/>
    <s v="Elementos del CDLyR almacenados de manera diferencial"/>
    <s v="N° de elementos almacenados de manera diferencial/N° de elementos del CDLyR recibidos desde el segundo semestre de 2018"/>
    <n v="1"/>
    <s v="Sub. Para el Manejo de Emergencias y Desastres. Servicios de Logística"/>
    <d v="2018-12-01T00:00:00"/>
    <d v="2019-06-01T00:00:00"/>
    <m/>
    <m/>
    <m/>
    <m/>
    <n v="1"/>
    <s v="12-04-2019: A la fecha de seguimiento se han almacenado de manera diferencial los elementos del CDLyR, con respecto al contrato mediante el cual fue adquirido. De esta forma se han almacenado (5.197) elementos del contrato 407 de 2017 y (848) del Contrato"/>
    <m/>
    <m/>
    <m/>
    <m/>
    <m/>
    <m/>
    <m/>
    <m/>
    <n v="100"/>
    <s v="12-04-2019: A la fecha de seguimiento se han almacenado de manera diferencial los elementos del CDLyR, con respecto al contrato mediante el cual fue adquirido. De esta forma se han almacenado (5.197) elementos del contrato 407 de 2017 y (848) del Contrato"/>
    <n v="100"/>
    <s v="22-07-2019:  A la fecha de seguimiento se han almacenado de manera diferencial los elementos del CDLyR, con respecto al contrato mediante el cual fue adquirido. De esta forma se han almacenado (13.362) de los siguientes contratos:_x000a_•        Contrato 463 de"/>
    <m/>
    <m/>
    <n v="1"/>
    <s v="A 31 de diciembre se han almacenado de manera diferencial los elementos del CDLyR, con respecto al contrato mediante el cual fue adquirido. De esta forma se han almacenado (13.362) de los siguientes contratos:_x000a_•        Contrato 463 de 2016: Colchonetas: 2"/>
    <s v="CUMPLIDA"/>
    <m/>
    <m/>
    <s v="CUMPLIDA"/>
    <s v="CERRADA AUDITORIA CÓD 57 PAD 2020"/>
    <n v="1"/>
    <s v="CERRADA AUDITORIA CÓD 57 PAD 2020"/>
    <x v="0"/>
  </r>
  <r>
    <n v="20"/>
    <n v="203"/>
    <n v="2018"/>
    <s v="2018 2018"/>
    <n v="58"/>
    <s v="3.2.11"/>
    <n v="2"/>
    <s v="02 - AUDITORIA DE DESEMPEÑO"/>
    <s v="Control Gestión"/>
    <s v="Gestión Contractual"/>
    <s v="Hallazgo Administrativo con presunta incidencia disciplinaria"/>
    <s v="Hallazgo administrativo con presunta incidencia disciplinaria por recibir elementos que no cumplen con las especificaciones establecidas en los estudios previos del contrato 463 de 2016"/>
    <s v="Solicitar en próximas contrataciones que se incluya el número del contrato en el sticker o sistema de marcación de los elementos que conforman el kit noche."/>
    <s v="Elementos con el número de contrato en su sticker o sistema de marcación definido por la Entidad"/>
    <s v=". N° elementos con el número de contrato en su sticker o sistema de marcación definido por la entidad/ N° elementos adquiridos desde el segundo semestre de 2018 que componen kits noche"/>
    <n v="1"/>
    <s v="Sub. Para el Manejo de Emergencias y Desastres. Servicios de Logística"/>
    <d v="2019-03-01T00:00:00"/>
    <d v="2019-11-06T00:00:00"/>
    <m/>
    <m/>
    <m/>
    <m/>
    <n v="0.5"/>
    <s v="12-04-2019: A la fecha del seguimiento, no se han adelantado procesos de contratación para la adquisición de kit´s noche, por lo tanto en cuanto se requiera, se adelantará el contrato con las respectivas especificaciones que incluya el número del contrato"/>
    <m/>
    <m/>
    <m/>
    <m/>
    <m/>
    <m/>
    <m/>
    <m/>
    <n v="0"/>
    <s v="12-04-2019: A la fecha del seguimiento, no se han adelantado procesos de contratación para la adquisición de kit´s noche, por lo tanto en cuanto se requiera, se adelantará el contrato con las respectivas especificaciones que incluya el número del contrato"/>
    <n v="0"/>
    <s v="La dependencia manifiesta que a la fecha no se han adelantado proceos que pemitan ejecutar la acción. La acción se encuentra en desarrollo."/>
    <n v="0"/>
    <s v="La dependencia informa que a la fecha se está adelantando estudio de mercado para  el proceso de adquisicón de los kits noche, se incluirá en este la necesidad de marcar el número del contrato en el stiker o incorporar un  sistema de marcación de los elem"/>
    <n v="1"/>
    <s v="El proceso para el suministro de los kits noche se viene adelantando, dentro de las especificaciones de los elementos se señalo que estos deben llevar estampado el logo de IDIGER,   el texto “PROHIBIDA SU VENTA Y COMERCIALIZACIÓN&quot;  y el número del contrat"/>
    <s v="CUMPLIDA"/>
    <m/>
    <m/>
    <s v="CUMPLIDA"/>
    <s v="CERRADA AUDITORIA CÓD 57 PAD 2020"/>
    <n v="1"/>
    <s v="CERRADA AUDITORIA CÓD 57 PAD 2020"/>
    <x v="0"/>
  </r>
  <r>
    <n v="21"/>
    <n v="203"/>
    <n v="2018"/>
    <s v="2018 2018"/>
    <n v="58"/>
    <s v="3.2.12"/>
    <n v="2"/>
    <s v="02 - AUDITORIA DE DESEMPEÑO"/>
    <s v="Control Gestión"/>
    <s v="Gestión Contractual"/>
    <s v="Hallazgo Administrativo con presunta incidencia disciplinaria"/>
    <s v="Hallazgo administrativo con presunta incidencia disciplinaria por carencia de documentos soporte en el Convenio 018 de 2017 y falta de unicidad en el expediente contractual Convenio No. 199 de 2017"/>
    <s v="Actualizar los procedimientos de Gestión Documental relacionados con la centralización de archivos de gestión"/>
    <s v="Actualización de los procedimientos del proceso de Gestión Documental"/>
    <s v="No. De procedimientos actualizados/No. Prcedimientos a actualizar"/>
    <n v="1"/>
    <s v="Subdirección Corporativa y de Asuntos Disciplinarios"/>
    <d v="2018-12-01T00:00:00"/>
    <d v="2019-06-30T00:00:00"/>
    <m/>
    <m/>
    <m/>
    <m/>
    <m/>
    <m/>
    <n v="1"/>
    <s v="Al momento del seguimiento, la Sub. Corporativa y Asuntos Disciplinarios no ha realizado actividad alguna para el cumplimiento de la acción._x000a_ _x000a_ ABRIL 10DE 2019: Se elaboraron, aprobaron, socializaron y publicaron2 procedimientos con sus respectivas GUIAS,"/>
    <m/>
    <m/>
    <m/>
    <m/>
    <m/>
    <m/>
    <n v="100"/>
    <s v="_x000a_Seguimiento 17/05/2019_x000a_Se evidencia actualización de los procedimientos; Control de Información Documentada 18/12/2018, Gestión de Comunicaciones Oficiales, 08/02/2019 y Procedimiento para la conformación Organización y Administración CAD , 12/04/2019. S"/>
    <m/>
    <m/>
    <m/>
    <m/>
    <n v="1"/>
    <s v="Se evidencia actualización de los procedimientos; Control de Información Documentada 18/12/2018, Gestión de Comunicaciones Oficiales, 08/02/2019 y Procedimiento para la conformación Organización y Administración CAD , 12/04/2019. Se evidencia en el LINK h"/>
    <s v="CUMPLIDA"/>
    <n v="1"/>
    <s v="Se evidencia actualización de los procedimientos; Control de Información Documentada 18/12/2018, Gestión de Comunicaciones Oficiales, 08/02/2019 y Procedimiento para la conformación Organización y Administración CAD , 12/04/2019. Se evidencia en el LINK h"/>
    <s v="CUMPLIDA"/>
    <s v="CERRADA AUDITORIA CÓD 57 PAD 2020"/>
    <n v="1"/>
    <s v="CERRADA AUDITORIA CÓD 57 PAD 2020"/>
    <x v="0"/>
  </r>
  <r>
    <n v="22"/>
    <n v="203"/>
    <n v="2018"/>
    <s v="2018 2018"/>
    <n v="58"/>
    <s v="3.2.15"/>
    <n v="1"/>
    <s v="02 - AUDITORIA DE DESEMPEÑO"/>
    <s v="Control Gestión"/>
    <s v="Gestión Contractual"/>
    <s v="Hallazgo administrativo"/>
    <s v="Hallazgo administrativo por la adición del contrato de Interventoría No. 468 de 2017, sin que medie acto administrativo y contraviniendo lo establecido en los estudios previos y en la minuta del contrato"/>
    <s v="Aplicar la Guía del Supervisor del IDIGER."/>
    <s v="Contratos de interventoria a obras cumpliendo con la Guía del Supervisor."/>
    <s v="Número de Contratos de interventoria a obras cumpliendo con la Guía del Supervisor /Número de contratos de interventoria a obras suscritos"/>
    <n v="1"/>
    <s v="Sub. Reducción del Riesgo y Adaptación al Cambio Climático"/>
    <d v="2018-11-15T00:00:00"/>
    <d v="2019-06-28T00:00:00"/>
    <m/>
    <m/>
    <n v="1"/>
    <s v="04/09/2019 Se cumple a cabalidad lo establecido en la guía de la supervisión de la entidad _x000a_ Evidencias: estudios previos_x000a_ _x000a_ SEGUIMIENTO ABRIL OCI: Debe anexarse un soporte en el que se pueda evidenciar la verificación del cumplimiento de la Guía del supe"/>
    <m/>
    <m/>
    <m/>
    <m/>
    <m/>
    <m/>
    <m/>
    <m/>
    <m/>
    <m/>
    <n v="0"/>
    <s v="SEGUIMIENTO ABRIL OCI: Debe anexarse un soporte en el que se pueda evidenciar la verificación del cumplimiento de la Guía del supervisor, como por ejemplo una lista de chequeo._x000a_ "/>
    <n v="0"/>
    <s v="SEGUIMIENTO JULIO 2019: La evidencia suministrada no corresponde con lo propuesto en la acción, se reitera nuevamente que el soporte debe dar cuenta del cumplimiento de la guia del supervisor como por ejemplo una lista de chequeo en la se verifiquen cada "/>
    <n v="100"/>
    <s v="SEGUIMIENTO OCTUBRE: Se recomienda gestionar la formalización y publicación del formato de manera prioritaria para que se pueda utilizar en los procesos._x000a_Por otra parte se evidencian listas de verificacion del cumplimiento de las funciones del supervisor "/>
    <n v="1"/>
    <s v="Se evidencian listas de verificacion del cumplimiento de las funciones del supervisor de acuerdo con lo establecido en el “capítulo V” denominado “Supervisión e interventoría” de la Resolución N° 689 de 2016 “Por la cual se adopta el Manual de Contratació"/>
    <s v="CUMPLIDA"/>
    <m/>
    <m/>
    <s v="CUMPLIDA"/>
    <s v="CERRADA AUDITORIA CÓD 57 PAD 2020"/>
    <n v="1"/>
    <s v="CERRADA AUDITORIA CÓD 57 PAD 2020"/>
    <x v="0"/>
  </r>
  <r>
    <n v="23"/>
    <n v="203"/>
    <n v="2018"/>
    <s v="2018 2018"/>
    <n v="58"/>
    <s v="3.2.15"/>
    <n v="2"/>
    <s v="02 - AUDITORIA DE DESEMPEÑO"/>
    <s v="Control Gestión"/>
    <s v="Gestión Contractual"/>
    <s v="Hallazgo administrativo"/>
    <s v="Hallazgo administrativo por la adición del contrato de Interventoría No. 468 de 2017, sin que medie acto administrativo y contraviniendo lo establecido en los estudios previos y en la minuta del contrato"/>
    <s v="Generar controles a través del líder del Área de Obras de la Subdirección (revisiones, check list, )"/>
    <s v="Control Contratos de interventoria a obras cumpliendo con la Guía del Supervisor."/>
    <s v="Número de controles aplicados / número de controles establecidos."/>
    <n v="1"/>
    <s v="Sub. Reducción del Riesgo y Adaptación al Cambio Climático"/>
    <d v="2018-11-15T00:00:00"/>
    <d v="2019-06-28T00:00:00"/>
    <m/>
    <m/>
    <n v="1"/>
    <s v="04/06/2019 Se realiza el control respectivo a los procesos de los cuales se han tramitado las adiciones, se cuenta con las justificaciones técnicas y con la trazabilidad de todo el proceso._x000a_Evidencias:_x000a__x000a_06/27/2019 Se realizó en las reuniones de coordinaci"/>
    <m/>
    <m/>
    <m/>
    <m/>
    <m/>
    <m/>
    <m/>
    <m/>
    <m/>
    <m/>
    <n v="0"/>
    <s v="04/06/2019 Se realiza el control respectivo a los procesos de los cuales se han tramitado las adiciones, se cuenta con las justificaciones técnicas y con la trazabilidad de todo el proceso._x000a_Evidencias:"/>
    <n v="0"/>
    <s v="SEGUIMIENTO JULIO 2019: Se requiere se informe cual ha sido el control establecido y como y a que procesos se han aplicado._x000a__x000a_Se reitera la importancia de cumplir estrictamente con la acción."/>
    <n v="100"/>
    <s v="SEGUIMIENTO OCTUBRE OCI: La dependencia informa que los controles establecidos corresponden a la realización de las reuniones de coordinación de obras de mitigación y las matrices de seguimiento de obra, la dependencia remite tres actas de reunión del gru"/>
    <n v="1"/>
    <s v="La dependencia informa que los controles establecidos corresponden a la realización de las reuniones de coordinación de obras de mitigación y las matrices de seguimiento de obra, la dependencia remite tres actas de reunión del grupo de obras de mitigación"/>
    <s v="CUMPLIDA"/>
    <m/>
    <m/>
    <s v="CUMPLIDA"/>
    <s v="CERRADA AUDITORIA CÓD 57 PAD 2020"/>
    <n v="1"/>
    <s v="CERRADA AUDITORIA CÓD 57 PAD 2020"/>
    <x v="0"/>
  </r>
  <r>
    <n v="24"/>
    <n v="203"/>
    <n v="2018"/>
    <s v="2018 2018"/>
    <n v="58"/>
    <s v="3.2.16"/>
    <n v="1"/>
    <s v="02 - AUDITORIA DE DESEMPEÑO"/>
    <s v="Control Gestión"/>
    <s v="Gestión Contractual"/>
    <s v="Hallazgo administrativo"/>
    <s v="Hallazgo administrativo por la ausencia de un procedimiento para el Sistema de Modelación de Amenaza y Riesgo de Bogotá – SISMARB y por no dejar constancia de los productos recibidos en el momento de la terminación del contrato de prestación de servicios "/>
    <s v="Expedir Comunicación Interna, recordando a los Supervisores , la necesidad de recibir a satisfacción el objeto, obligaciones y productos del contrato."/>
    <s v="Comunicación Interna"/>
    <s v="Comunicaciones Internas proyectadas/Comunicaciones Internas remitidas"/>
    <n v="1"/>
    <s v="Oficina Asesora Jurídica"/>
    <d v="2018-11-15T00:00:00"/>
    <d v="2019-03-15T00:00:00"/>
    <m/>
    <m/>
    <m/>
    <m/>
    <m/>
    <m/>
    <m/>
    <m/>
    <n v="1"/>
    <s v="Comunicaciones Internas proyectadas = 1 /Comunicaciones Internas remitidas = 1_x000a_  _x000a_  Al momento del seguimiento, el área emitió el memorando 2019IE33 del 04/01/2019 donde se recuerda a los Supervisores, la necesidad de recibir a satisfacción el objeto, obl"/>
    <m/>
    <m/>
    <m/>
    <m/>
    <n v="100"/>
    <s v="Comunicaciones Internas proyectadas = 1 /Comunicaciones Internas remitidas = 1_x000a_  _x000a_  Al momento del seguimiento, el área emitió el memorando 2019IE33 del 04/01/2019 donde se recuerda a los Supervisores, la necesidad de recibir a satisfacción el objeto, obl"/>
    <n v="100"/>
    <s v="En el primer trimestre se completo el resultado del indicador de las acciones. DFRCH"/>
    <m/>
    <m/>
    <n v="1"/>
    <s v="Al momento del seguimiento, el área emitió el memorando 2019IE33 del 04/01/2019 donde se recuerda a los Supervisores, la necesidad de recibir a satisfacción el objeto, obligaciones y productos del contrato._x000a__x000a_10/10/2019: Mediante la comunicacion interna No"/>
    <s v="CUMPLIDA"/>
    <m/>
    <m/>
    <s v="CUMPLIDA"/>
    <s v="CERRADA AUDITORIA CÓD 57 PAD 2020"/>
    <n v="1"/>
    <s v="CERRADA AUDITORIA CÓD 57 PAD 2020"/>
    <x v="0"/>
  </r>
  <r>
    <n v="25"/>
    <n v="203"/>
    <n v="2018"/>
    <s v="2018 2018"/>
    <n v="58"/>
    <s v="3.2.16"/>
    <n v="2"/>
    <s v="02 - AUDITORIA DE DESEMPEÑO"/>
    <s v="Control Gestión"/>
    <s v="Gestión Contractual"/>
    <s v="Hallazgo administrativo"/>
    <s v="Hallazgo administrativo por la ausencia de un procedimiento para el Sistema de Modelación de Amenaza y Riesgo de Bogotá – SISMARB y por no dejar constancia de los productos recibidos en el momento de la terminación del contrato de prestación de servicios "/>
    <s v="Desarrollar y socializar un documento del uso y operación para el funcionamiento de la herramienta SISMARB dentro del sistema de gestión de calidad de la entidad."/>
    <s v="Avance desarrollo del documento del SISMARB."/>
    <s v="Doc elaborado/Doc Proyectado"/>
    <n v="1"/>
    <s v="Sub. Análisis_x000a_  Análisis de Riesgos y Efectos del Cambio Climático"/>
    <d v="2018-11-15T00:00:00"/>
    <d v="2019-03-15T00:00:00"/>
    <n v="1"/>
    <s v="El grupo de riesgo sísmico de la Subdirección de Análisis y Gestión de Riesgos y Efectos del Cambio Climático contactó a la Oficina Asesora de Planeación con el fin de incluir un procedimiento para el SISMARB en el sistema de gestión de calidad de la enti"/>
    <m/>
    <m/>
    <m/>
    <m/>
    <m/>
    <m/>
    <m/>
    <m/>
    <m/>
    <m/>
    <m/>
    <m/>
    <n v="80"/>
    <s v="SEGUIMIENTO MAYO OCI: Se recomienda priorizar la oficialización del documento asi como su socialización y remitir los soportes de cumplimiento a la Oficina de Control Interno toda vez que la acción se encuentra vencida desde el mes de marzo de 2019."/>
    <n v="90"/>
    <s v="SEGUIMIENTO JULIO DE 2019: Se evidencian soportes de gestión asi como documento definitivo aprobado por las areas pertinentes, al verificar mapa de procesos este aun no se encuentra publicado, se requiere agilizar el proceso de publicación para el cierre "/>
    <m/>
    <s v="No se registro reporte"/>
    <n v="1"/>
    <s v="Se cuenta con  publicación  del Instructivo SISMARB en el mapa de procesos, en el siguiente link: https://www.idiger.gov.co/web/guest/conocimiento. --&gt; Caracterización de escenarios de riesgo --&gt; CR-IN-02 Instructivo para la Modelación de Escenarios de Ri"/>
    <s v="CUMPLIDA"/>
    <m/>
    <m/>
    <s v="CUMPLIDA"/>
    <s v="CERRADA AUDITORIA CÓD 57 PAD 2020"/>
    <n v="1"/>
    <s v="CERRADA AUDITORIA CÓD 57 PAD 2020"/>
    <x v="0"/>
  </r>
  <r>
    <n v="26"/>
    <n v="203"/>
    <n v="2018"/>
    <s v="2018 2018"/>
    <n v="58"/>
    <s v="3.2.17"/>
    <n v="1"/>
    <s v="02 - AUDITORIA DE DESEMPEÑO"/>
    <s v="Control Gestión"/>
    <s v="Gestión Contractual"/>
    <s v="Hallazgo administrativo"/>
    <s v="Hallazgo administrativo por inconsistencias en el inventario del CDLyR y los formatos de entrega de ayuda humanitaria de los Kits de noche adquiridos bajo el contrato 463 de 2016"/>
    <s v="Registrar como novedad en las acta de cliente externo, cuando se entreguen elementos adquiridos mediante contratos diferentes, con el fin de contar con total claridad sobre el origen de los elementos entregados, cuando se entreguen elementos de contratos "/>
    <s v="Actas con entregas de elementos de diferentes contratos con registro de novedades"/>
    <s v="N° de actas de cliente externo con novedades de entrega de elementos de diferentes contratos/N° Actas de cliente externo en las cuales se entregan elementos de diferentes contratos"/>
    <n v="1"/>
    <s v="Sub. Para el Manejo de Emergencias y Desastres. Servicios de Logística"/>
    <d v="2018-12-01T00:00:00"/>
    <d v="2019-11-06T00:00:00"/>
    <m/>
    <m/>
    <m/>
    <m/>
    <n v="1"/>
    <s v="12-04-2019: Desde diciembre de 2018 a la fecha se registran las novedades en las actas de cliente externo, respecto a la entrega de ayudas humanitarias de diferentes contratos, con el proposito de realizar mejor trazabilidad sobre las ayudas entregadas. D"/>
    <m/>
    <m/>
    <m/>
    <m/>
    <m/>
    <m/>
    <m/>
    <m/>
    <n v="0"/>
    <s v="12-04-2019: Desde diciembre de 2018 a la fecha se registran las novedades en las actas de cliente externo, respecto a la entrega de ayudas humanitarias de diferentes contratos, con el proposito de realizar mejor trazabilidad sobre las ayudas entregadas. D"/>
    <n v="80"/>
    <s v="La dependencia manifiesta que desde diciembre de 2018 a la fecha se registran las novedades en las actas de cliente externo, respecto a la entrega de ayudas humanitarias de diferentes contratos, con el proposito de realizar mejor trazabilidad sobre las ay"/>
    <m/>
    <m/>
    <n v="1"/>
    <s v="Desde diciembre de 2018 a la fecha se registran las novedades en las actas de cliente externo, respecto a la entrega de ayudas humanitarias de diferentes contratos, con el propósito de realizar mejor trazabilidad sobre las ayudas entregadas. Para el perío"/>
    <s v="CUMPLIDA"/>
    <m/>
    <m/>
    <s v="CUMPLIDA"/>
    <s v="CERRADA AUDITORIA CÓD 57 PAD 2020"/>
    <n v="1"/>
    <s v="CERRADA AUDITORIA CÓD 57 PAD 2020"/>
    <x v="0"/>
  </r>
  <r>
    <n v="27"/>
    <n v="203"/>
    <n v="2018"/>
    <s v="2018 2018"/>
    <n v="58"/>
    <s v="3.2.18"/>
    <n v="1"/>
    <s v="02 - AUDITORIA DE DESEMPEÑO"/>
    <s v="Control Gestión"/>
    <s v="Gestión Contractual"/>
    <s v="Hallazgo administrativo"/>
    <s v="Hallazgo administrativo por falta de identificación efectiva en los elementos entregados bajo el contrato N° 463 de 2016 con el fin de prevenir su comercialización"/>
    <s v="En los próximos procesos que se adelanten para la adquisición de kits noche, incluir que la identificación o marcación de los elementos que componen el kit, se realice directamente en estos . Esta marcación puede ser bordada o estampada para reducir la po"/>
    <s v="Suscripción de contratos que incluya elementos con marcación en bordado o estampado"/>
    <s v="N° de elementos del kit noche marcados o identificados directamente en estos/N° de elementos adquiridos de kits noche"/>
    <n v="1"/>
    <s v="Sub. Para el Manejo de Emergencias y Desastres. Servicios de Logística"/>
    <d v="2019-03-01T00:00:00"/>
    <d v="2019-11-06T00:00:00"/>
    <m/>
    <m/>
    <m/>
    <m/>
    <n v="0.5"/>
    <s v="12-04-2019: A la fecha del seguimiento no requiriío adelantar procesos contractuales para la adquisición de kits noche para el CDLyR, en los cuales se incluyan las especificaciones de marcado directo en los kits._x000a_22-07-2019: 12-04-2019: A la fecha del seg"/>
    <m/>
    <m/>
    <m/>
    <m/>
    <m/>
    <m/>
    <m/>
    <m/>
    <n v="0"/>
    <s v="12-04-2019: A la fecha del seguimiento no requiriío adelantar procesos contractuales para la adquisición de kits noche para el CDLyR, en los cuales se incluyan las especificaciones de marcado directo en los kits."/>
    <n v="0"/>
    <s v="La dependencia manifiesta que a la fecha del seguimiento no requiriío adelantar procesos contractuales para la adquisición de kits noche para el CDLyR, en los cuales se incluyan las especificaciones de marcado directo en los kits. Es importante aclarar qu"/>
    <m/>
    <m/>
    <n v="1"/>
    <s v="El proceso para el suministro de los kits noche se viene adelantando, dentro de las especificaciones de los elementos se señalo que estos deben llevar estampado el logo de IDIGER,   el texto “PROHIBIDA SU VENTA Y COMERCIALIZACIÓN&quot;  y el número del contrat"/>
    <s v="CUMPLIDA"/>
    <m/>
    <m/>
    <s v="CUMPLIDA"/>
    <s v="CERRADA AUDITORIA CÓD 57 PAD 2020"/>
    <n v="1"/>
    <s v="CERRADA AUDITORIA CÓD 57 PAD 2020"/>
    <x v="0"/>
  </r>
  <r>
    <n v="28"/>
    <n v="203"/>
    <n v="2018"/>
    <s v="2018 2018"/>
    <n v="58"/>
    <s v="3.2.19"/>
    <n v="1"/>
    <s v="02 - AUDITORIA DE DESEMPEÑO"/>
    <s v="Control Gestión"/>
    <s v="Gestión Contractual"/>
    <s v="Hallazgo administrativo"/>
    <s v="Hallazgo administrativo por no encontrarse liquidado el convenio interadministrativo 018 de 2017"/>
    <s v="Suscribir Acta de Liquidación o solicitar el Acta de Liquidación a quien sea supervisor del Convenio interadministrativo, en los tiempos establecidos por la normatividad vigente."/>
    <s v="Acta de Liquidación."/>
    <s v="Actas de Liquidación gestionadas ante supervisión EAAB Convenio limpieza canales y quebradas / Convenio limpieza canales y quebradas finalizados"/>
    <n v="1"/>
    <s v="Sub. Reducción del Riesgo y Adaptación al Cambio Climático"/>
    <d v="2018-11-14T00:00:00"/>
    <d v="2019-07-15T00:00:00"/>
    <m/>
    <m/>
    <n v="0.8"/>
    <s v="04/09/2019 A la fecha se gestiono el acta de liquidación del Convenio 018 de 2017 se encuentra para firma por parte de la EAAB ya firmado por IDIGER. _x000a_ Evidencias acta Firmada por Idiger_x000a_ _x000a_SEGUIMIENTO OCI 2019: El documento remitido hace referencia a una "/>
    <m/>
    <m/>
    <m/>
    <m/>
    <m/>
    <m/>
    <m/>
    <m/>
    <m/>
    <m/>
    <n v="80"/>
    <s v="SEGUIMIENTO OCI 2019: El documento remitido hace referencia a una liquidación realizada durante el mes de marzo de 2018 por lo cual la evidencia no corresponde a la acción toda vez que el periodo de ejecución de la acción es del 14 de noviembre de 2018 al"/>
    <n v="50"/>
    <s v="SEGUIMIENTO JULIO OCI 2019: La dependencia informa que a la fecha se gestiono por medio de comunicación CR-33562 la solicitud de firma del acta de liquidacion por parte de la EAAB, ya que esta acta se encuentra firmada por párte del IDIGER con fecha marzo"/>
    <n v="100"/>
    <s v="SEGUIMEINTO OCTUBRE OCI: La dependencia remite acta de liquidación firmada por las partes del convenio 018 de 2017, con la cual se evidencia cumplimiento de la acción."/>
    <n v="1"/>
    <s v="La dependencia remite acta de liquidación firmada por las partes del convenio 018 de 2017, con la cual se evidencia cumplimiento de la acción."/>
    <s v="CUMPLIDA"/>
    <m/>
    <m/>
    <s v="CUMPLIDA"/>
    <s v="CERRADA AUDITORIA CÓD 57 PAD 2020"/>
    <n v="1"/>
    <s v="CERRADA AUDITORIA CÓD 57 PAD 2020"/>
    <x v="0"/>
  </r>
  <r>
    <n v="29"/>
    <n v="203"/>
    <n v="2019"/>
    <s v="2019 2019"/>
    <n v="22"/>
    <s v="3.1.1.1"/>
    <n v="1"/>
    <s v="1 01 - AUDITORIA DE REGULARIDAD"/>
    <s v="Control Gestión"/>
    <s v="Control Fiscal Interno"/>
    <s v="Hallazgo Administrativo con presunta incidencia disciplinaria"/>
    <s v="Hallazgo administrativo con presunta incidencia disciplinaria, por incumplimiento del procedimiento para la aprobación de ítems no previstos, fijado en el numeral 23 del procedimiento de ejecución de obras código GMR-PD-01 Versión 4"/>
    <s v="Comunicar al contratista de obra e interventoria mediante oficio los lineamientos para proceder en los casos en los que sea necesario la creación de los Items No previstos NPs."/>
    <s v="Items No previstos NPs."/>
    <s v="Un oficio generado"/>
    <n v="1"/>
    <s v="Subdirección de Reducción de Riesgos y Adaptación a Cambio Climático"/>
    <d v="2019-04-24T00:00:00"/>
    <d v="2020-03-31T00:00:00"/>
    <m/>
    <m/>
    <n v="100"/>
    <s v="06/27/2019  Se elaboró el oficio  de los lineamientos para proceder en los casos en los que sea necesario la creación de los Ítems No previstos NPs._x000a__x000a_Evidencias: oficio_x000a__x000a_10/01/2019 Acciones desarrolladas  _x000a_Se elaboraron los oficios   de los lineamientos  "/>
    <m/>
    <m/>
    <m/>
    <m/>
    <m/>
    <m/>
    <m/>
    <m/>
    <m/>
    <m/>
    <n v="0"/>
    <m/>
    <n v="0"/>
    <s v="SEGUIMIENTO JULIO DE 2019: La dependencia remite oficio proyectado pero no se evidencia que este hay sido remitiod al contratista. La acciòn se encuentra dentro de terminos."/>
    <n v="100"/>
    <s v="SEGUIMIENTO OCTUBRE DE 2019: Se evidencian documentos emitidos con lineamientos respectos al trámite de No Previstos, para la obras de Casagrande,  Porvenir Usme, y Arabia (obras que requirieron aprobación de no previstos), adicionalmente la dependencia m"/>
    <m/>
    <s v="Se encuentra en desarrollo la acción hasta 2020"/>
    <s v="CUMPLIDA"/>
    <m/>
    <m/>
    <s v="CUMPLIDA"/>
    <m/>
    <n v="1"/>
    <s v="SEGUIMIENTO OCTUBRE DE 2019: Se evidencian documentos emitidos con lineamientos respectos al trámite de No Previstos, para la obras de Casagrande,  Porvenir Usme, y Arabia (obras que requirieron aprobación de no previstos), adicionalmente la dependencia m"/>
    <x v="0"/>
  </r>
  <r>
    <n v="30"/>
    <n v="203"/>
    <n v="2019"/>
    <s v="2019 2019"/>
    <n v="22"/>
    <s v="3.1.1.1"/>
    <n v="2"/>
    <s v="1 01 - AUDITORIA DE REGULARIDAD"/>
    <s v="Control Gestión"/>
    <s v="Control Fiscal Interno"/>
    <s v="Hallazgo Administrativo con presunta incidencia disciplinaria"/>
    <s v="Hallazgo administrativo con presunta incidencia disciplinaria, por incumplimiento del procedimiento para la aprobación de ítems no previstos, fijado en el numeral 23 del procedimiento de ejecución de obras código GMR-PD-01 Versión 4"/>
    <s v="Incorporar en los Estudios Previos, los pliegos de condiciones y en la minutas de los contratos de interventoría la obligación de aprobar los ítems no previstos– NP’s, asegurándose de su correspondencia con los precios de los insumos contractuales, precio"/>
    <s v="Tipologia de No Previstos NPs"/>
    <s v="Documento modificado"/>
    <n v="3"/>
    <s v="Subdirección de Reducción de Riesgos y Adaptación a Cambio Climático"/>
    <d v="2019-04-24T00:00:00"/>
    <d v="2019-12-31T00:00:00"/>
    <m/>
    <m/>
    <m/>
    <s v="06/27/2019 Se incorporó en los Estudios Previos, los pliegos de condiciones y en la minutas de los contratos de interventoría la obligación de aprobar los ítems no previstos– NP’s, asegurándose de su correspondencia con los precios de los insumos contract"/>
    <m/>
    <m/>
    <m/>
    <m/>
    <m/>
    <m/>
    <m/>
    <m/>
    <m/>
    <m/>
    <n v="0"/>
    <m/>
    <n v="0"/>
    <s v="SEGUIMIENTO JULIO DE 2019: La dependencia remite estudiso previos de la obra en el barrio el porvenir. La acciòn se encuentra en ejecuciòn se solicita dar cumplimeinto a la acciÓN: Incorporar en los Estudios Previos, los pliegos de condiciones y en la min"/>
    <n v="50"/>
    <s v="SEGUIMIENTO OCTUBRE DE 2019: La dependencia remite las minutas suscritas y los estudios previos correspondientes a los contratos Juan Jose Rondon, Arabia, La estrada, Serranias, Porvenir y casagrande, especificando en la forma de pago lo siguiente:_x000a_&quot;El va"/>
    <n v="1"/>
    <s v="Se incorporó en los Estudios Previos, los pliegos de condiciones y en la minutas de los contratos de interventoría la obligación de aprobar los ítems no previstos– NP’s , así  “32. Efectuar el análisis de precios unitarios de dichas actividades, aseguránd"/>
    <s v="CUMPLIDA"/>
    <m/>
    <m/>
    <s v="CUMPLIDA"/>
    <s v="CERRADA AUDITORIA CÓD 57 PAD 2020"/>
    <n v="1"/>
    <s v="CERRADA AUDITORIA CÓD 57 PAD 2020"/>
    <x v="0"/>
  </r>
  <r>
    <n v="31"/>
    <n v="203"/>
    <n v="2019"/>
    <s v="2019 2019"/>
    <n v="22"/>
    <s v="3.1.1.2"/>
    <n v="1"/>
    <s v="1 01 - AUDITORIA DE REGULARIDAD"/>
    <s v="Control Gestión"/>
    <s v="Control Fiscal Interno"/>
    <s v="Hallazgo administrativo"/>
    <s v="Hallazgo administrativo por inexactitud del Informe de Gestión de Proyectos Ambientales del PACA y la Información Contractual de los proyectos PACA"/>
    <s v="Articular el procedimiento de formulación y/o seguimiento a los proyectos de inversión o el que haga sus veces con el manual definido por la Secretaria Distrital de Ambiente-SDA para la formulación y seguimiento del PACA o el que haga sus veces."/>
    <s v="Procedimiento Actualizado"/>
    <s v="Un procedimiento actualizado y socializado con el área de planeación y los referentes de cada proyecto."/>
    <n v="1"/>
    <s v="Oficina Asesora de Planeación"/>
    <d v="2019-05-02T00:00:00"/>
    <d v="2019-08-30T00:00:00"/>
    <m/>
    <m/>
    <m/>
    <m/>
    <m/>
    <m/>
    <m/>
    <m/>
    <m/>
    <m/>
    <n v="1"/>
    <s v="_x000a_Seguimiento 31/12/2019_x000a__x000a_Se realizó la actualización del procedimiento Formulación, reformulación y modificación de planes, programas y proyectos de inversión y quedo en la versión 7, en la cual se incluyó dentro de la política el instrumento de Lineamien"/>
    <m/>
    <m/>
    <n v="0"/>
    <m/>
    <n v="0.8"/>
    <s v="Seguimiento18 de julio de 2019: Se evidenció con el líder asignado por la OAP que esta oficina ha venido revisando el procedimiento para la formulación y seguimiento de los proyectos de inversión de la entidad para incorporar diferentes lineamientos reque"/>
    <n v="0.8"/>
    <s v="Seguimiento 15 de Octubre 2019: Se elaboró anexo &quot;ARTICULACIÓN PACA&quot; al procedimiento &quot;Formulación, Reformulación y Modificación de Planes, Programas y Proyectos de Inversión PLE-PD-04”  articulado con el manual definido por la Secretaria Distrital de Amb"/>
    <n v="1"/>
    <s v="Se evidenció la actualización del procedimiento Formulación, reformulación y modificación de planes, programas y proyectos de inversión y quedo en la versión 7, y se evidenció  dentro de la política el instrumento de Lineamientos para la Gestión de Proyec"/>
    <s v="CUMPLIDA"/>
    <m/>
    <m/>
    <s v="CUMPLIDA"/>
    <s v="CERRADA AUDITORIA CÓD 57 PAD 2020"/>
    <n v="1"/>
    <s v="CERRADA AUDITORIA CÓD 57 PAD 2020"/>
    <x v="0"/>
  </r>
  <r>
    <n v="32"/>
    <n v="203"/>
    <n v="2019"/>
    <s v="2019 2019"/>
    <n v="22"/>
    <s v="3.1.1.3"/>
    <n v="1"/>
    <s v="1 01 - AUDITORIA DE REGULARIDAD"/>
    <s v="Control Gestión"/>
    <s v="Control Fiscal Interno"/>
    <s v="Hallazgo administrativo"/>
    <s v="Hallazgo administrativo por incumplimiento de los lineamientos establecidos en el instructivo CBN-021, para la elaboración del informe de Balance social."/>
    <s v="Solicitar a la Contraloría una capacitación sobre la información establecida en los instructivos con el fin de aclarar dudas en la elaboración de los informes."/>
    <s v="Solicitud de Capacitación."/>
    <s v="Una capacitación solicitada."/>
    <n v="1"/>
    <s v="Oficina Asesora de Planeación"/>
    <d v="2019-09-02T00:00:00"/>
    <d v="2020-02-28T00:00:00"/>
    <m/>
    <m/>
    <m/>
    <m/>
    <m/>
    <m/>
    <m/>
    <m/>
    <m/>
    <m/>
    <n v="1"/>
    <s v="Seguimiento a 30/09/2019:_x000a_Se realizó una reunión adicional con la Secretaria Distrital de Planeación con el fin de aclarar dudas con respecto al reporte de la población en el sistema SEGPLAN._x000a__x000a__x000a_Seguimiento 20/06/2019: _x000a_El 21 de mayo de 2019, la Oficina As"/>
    <m/>
    <m/>
    <n v="0"/>
    <m/>
    <n v="0.7"/>
    <s v="Seguimiento18 de julio de 2019: _x000a_En efecto se evidenció que la OAP solicitó asesoría y acompañamiento de la Contraloría de Bogotá mediante radicado EE6784, en el sentido de tener mayor claridad para realizar el Informe de Balance Social  CBN 0021 de los p"/>
    <n v="1"/>
    <s v="Seguimiento 15 de Octubre 2019:_x000a_Se realizó una reunión  el día 22 de agosto de 2019 con la Secretaria Distrital de Planeación &quot;Orientaciones formulación de proyectos&quot;. de acuerdo a lo sugerido por la contraloría de Bogotá.  y por lo tanto teniendo en cuen"/>
    <m/>
    <s v="Se encuentra en desarrollo la acción hasta 2020"/>
    <s v="CUMPLIDA"/>
    <m/>
    <m/>
    <s v="CUMPLIDA"/>
    <m/>
    <n v="1"/>
    <s v="Seguimiento 15 de Octubre 2019:_x000a_Se realizó una reunión  el día 22 de agosto de 2019 con la Secretaria Distrital de Planeación &quot;Orientaciones formulación de proyectos&quot;. de acuerdo a lo sugerido por la contraloría de Bogotá.  y por lo tanto teniendo en cuen"/>
    <x v="0"/>
  </r>
  <r>
    <n v="33"/>
    <n v="203"/>
    <n v="2019"/>
    <s v="2019 2019"/>
    <n v="22"/>
    <s v="3.1.1.3"/>
    <n v="2"/>
    <s v="1 01 - AUDITORIA DE REGULARIDAD"/>
    <s v="Control Gestión"/>
    <s v="Control Fiscal Interno"/>
    <s v="Hallazgo administrativo"/>
    <s v="Hallazgo administrativo por incumplimiento de los lineamientos establecidos en el instructivo CBN-021, para la elaboración del informe de Balance social."/>
    <s v="Incluir un anexo al procedimiento asociado al seguimiento a los proyectos de inversión con la información relevante para el reporte en SIVICOF."/>
    <s v="Procedimiento Actualizado"/>
    <s v="Un procedimiento actualizado y socializado con el área de planeación del IDIGER."/>
    <n v="1"/>
    <s v="Oficina Asesora de Planeación"/>
    <d v="2019-09-02T00:00:00"/>
    <d v="2020-02-28T00:00:00"/>
    <m/>
    <m/>
    <m/>
    <m/>
    <m/>
    <m/>
    <m/>
    <m/>
    <m/>
    <m/>
    <n v="1"/>
    <s v="_x000a_Seguimiento 31/12/2019_x000a__x000a_Se elaboró el anexo para la rendición de cuentas sistema de vigilancia y control  fiscal – SIVICOF, el cual será vinculado al procedimiento de Seguimiento y Control a la Gestión Institucional._x000a__x000a__x000a_Seguimeinto a 30/09/2019:_x000a__x000a_Se estan"/>
    <m/>
    <m/>
    <n v="0"/>
    <m/>
    <n v="0.1"/>
    <s v="Seguimiento18 de jukio de 2019: _x000a_En efecto se evidenció que la OAP solicitó asesoría y acompañamiento de la Contraloría de Bogotá mediante radicado EE6784, en el sentido de tener mayor claridad para realizar el Informe de Balance Social  CBN 0021 de los p"/>
    <n v="0"/>
    <s v="Seguimiento 15 de Octubre 2019: Se elaboró anexo &quot;ARTICULACIÓN PACA&quot; al procedimiento &quot;Formulación, Reformulación y Modificación de Planes, Programas y Proyectos de Inversión PLE-PD-04”  articulado con el manual definido por la Secretaria Distrital de Amb"/>
    <n v="0.8"/>
    <s v="Seguimiento 31/12/2019_x000a__x000a_Se evidenció la elaboración  del anexo para la rendición de cuentas sistema de vigilancia y control  fiscal – SIVICOF, falta vincularlo  al procedimiento de Seguimiento y Control a la Gestión Institucional."/>
    <s v="EN EJECUCIÓN"/>
    <n v="80"/>
    <s v="Seguimiento 29/04/2020_x000a__x000a_Se evidenció la elaboración  del anexo para la rendición de cuentas sistema de vigilancia y control  fiscal – SIVICOF, sin embargo  se observó  en el mapa de procesos el procedimiento &quot;Seguimiento y_x000a_Control a la Gestión Institucion"/>
    <s v="VENCIDA"/>
    <m/>
    <n v="1"/>
    <s v="31/07/2020 Durante ese periodo no se han presentado seguimientos por parte de la dependencia, asi como evidencias o soportes relacionadas con la gestión de la acción propuesta._x000a__x000a_Se recomienda adelantar los planes de contingencia orientados a dar continuda"/>
    <x v="0"/>
  </r>
  <r>
    <n v="34"/>
    <n v="203"/>
    <n v="2019"/>
    <s v="2019 2019"/>
    <n v="22"/>
    <s v="3.1.1.4"/>
    <n v="1"/>
    <s v="1 01 - AUDITORIA DE REGULARIDAD"/>
    <s v="Control Gestión"/>
    <s v="Control Fiscal Interno"/>
    <s v="Hallazgo administrativo"/>
    <s v="Hallazgo administrativo, por omitir la notificación de cambio del supervisor del contrato de interventoría 212 de 2018"/>
    <s v="El Director de la Entidad Notificará a través de Comunicación Interna la designación o cambio de la supervisor."/>
    <s v="Comunicación Interna y Seguimiento"/>
    <s v="Comunicaciones de cambio de supervisión/ Solicitudes del área de cambio de supervisión"/>
    <n v="1"/>
    <s v="Oficina Asesora Jurídica"/>
    <d v="2019-04-23T00:00:00"/>
    <d v="2020-04-07T00:00:00"/>
    <m/>
    <m/>
    <m/>
    <m/>
    <m/>
    <m/>
    <m/>
    <m/>
    <m/>
    <s v="Seguimiento 22/07/2019: El 03 de Julio de 2019, la coordinadora del Grupo de Gestión Contractual remitó correo a los abogados del área, donde se les socializa los diferente formatos de las comunicaciones y delegaciones para firma del ingeniero Richard (1."/>
    <m/>
    <m/>
    <m/>
    <m/>
    <n v="0"/>
    <m/>
    <n v="100"/>
    <s v="Se realiza el seguimiento a la accion que es realizar la socializacion de los diferentes formatos y delegaciones y se evidencio el cumplimiento de la accion de mejora mediante correo electronico enviado por la Dra Olga Serrano el 03/07/2019. DFRCH. _x000a__x000a_Comu"/>
    <n v="100"/>
    <s v="El 16/10/2019 la OAJ remitio el correo electronico de documentos Cordis de 09/10/2019. evidenciando la informacion de cambios en la supervision, comunicacion que estaba descrita en las acciones de mejora. _x000a_el 28/10/2019 fue revisado y evidenciado el prese"/>
    <n v="1"/>
    <s v="27/12/2019 DFRCH. Segun los linemianetos estableciedo en el plan de mejoramiento y seguimiento en la carpeta de contratos digitales, el director a notificado acta de cambio de supervisión, se evidenció tanto acta de cambio de supervisión como correo elect"/>
    <s v="CUMPLIDA"/>
    <n v="1"/>
    <s v="30/04/2020: A traves de la Comunicación Interna No.2019IE4853 del 09-10-2019 la OAJ establecio la Directriz  a los supervisores sobre los cambios en la delegacion de supervisión  por medio de Comunicación Interna a la Oficina Jurídica. en seguimientos ant"/>
    <s v="CUMPLIDA"/>
    <m/>
    <n v="1"/>
    <s v="30/04/2020: A traves de la Comunicación Interna No.2019IE4853 del 09-10-2019 la OAJ establecio la Directriz  a los supervisores sobre los cambios en la delegacion de supervisión  por medio de Comunicación Interna a la Oficina Jurídica. en seguimientos ant"/>
    <x v="0"/>
  </r>
  <r>
    <n v="35"/>
    <n v="203"/>
    <n v="2019"/>
    <s v="2019 2019"/>
    <n v="22"/>
    <s v="3.1.1.5"/>
    <n v="1"/>
    <s v="1 01 - AUDITORIA DE REGULARIDAD"/>
    <s v="Control Gestión"/>
    <s v="Control Fiscal Interno"/>
    <s v="Hallazgo administrativo"/>
    <s v="Hallazgo administrativo por debilidades en el control de inventarios de los elementos recibidos en el marco del contrato 416 de 2017"/>
    <s v="Elaborar una comunicación trimestral para todos los supervisores en cumplimiento del procedimiento establecido para el manejo y control de bienes de la Entidad"/>
    <s v="comunicación a los supervisores"/>
    <s v="Número de comunicaciones elaboradas/Número de comunicaciones programadas tres"/>
    <n v="100"/>
    <s v="Oficina TICS- Sub. Corporativa Almacén"/>
    <d v="2019-05-02T00:00:00"/>
    <d v="2019-12-31T00:00:00"/>
    <m/>
    <m/>
    <m/>
    <m/>
    <m/>
    <m/>
    <n v="0.66"/>
    <s v="Octubre de 2019_x000a_Se elaboraron las comunicaciones radicadas con los números 2019IE4702 del 2 de octubre de 2019 y 2019IE3491 del 30 de julio de 2019, la cual fue dirigida a los Subdirectores, jefes, servidores y contratistas del IDIGER, sobre cumplimiento "/>
    <m/>
    <m/>
    <m/>
    <m/>
    <n v="100"/>
    <s v="27 de diciembre de 2019 _x000a_Se evidencia correo electrónico del día 27/11/2019 socializando la comunicación radicadas con el número 2019IE5672 del 26 de noviembre de 2019, cumpliendo con las 3 comunicaciones establecidas en la acción a desarrollar. LCIR_x000a__x000a_Se "/>
    <n v="0"/>
    <m/>
    <m/>
    <s v="19/07/2019 No se ha realizado a la fecha, se programa para Julio, Octubre y Diciembre. Continua en ejecución. DKRP."/>
    <n v="0.66"/>
    <s v="Seguimiento 2 de Octubre de 2019:Se remite comunicación el 30/07/2019 a todo los subdirectores,jefes, y servidores y contratistas del IDIGER, con asunto &quot; Cumplimiento procedimiento &quot;administración de bienes y control de Inventarios&quot;_x000a__x000a_El día 2 de agosto  "/>
    <n v="1"/>
    <s v="Se elaboraron las comunicaciones radicadas con los números 2019IE4702 del 2 de octubre de 2019 y 2019IE3491 del 30 de julio de 2019 y el número 2019IE5672 del 26 de noviembre de 2019 la cual fue dirigida a los Subdirectores, jefes, servidores y contratist"/>
    <s v="CUMPLIDA"/>
    <n v="1"/>
    <s v="Se elaboraron las comunicaciones radicadas con los números 2019IE4702 del 2 de octubre de 2019 y 2019IE3491 del 30 de julio de 2019 y el número 2019IE5672 del 26 de noviembre de 2019 la cual fue dirigida a los Subdirectores, jefes, servidores y contratist"/>
    <s v="CUMPLIDA"/>
    <s v="CERRADA AUDITORIA CÓD 57 PAD 2020"/>
    <n v="1"/>
    <s v="CERRADA AUDITORIA CÓD 57 PAD 2020"/>
    <x v="0"/>
  </r>
  <r>
    <n v="36"/>
    <n v="203"/>
    <n v="2019"/>
    <s v="2019 2019"/>
    <n v="22"/>
    <s v="3.1.1.5"/>
    <n v="2"/>
    <s v="1 01 - AUDITORIA DE REGULARIDAD"/>
    <s v="Control Gestión"/>
    <s v="Control Fiscal Interno"/>
    <s v="Hallazgo administrativo"/>
    <s v="Hallazgo administrativo por debilidades en el control de inventarios de los elementos recibidos en el marco del contrato 416 de 2017"/>
    <s v="Identificar los elementos que se encuentran sin placas, y proceder a colocar la placa de inventarios a cada uno de ellos, con base en el contrato de obra y el comprobante de ingreso"/>
    <s v="Identificación y colocación de placas a los bienes"/>
    <s v="Número de bienes con placas colocadas/No bienes identificados"/>
    <n v="100"/>
    <s v="Subdirección Corporativa y de Asuntos Disciplinarios"/>
    <d v="2019-05-02T00:00:00"/>
    <d v="2019-05-31T00:00:00"/>
    <m/>
    <m/>
    <m/>
    <m/>
    <m/>
    <m/>
    <n v="1"/>
    <s v="Octubre de 2019:_x000a__x000a_Mediante contrato 414-2018 se hizo la adquisición de 2130 placas en acero inoxidable con el fin de replaquetear ese mismo número de bienes que por su utilización y exposición requieren una placa de alta durabilidad, se adjunto documento "/>
    <m/>
    <m/>
    <m/>
    <m/>
    <m/>
    <m/>
    <n v="0"/>
    <m/>
    <m/>
    <s v="19/07/2019 Se revisan  fotografías de los elementos donde no se  identificó placa de ingreso en el hallazgo. Se colocaron las placas a cada uno de los elementos que según el contrato 416 de 2017, faltaban de placa. Como evidencia se aporta fotos y comprob"/>
    <n v="1"/>
    <s v="Almacen realizó identificación de 2130 elementos  para replaquetear y se suscribe  contrato 414-2018  para adquisición de estas  placas para  replaqueteo. Del indicador referente a :  Número de bienes con placas colocadas/No bienes identificados se tiene "/>
    <n v="1"/>
    <s v="Almacen realizó identificación de 2130 elementos  para replaquetear y se suscribe  contrato 414-2018  para adquisición de estas  placas para  replaqueteo. Del indicador referente a :  Número de bienes con placas colocadas/No bienes identificados se tiene "/>
    <s v="CUMPLIDA"/>
    <n v="1"/>
    <s v="Almacen realizó identificación de 2130 elementos  para replaquetear y se suscribe  contrato 414-2018  para adquisición de estas  placas para  replaqueteo. Del indicador referente a :  Número de bienes con placas colocadas/No bienes identificados se tiene "/>
    <s v="CUMPLIDA"/>
    <s v="CERRADA AUDITORIA CÓD 57 PAD 2020"/>
    <n v="1"/>
    <s v="CERRADA AUDITORIA CÓD 57 PAD 2020"/>
    <x v="0"/>
  </r>
  <r>
    <n v="37"/>
    <n v="203"/>
    <n v="2019"/>
    <s v="2019 2019"/>
    <n v="22"/>
    <s v="3.1.1.6"/>
    <n v="1"/>
    <s v="1 01 - AUDITORIA DE REGULARIDAD"/>
    <s v="Control Gestión"/>
    <s v="Control Fiscal Interno"/>
    <s v="Hallazgo administrativo"/>
    <s v="Hallazgo administrativo por ausencia de requisitos para los informes de supervisión contenido en el manual de contratación de la entidad, así como falta de control frente a la cancelación de la contribución parafiscal al Fondo Nacional de Formación Profes"/>
    <s v="Se realizara una (1) capacitación a supervisores sobre las obligaciones a tener en cuenta en su labor de supervisión"/>
    <s v="Convocatoria y Capacitación"/>
    <s v="Una (1) Capacitación."/>
    <n v="1"/>
    <s v="Oficina Asesora Jurídica"/>
    <d v="2019-04-23T00:00:00"/>
    <d v="2020-04-07T00:00:00"/>
    <m/>
    <m/>
    <m/>
    <m/>
    <m/>
    <m/>
    <m/>
    <m/>
    <m/>
    <s v="23/07/2019:El 03 de mayo de 2019 la Oficina Asesora Jurídica realizó capacitación a los supervisores en la Jornada de Inducción y Reinducción que adeltanto la Oficina Asesora Jurídica, se anexa listado de asistencia en tres (3) folios anverso y revsero. A"/>
    <m/>
    <m/>
    <m/>
    <m/>
    <n v="0"/>
    <m/>
    <n v="100"/>
    <s v="se evidencia que el dia 03 de mayo de 2019 se realizó asesoria juridica a los supervisores con tema de capacitacion de lass obligaciones a tener en cuenta como supervisor 24/07/2019"/>
    <n v="100"/>
    <s v="El dia 16/10/2019 la OAJ remitio correo electronico con la evidencia de la accion descrita sobre capacitacion a supervisores, fue una reunion de lideres que se realizó el 30/08/2019 dando cumplimiento a la accion mencionada en el plan de mejoramiento. _x000a_Co"/>
    <n v="1"/>
    <s v="27/12/2019 DFRCH. La OAJ Realizó capacitación a los lideres en el mes de mayo y el 30 de agosto una segunda capacitación quedando cumplida la acción. Lorena Barón. "/>
    <s v="CUMPLIDA"/>
    <n v="1"/>
    <s v="30/04/2020: La capacitacion en supervición contractual fue efectuada en el mesde agosto de 2019. SANH"/>
    <s v="CUMPLIDA"/>
    <m/>
    <n v="1"/>
    <s v="30/04/2020: La capacitacion en supervición contractual fue efectuada en el mesde agosto de 2019. SANH"/>
    <x v="0"/>
  </r>
  <r>
    <n v="38"/>
    <n v="203"/>
    <n v="2019"/>
    <s v="2019 2019"/>
    <n v="22"/>
    <s v="3.1.1.6"/>
    <n v="2"/>
    <s v="1 01 - AUDITORIA DE REGULARIDAD"/>
    <s v="Control Gestión"/>
    <s v="Control Fiscal Interno"/>
    <s v="Hallazgo administrativo"/>
    <s v="Hallazgo administrativo por ausencia de requisitos para los informes de supervisión contenido en el manual de contratación de la entidad, así como falta de control frente a la cancelación de la contribución parafiscal al Fondo Nacional de Formación Profes"/>
    <s v="Expedir Comunicación Interna a los Supervisores, reiterando el cumplimiento de la Guía para la Supervisión Contractual, en especial las relacionadas en el Capítulo V y solicitando verificar el cumplimiento por parte del contratista de del pago de la contr"/>
    <s v="Comunicación Interna"/>
    <s v="Comunicación Interna proyectada"/>
    <n v="1"/>
    <s v="Oficina Asesora Jurídica"/>
    <d v="2019-04-23T00:00:00"/>
    <d v="2020-04-07T00:00:00"/>
    <m/>
    <m/>
    <m/>
    <m/>
    <m/>
    <m/>
    <m/>
    <m/>
    <m/>
    <s v="23/07/2019: El 31 de mayo de 2019, se remitió a los supervisores Comunicación Interna No. 2019IE2570, en donde la Oficina Asesora Jurídica imparte recomendaciones a los Supervisores, en donde se les solicitá leer integramente los contratos o convenio , lo"/>
    <m/>
    <m/>
    <m/>
    <m/>
    <n v="0"/>
    <m/>
    <n v="100"/>
    <s v="Se evidenció comunicacion interna 2019IE2570 en donde la Oficina Asesora Jurídica imparte recomendaciones a los Supervisores, en donde se les solicitá leer integramente los contratos o convenio , lo estudios y documentos previos, así como las modificacion"/>
    <m/>
    <s v="se obsevó la evidencia correspondiente al la verificacion de pago de parafiscal (FIC) , se evidenció en fisico y en medio digital."/>
    <n v="1"/>
    <s v="27/12/2019 DFRCH. Se observó la expedición a la fecha se evidencio la comunicacion interna IE 4327 del 16 de septiembre donde se imparten las recomendaciones respectivas a los supervisores de acuerdo a la accion establecida en el plan de mejoramiento, que"/>
    <s v="CUMPLIDA"/>
    <n v="1"/>
    <s v="30/04/2020: En los seguimientos anteriores se establecido que la acción ya habia sido cumplida, en este periodo no se observó una comunicación en la cual se recordada el tema del pafgo parafiscal (FIC) por parte del OAJ. SANH."/>
    <s v="CUMPLIDA"/>
    <m/>
    <n v="1"/>
    <s v="30/04/2020: En los seguimientos anteriores se establecido que la acción ya habia sido cumplida, en este periodo no se observó una comunicación en la cual se recordada el tema del pafgo parafiscal (FIC) por parte del OAJ. SANH."/>
    <x v="0"/>
  </r>
  <r>
    <n v="39"/>
    <n v="203"/>
    <n v="2019"/>
    <s v="2019 2019"/>
    <n v="22"/>
    <s v="3.1.3.1"/>
    <n v="1"/>
    <s v="1 01 - AUDITORIA DE REGULARIDAD"/>
    <s v="Control Gestión"/>
    <s v="Control Fiscal Interno"/>
    <s v="Hallazgo administrativo"/>
    <s v="Hallazgo administrativo con incidencia fiscal, por valor de $94.037.479,85 y con presunta incidencia disciplinaria por sobrecostos en el contrato de obra No. 214 de 2018"/>
    <s v="Realizar reuniones entre el grupo de Obras de Mitigación y el grupo de Estudios y diseños, previa a la aprobación de los productos de las Consultorías, para la generación de recomendaciones a los productos presentados or dicha consultoria y que seran aval"/>
    <s v="Reuniones de retroalimentación productos de consultoria"/>
    <s v="(No. de reuniones realizadas/No. de poligonos de estudio)*100"/>
    <n v="100"/>
    <s v="Subdirección de Reducción de Riesgos y Adaptación a Cambio Climático"/>
    <d v="2019-04-24T00:00:00"/>
    <d v="2020-03-31T00:00:00"/>
    <m/>
    <m/>
    <m/>
    <s v="06/27/2019  Se han realizado las reuniones entre el grupo de Obras de Mitigación y el grupo de Estudios y diseños._x000a_Evidencia _x000a_Actas de reuniones _x000a__x000a_10/01/2019 Acciones desarrolladas  _x000a_Se realizaron las reuniones entre el grupo de Obras de Mitigación y el g"/>
    <m/>
    <m/>
    <m/>
    <m/>
    <m/>
    <m/>
    <m/>
    <m/>
    <m/>
    <m/>
    <n v="0"/>
    <m/>
    <n v="50"/>
    <s v="SEGUIMIENTO JULIO DE 2019: Se evidencian soportes de reuniones entre los grupos de Obras y Diseños correspondienets a los meses de febrero, abril, mayo y junio. La acción se encuentra en desarrollo"/>
    <n v="60"/>
    <s v="_x000a__x000a_SEGUIMIENTO OCTUBRE DE 2019: La dependencia reporta el desarrollo de reuniones para cada uno de los polígonos objeto de estudio. La acción vence en marzo de 2020, se solicita remitir los soportes que se vayan generando de las reuniones desarrolladas has"/>
    <n v="0.73"/>
    <s v="Se identifican soportes de las  reuniones entre el Equipo de Obras de Mitigación y el Equipo de Estudios y diseños  donde se  generaron recomendaciones a los productos presentados por las consultorías.  _x000a_Evidencias :_x000a_Se adjuntan como evidencias las actas "/>
    <s v="EN EJECUCIÓN"/>
    <m/>
    <s v="La dependencia no cuenta con referente de plan de mejoramiento designado, por lo que debe gestionarse lo más pronto posible para seguimientos posteriores. El Profesional especializado Grupo de OBras remite las siguientes evidencias: Se realizaron las reun"/>
    <s v="VENCIDA"/>
    <m/>
    <n v="1"/>
    <s v="28 Julio 2020: Se revisan actas de coordinación Estudios y diseños Enero _x000a_Actas de coordinación Estudios y diseños Febrero _x000a_Actas de coordinación Estudios y diseños Marzo _x000a_Actas de coordinación Estudios y diseños Abril _x000a_Actas de coordinación Estudios y di"/>
    <x v="0"/>
  </r>
  <r>
    <n v="40"/>
    <n v="203"/>
    <n v="2019"/>
    <s v="2019 2019"/>
    <n v="22"/>
    <s v="3.1.3.2"/>
    <n v="1"/>
    <s v="1 01 - AUDITORIA DE REGULARIDAD"/>
    <s v="Control Gestión"/>
    <s v="Control Fiscal Interno"/>
    <s v="HALLAZGO ADMINISTRATIVO CON INCIDENCIA FISCAL Y  PRESUNTA INCIDENCIA DISCIPLINARIA"/>
    <s v="Hallazgo administrativo con incidencia fiscal por valor de $2.606.814 y presunta incidencia disciplinaria, por errores en el cálculo del factor multiplicador, en el contrato de consultoría 231 de 2018"/>
    <s v="Generar e implementar un formato para el factor multiplicador para contratos de consultoría e interventoría de estudios y diseños, en el cual el contratista pueda incluir todos los ítems que considere necesarios para el desarrollo de la actividad a contra"/>
    <s v="Implementación del Cálculo del Factor Multiplicador"/>
    <s v="IFM=(No. Procesos Contratados con revisión del Factor multiplicador/No. De Procesos Contratados) * 100"/>
    <n v="100"/>
    <s v="Subdirección de Análisis de Riesgos y Efectos del Cambio Climático"/>
    <d v="2019-10-01T00:00:00"/>
    <d v="2020-04-01T00:00:00"/>
    <m/>
    <s v="Julio 23 de 2019: Se realiza reunión el día 23 de mayo de 2019, a la cual asisten representantes de la Oficina Asesora Jurídica, Subdirección de Reducción (obras) y Subdirección de Análisis (estudios y diseños), del cual se anexa acta de reunión._x000a_Se reali"/>
    <m/>
    <m/>
    <m/>
    <m/>
    <m/>
    <m/>
    <m/>
    <m/>
    <m/>
    <m/>
    <m/>
    <m/>
    <n v="0"/>
    <m/>
    <n v="0"/>
    <s v="SEGUIMIENTO JULIO DE 2019: La dependencia informa que se realizó reunión el día 23 de mayo de 2019, a la cual asisten representantes de la Oficina Asesora Jurídica, Subdirección de Reducción (obras) y Subdirección de Análisis (estudios y diseños), del cua"/>
    <n v="60"/>
    <s v="SEGUIMIENTO OCI OCTUBRE DE 2019: _x000a_La dependencia presenta el formato de factor multiplicador formulado y informa de su implementación en el proceso precontractual de la consultoría e interventoría del “Estudio detallado de amenaza y riesgo por movimientos"/>
    <m/>
    <s v="Se identifican  factor multiplicador diligenciado por los contratistas de la consultoría e interventoría Gran Colombia, se realizará el respectivo seguimiento contractual. Como evidencia se presentan los formatos diligenciados  . Continuá en ejecución has"/>
    <s v="EN EJECUCIÓN"/>
    <m/>
    <s v="Se identifica factor multiplicador, revisión financiera  en las actas de liquidación de los contratos. Como soporte el área remite  3 actas de liquidación (Contratos 180, 179 y 307); los demás contratos se encuentran en ejecución. Esta acción continua en "/>
    <s v="EN EJECUCIÓN"/>
    <m/>
    <n v="1"/>
    <s v="Se identifica la aplicación del mecanismo correspondiente en los procesos remitidos, se solicita totalizar y enumerar de manera individual para que la dependencia realice el cálculo en cuestión: IFM=(No. Procesos Contratados con revisión del Factor multip"/>
    <x v="0"/>
  </r>
  <r>
    <n v="41"/>
    <n v="203"/>
    <n v="2019"/>
    <s v="2019 2019"/>
    <n v="22"/>
    <s v="3.1.3.2"/>
    <n v="2"/>
    <s v="1 01 - AUDITORIA DE REGULARIDAD"/>
    <s v="Control Gestión"/>
    <s v="Control Fiscal Interno"/>
    <s v="HALLAZGO ADMINISTRATIVO CON INCIDENCIA FISCAL Y  PRESUNTA INCIDENCIA DISCIPLINARIA"/>
    <s v="Hallazgo administrativo con incidencia fiscal por valor de $2.606.814 y presunta incidencia disciplinaria, por errores en el cálculo del factor multiplicador, en el contrato de consultoría 231 de 2018"/>
    <s v="Realizar el descuento del valor de $ 2.606.814 durante la fase de liquidación del Contrato 231 de 2018, con lo cual se evita el presunto detrimento patrimonial."/>
    <s v="Corrección del Cálculo del Factor Multiplicador de un (1) contrato."/>
    <s v="CFM=Un proceso con corrección del Factor multiplicador"/>
    <n v="1"/>
    <s v="Subdirección de Análisis de Riesgos y Efectos del Cambio Climático"/>
    <d v="2019-05-01T00:00:00"/>
    <d v="2020-04-01T00:00:00"/>
    <m/>
    <s v="Julio 23 de 2019: Se realiza aprobación del informe final de la consultoría N° 231 de 2018, el día 12 de julio de 2019, mediante radicado 2019EE9609, razón por la cual se está realizando el proceso de liquidación del contrato en el cual se tomará esta acc"/>
    <m/>
    <m/>
    <m/>
    <m/>
    <m/>
    <m/>
    <m/>
    <m/>
    <m/>
    <m/>
    <m/>
    <m/>
    <n v="0"/>
    <m/>
    <n v="0"/>
    <s v="La dependencia informa que se realizó aprobación del informe final de la consultoría N° 231 de 2018, el día 12 de julio de 2019, mediante radicado 2019EE9609, razón por la cual se está realizando el proceso de liquidación del contrato en el cual se tomará"/>
    <n v="50"/>
    <s v="La dependencia remite soportes de proceso de liquidación no obstante el proceso no se ha finalizado y por consiguiente el descuento no se ha realizado. La acción se encuentra en ejecución hasta abril del 2020."/>
    <m/>
    <s v="La dependencia manifiesta que el descuento por seguros de $2.606.814 ya fue recomendado por el supervisor sin objeción por el contratista,; como evidencia se adjunta acta de liquidación proyectada y respuesta del contratista._x000a_Se continúa trabajando con la"/>
    <s v="EN EJECUCIÓN"/>
    <n v="0.8"/>
    <s v="Se evidencia comunicado  2020EE4601 dió respuesta al CR 37148 con radicado de salida 2020EE2932, donde aceptan los descuentos.  tambien acta de liquidación proyectada,  se dara por ejecutada hasta contar con acta de liquidación  suscrita.  Continua en eje"/>
    <s v="EN EJECUCIÓN"/>
    <m/>
    <m/>
    <s v="_x000a_Se identifica que el  acta de liquidación se encuentra en ajustes. Se evidencian las gestiones entre la SARECC y la OAJ frente al particular. Comunicacion interna y comunicación interna 2020IE2421 del 25 de junio de 2020. Pasa a estado vencido por la pro"/>
    <x v="1"/>
  </r>
  <r>
    <n v="42"/>
    <n v="203"/>
    <n v="2019"/>
    <s v="2019 2019"/>
    <n v="22"/>
    <s v="3.1.3.3"/>
    <n v="1"/>
    <s v="1 01 - AUDITORIA DE REGULARIDAD"/>
    <s v="Control Gestión"/>
    <s v="Control Fiscal Interno"/>
    <s v="HALLAZGO ADMINISTRATIVO CON INCIDENCIA FISCAL Y  PRESUNTA INCIDENCIA DISCIPLINARIA"/>
    <s v="Hallazgo administrativo con incidencia fiscal, por $4.386.891 y presunta incidencia disciplinaria, por incluir en el factor multiplicador el componente denominado ICBF y cancelar dicho valor al contratista, sin que fuera ejecutado por el mismo, en el cont"/>
    <s v="Analizar la viabilidad de solicitar o no la discriminación del factor multiplicador en la oferta"/>
    <s v="Aplicación de documento de analisis"/>
    <s v="Documento de analisis"/>
    <n v="100"/>
    <s v="Oficina Asesora Juridica y Subdirección de Reducción de Riesgos y Adaptación al Cambio Climático"/>
    <d v="2019-04-24T00:00:00"/>
    <d v="2019-12-31T00:00:00"/>
    <m/>
    <m/>
    <m/>
    <s v="10/01/2019 Acciones desarrolladas  _x000a_A continuación se detallan las acciones realizadas:_x000a_• En la comunicación interna 2019IE2095 de fecha 02 de mayo de 2019, la Oficina Asesora Jurídica dio respuesta a solicitud de concepto Jurídico, solicitado por la Subd"/>
    <m/>
    <m/>
    <m/>
    <m/>
    <m/>
    <s v="23/07/2019:  En comunicación interna 2019IE2095 de fecha 02 de mayo de 2019, la Oficina Asesora Jurídica dio respuesta a solicitud de concepto Jurídico, solicitado por la Subdirección de Análisis de Riegos y Efectos del Cambio Climático, relacionado sobre"/>
    <m/>
    <m/>
    <m/>
    <m/>
    <n v="0"/>
    <m/>
    <n v="70"/>
    <s v="Realizando el seguimiento a la presente accion de mejora se evidenció uno por uno cada uno de los soportes establecido en el compromiso de accion entre los cuales se detallan los siguientes: _x000a_1) En comunicación interna 2019IE2095 de fecha 02 de mayo de 20"/>
    <n v="70"/>
    <s v="SEGUIMIENTO OCTUBRE DE 2019: La dependencia reporta la gestión realizada para realizar el análisis de viabilidad y remite soportes._x000a__x000a_La Oficina de control interno recomienda generar un documento por cada contrato suscrito en el que se presente el analisis"/>
    <n v="1"/>
    <s v="La viabilidad se documenta en  los estudios previos se evidenció documento en fisico y en medio digital donde se les da las pautas a los proponentes, señalando que el factor multiplicador no es evaluable en la presentacion de la propuesta, sino un requisi"/>
    <s v="CUMPLIDA"/>
    <n v="1"/>
    <s v="30/04/2020: La acción fue cerrada por la Contraloría de Bogotá (COD 57 PAD 2020) SANH"/>
    <s v="CUMPLIDA"/>
    <s v="CERRADA AUDITORIA CÓD 57 PAD 2020"/>
    <n v="1"/>
    <s v="CERRADA AUDITORIA CÓD 57 PAD 2020"/>
    <x v="0"/>
  </r>
  <r>
    <n v="43"/>
    <n v="203"/>
    <n v="2019"/>
    <s v="2019 2019"/>
    <n v="22"/>
    <s v="3.1.3.4"/>
    <n v="1"/>
    <s v="1 01 - AUDITORIA DE REGULARIDAD"/>
    <s v="Control Gestión"/>
    <s v="Control Fiscal Interno"/>
    <s v="HALLAZGO ADMINISTRATIVO CON INCIDENCIA FISCAL Y  PRESUNTA INCIDENCIA DISCIPLINARIA"/>
    <s v="Hallazgo administrativo con incidencia fiscal, por valor de $39.792.960 y presunta incidencia disciplinaria, por sobrecostos en el contrato de obra No. 318 de 2018"/>
    <s v="Hacer previo a la solicitud de la oferta el análisis del mercado."/>
    <s v="Documento análisis del mercado"/>
    <s v="Un documento generado"/>
    <n v="1"/>
    <s v="Subdirección de Reducción de Riesgos y Adaptación al Cambio Climático y Oficina Asesora Jurídica"/>
    <d v="2019-04-24T00:00:00"/>
    <d v="2020-03-31T00:00:00"/>
    <m/>
    <m/>
    <n v="100"/>
    <s v="06/27/2019  Se ajustó en los  contratos la denominación de los ítems y se realizó el desglose de las actividades referentes a los Ítems de manejo y disposición de residuos en el presupuesto._x000a_Evidencias _x000a_Presupuesto _x000a__x000a_10/01/2019 Acciones desarrolladas  _x000a_Se"/>
    <m/>
    <m/>
    <m/>
    <m/>
    <m/>
    <s v="23/07/2019:  En reunión de fecha 23 de julio de 2019, la Oficina Asesora Jurídica Grupo Precontractual, se revisó el procedimiento que realiza este grupo relacionado con el análisis realizado a los estudios de mercado que remiten las diferentes áreas de l"/>
    <m/>
    <m/>
    <m/>
    <m/>
    <n v="0"/>
    <m/>
    <n v="0"/>
    <s v="_x000a__x000a_Se evidenció que el 23/07/2019 se realizó reunion de analisis a los estudios de mercado que remiten las diferentes areas de la entidad, reunion que se comprobó mediante acta al a fecha de inicio de este seguimiento. _x000a_DFRCH 24/07/2019  _x000a__x000a_Frente a lo anal"/>
    <n v="0.7"/>
    <s v="La dependencia remite formatos con cotizaciones para las obras JJ Rondon, La Estrada y Arabia, los documentos remitidos no corresponden a un estudio de mercado. La acción se encuentra vigente hasta marzo de 2020, se recomienda priorizar la recopilación de"/>
    <n v="1"/>
    <s v="27/12/2019 DFRCH. A la fecha se evidenció soporte relacionado con analisis de mercado proceso de seleccion, S.A. MC 024 DE 2019 tipologia contractual obra, dando asi cumplimiento al seguimiento de plan de mejoramiento. Lorena Barón. _x000a_Se identifican:  docu"/>
    <s v="CUMPLIDA"/>
    <m/>
    <s v="30/04/2020: Para el perido objeto de seguimento los responsables no remitieron evidencias del cumplimiento de la acción, en periodos anteriores la OAJ habia recordado los linemientos para los estudios de mercado. SANH. Se requiere que se remita desde la S"/>
    <s v="EN EJECUCIÓN"/>
    <m/>
    <n v="1"/>
    <s v="28 Julio 2020: Para 2020, en términos de obras se expidió la urgencia manifiesta ****  con el Contrato 516 de 2019 - San Martín de Porres. En este contrato ele studio de mercado se realizó un ánálisis de los precios presentados en la Oferta del Contratist"/>
    <x v="0"/>
  </r>
  <r>
    <n v="44"/>
    <n v="203"/>
    <n v="2019"/>
    <s v="2019 2019"/>
    <n v="22"/>
    <s v="3.1.3.4"/>
    <n v="2"/>
    <s v="1 01 - AUDITORIA DE REGULARIDAD"/>
    <s v="Control Gestión"/>
    <s v="Control Fiscal Interno"/>
    <s v="HALLAZGO ADMINISTRATIVO CON INCIDENCIA FISCAL Y  PRESUNTA INCIDENCIA DISCIPLINARIA"/>
    <s v="Hallazgo administrativo con incidencia fiscal, por valor de $39.792.960 y presunta incidencia disciplinaria, por sobrecostos en el contrato de obra No. 318 de 2018"/>
    <s v="Ajustar en los próximos contratos la denominación de los items y realizar el desglose de las actividades referentes a los Items de manejo y disposición de residuos en el presupuesto."/>
    <s v="Item de transporte y disposición de residuos"/>
    <s v="Un documento modificado"/>
    <n v="1"/>
    <s v="Subdirección de Reducción de Riesgos y Adaptación a Cambio Climático"/>
    <d v="2019-04-24T00:00:00"/>
    <d v="2019-12-31T00:00:00"/>
    <m/>
    <m/>
    <m/>
    <m/>
    <m/>
    <m/>
    <m/>
    <m/>
    <m/>
    <m/>
    <m/>
    <m/>
    <m/>
    <m/>
    <n v="0"/>
    <m/>
    <n v="0"/>
    <s v="_x000a__x000a_SEGUIMIENTO JULIO DE 2019:   A la fecha la depdenencia remite  análisis de precios realizados por lo que se insta a  determinar las actividades con la Subdirección de Analisis para definir de forma concertada los requerimientos en las consultorías._x000a_  _x000a_S"/>
    <n v="0"/>
    <s v="SEGUIMIENTO OCTUBRE DE 2019: La dependencia solicita traslado de la acción al grupo de Estudios y Diseños de la SARRECC, lo cual no es posible toda vez que la Oficina de Control Interno no se encuentra facultada para realizar modificaciones al Plan de Mej"/>
    <n v="1"/>
    <s v="Se realizó el ajuste la desagregación en el  ítems &quot;3.00&quot; correspondiente a &quot;transporte y disposición de residuos&quot;  y &quot;derecho a botadero&quot; en los presupuestos de los  contratos de obra de Parque nacional.y  Casagrande. Contrato 464 de 2019. Parque naciona"/>
    <s v="CUMPLIDA"/>
    <m/>
    <m/>
    <s v="CUMPLIDA"/>
    <s v="CERRADA AUDITORIA CÓD 57 PAD 2020"/>
    <n v="1"/>
    <s v="CERRADA AUDITORIA CÓD 57 PAD 2020"/>
    <x v="0"/>
  </r>
  <r>
    <n v="45"/>
    <n v="203"/>
    <n v="2019"/>
    <s v="2019 2019"/>
    <n v="22"/>
    <s v="3.1.3.5"/>
    <n v="1"/>
    <s v="1 01 - AUDITORIA DE REGULARIDAD"/>
    <s v="Control Gestión"/>
    <s v="Control Fiscal Interno"/>
    <s v="HALLAZGO ADMINISTRATIVO CON INCIDENCIA FISCAL Y  PRESUNTA INCIDENCIA DISCIPLINARIA"/>
    <s v="Hallazgo administrativo con incidencia fiscal por valor de $10.967.227 y presunta incidencia disciplinaria, por debilidades en la supervisión asociadas al seguimiento del factor multiplicador pactado en el marco del contrato de interventoría 212 de 2018"/>
    <s v="Analizar la viabilidad de solicitar o no la discriminación del factor multiplicador en la oferta"/>
    <s v="Aplicación de documento de analisis"/>
    <s v="Documento de analisis"/>
    <n v="1"/>
    <s v="Subdirección de Reducción de Riesgos y Adaptación a Cambio Climático"/>
    <d v="2019-04-24T00:00:00"/>
    <d v="2019-12-31T00:00:00"/>
    <m/>
    <m/>
    <m/>
    <s v="06/27/2019  Esta acción se encuentra en proceso de implementación _x000a__x000a_10/01/2019 Acciones desarrolladas  _x000a_A continuación se detallan las acciones realizadas:_x000a_• En la comunicación interna 2019IE2095 de fecha 02 de mayo de 2019, la Oficina Asesora Jurídica di"/>
    <m/>
    <m/>
    <m/>
    <m/>
    <m/>
    <m/>
    <m/>
    <m/>
    <m/>
    <m/>
    <n v="0"/>
    <m/>
    <n v="0"/>
    <s v="sin reporte"/>
    <n v="70"/>
    <s v="SEGUIMIENTO OCTUBRE DE 2019: La dependencia reporta la gestión realizada para realizar el análisis de viabilidad y remite soportes._x000a__x000a_La Oficina de control interno recomienda generar un documento por cada contrato suscrito en el que se presente el analisis"/>
    <n v="1"/>
    <s v="El 23 de mayo de 2019 se realizó reunión convocada por el área de estudios y diseños,  relacionada con el Factor Multiplicador, donde se establecieron unas actividades que deben adelantar los grupos Estudios y Diseños y Obras._x000a_• Se estableció dentro del a"/>
    <s v="CUMPLIDA"/>
    <m/>
    <m/>
    <s v="CUMPLIDA"/>
    <s v="CERRADA AUDITORIA CÓD 57 PAD 2020"/>
    <n v="1"/>
    <s v="CERRADA AUDITORIA CÓD 57 PAD 2020"/>
    <x v="0"/>
  </r>
  <r>
    <n v="46"/>
    <n v="203"/>
    <n v="2019"/>
    <s v="2019 2019"/>
    <n v="22"/>
    <s v="3.1.3.6"/>
    <n v="1"/>
    <s v="1 01 - AUDITORIA DE REGULARIDAD"/>
    <s v="Control Gestión"/>
    <s v="Control Fiscal Interno"/>
    <s v="HALLAZGO ADMINISTRATIVO CON INCIDENCIA FISCAL Y  PRESUNTA INCIDENCIA DISCIPLINARIA"/>
    <s v="Hallazgo administrativo con incidencia fiscal por valor de $18.083.800 y presunta incidencia disciplinaria, por diferencias en el cálculo de la administración del contrato de obra 321 de 2017"/>
    <s v="Fortalecer la revisión a los documentos en el cálculo de la administración"/>
    <s v="Documentos en el cálculo de la administración"/>
    <s v="Un documento ajustado"/>
    <n v="1"/>
    <s v="Subdirección de Reducción de Riesgos y Adaptación a Cambio Climático"/>
    <d v="2019-04-24T00:00:00"/>
    <d v="2019-12-31T00:00:00"/>
    <m/>
    <m/>
    <m/>
    <s v="06/27/2019  Esta acción se encuentra en proceso de implementación _x000a__x000a_10/01/19 Acciones realizadas _x000a_Se fortaleció la revisión a los documentos en el cálculo de la administración mediante solicitud a los contratistas de oba e interventoria de los mismos y ve"/>
    <m/>
    <m/>
    <m/>
    <m/>
    <m/>
    <m/>
    <m/>
    <m/>
    <m/>
    <m/>
    <n v="0"/>
    <m/>
    <n v="0"/>
    <s v="sin reporte"/>
    <n v="0.8"/>
    <s v="SEGUIMIENTO OCTUBRE DE 2019: La dependencia remite documentos de cálculo de administración correspondientes a las obras Porvenir, Casagrande, Serranías, Arabia y la Estrada, se recomienda continuar con la ejecución de la acción hasta el cierre con corte a"/>
    <n v="1"/>
    <s v="De acuerdo a lo manifestado por la dependencia se realiza de manera sistemática calculo y  revisión del cálculo de la administración. Se identifican los documentos del cálculo de la administración de los siguientes contratos:_x000a_Contrato 321 de 2019. Arabia."/>
    <s v="CUMPLIDA"/>
    <m/>
    <m/>
    <s v="CUMPLIDA"/>
    <s v="CERRADA AUDITORIA CÓD 57 PAD 2020"/>
    <n v="1"/>
    <s v="CERRADA AUDITORIA CÓD 57 PAD 2020"/>
    <x v="0"/>
  </r>
  <r>
    <n v="47"/>
    <n v="203"/>
    <n v="2019"/>
    <s v="2019 2019"/>
    <n v="22"/>
    <s v="3.1.3.7"/>
    <n v="1"/>
    <s v="1 01 - AUDITORIA DE REGULARIDAD"/>
    <s v="Control Gestión"/>
    <s v="Control Fiscal Interno"/>
    <s v="HALLAZGO ADMINISTRATIVO CON INCIDENCIA FISCAL Y  PRESUNTA INCIDENCIA DISCIPLINARIA"/>
    <s v="Hallazgo administrativo con incidencia fiscal por valor de $2.975.000 y presunta incidencia disciplinaria, por debilidades en la supervisión asociadas al seguimiento del factor multiplicador pactado en el marco del contrato de interventoría 420 de 2017"/>
    <s v="Incorporar en el formato del cálculo del factor multiplicador de los estudios previos y en el pliego de condiciones una nota indicado a los proponentes la necesidad de colocar No Aplica en aquellos ítems que por ley no deban incluir, señalando al pie de p"/>
    <s v="Aplicación de lineamientos calculo factor multiplicador"/>
    <s v="(No. de procesos con factor multiplicado ajustado/No. de procesos en curso)*100"/>
    <n v="100"/>
    <s v="Oficina TICS"/>
    <d v="2019-04-17T00:00:00"/>
    <d v="2020-04-07T00:00:00"/>
    <m/>
    <m/>
    <m/>
    <m/>
    <m/>
    <m/>
    <m/>
    <m/>
    <m/>
    <m/>
    <m/>
    <m/>
    <s v="0/0 "/>
    <s v="09/10/2019 No se han presentado contratos que requieran el factor multiplicador supervisados por la oficina TIC en el periodo de seguimiento. La oficina TIC se encuentra atenta a designaciones por por parte de la direccion general de contratos de este tip"/>
    <n v="0"/>
    <m/>
    <m/>
    <s v="Seguimiento  18 de julio de 2019: No se observó registro de avance por parte de la oficina TICS, debido a que  a al fecha no se han presentado contratos que requieran el uso del factor multiplicador. La acción continua en ejecución hasta 2020. SAN- DKRP J"/>
    <n v="0"/>
    <s v="Seguimiento 11 de Octubre de 2019:Se observó que la Oficina TICS no reporta avance debido  que a la fecha no se han reportado   contratos que requieran el factor multiplicador supervisados por la oficina TICS.La acción culmina en abril de 2020. MLBC"/>
    <m/>
    <s v="Seguimiento 31 de diciembre  de 2019:Se observó que la Oficina TICS no reporta avance debido  que a la fecha no se han reportado   contratos que requieran el factor multiplicador supervisados por la oficina TICS.La acción culmina en abril de 2020. MLBC"/>
    <s v="EN EJECUCIÓN"/>
    <m/>
    <s v="30/04/2020: Se observó que la Oficina TICS no reporta avance , La acción culminó en abril de 2020. MLBC"/>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x v="0"/>
  </r>
  <r>
    <n v="48"/>
    <n v="203"/>
    <n v="2019"/>
    <s v="2019 2019"/>
    <n v="22"/>
    <s v="3.1.3.8"/>
    <n v="1"/>
    <s v="1 01 - AUDITORIA DE REGULARIDAD"/>
    <s v="Control Gestión"/>
    <s v="Control Fiscal Interno"/>
    <s v="Hallazgo Administrativo con presunta incidencia disciplinaria"/>
    <s v="Hallazgo administrativo con presunta incidencia disciplinaria por no contar con análisis económicos y precios del mercado, para determinar el valor de los contratos de obra 214 de 2018, 318 de 2018, 211 de 2018, 321 de 2017 y contrato de consultoría 231 d"/>
    <s v="Realizar reuniones entre el grupo de Obras de Mitigación y el grupo de Estudios y diseños, previa a la aprobación de los productos de las Consultorías, para la generación de recomendaciones a los productos presentados por dicha consultoria y que seran ava"/>
    <s v="Reuniones de retroalimentación productos de consultoria"/>
    <s v="(No. de reuniones realizadas/No. de poligonos de estudio)*100"/>
    <n v="1"/>
    <s v="Subdirección de Reducción de Riesgos y Adaptación a Cambio Climático"/>
    <d v="2019-04-24T00:00:00"/>
    <d v="2020-03-31T00:00:00"/>
    <m/>
    <m/>
    <m/>
    <s v="06/27/2019  Se han realizado las reuniones entre el grupo de Obras de Mitigación y el grupo de Estudios y diseños._x000a_Evidencia _x000a_Actas de reuniones _x000a__x000a_10/01/2019 Acciones desarrolladas  _x000a_Se  aclara que  el presupuesto es un producto de la consultoría realizad"/>
    <m/>
    <m/>
    <m/>
    <m/>
    <m/>
    <m/>
    <m/>
    <m/>
    <m/>
    <m/>
    <n v="0"/>
    <m/>
    <n v="0.5"/>
    <s v="SEGUIMIENTO JULIO DE 2019: Se evidencian soportes de reuniones entre los grupos de Obras y Diseños correspondienets a los meses de febrero, abril, mayo y junio. La acción se encuentra en desarrollo"/>
    <n v="0.6"/>
    <s v="_x000a_SEGUIMIENTO OCTUBRE DE 2019: La dependencia reporta el desarrollo de reuniones para cada uno de los polígonos objeto de estudio. La acción vence en marzo de 2020, se solicita remitir los soportes que se vayan generando de las reuniones desarrolladas hast"/>
    <n v="0.73"/>
    <s v="Se verifican soportes de reuniones entre el Equipo de Obras de Mitigación y el Equipo de Estudios y diseños frente a productos presentados por las consultorías.  _x000a_Soportes:  _x000a_Se adjuntan como evidencias las actas de reunión celebradas con el Equipo de Est"/>
    <s v="EN EJECUCIÓN"/>
    <m/>
    <s v="La dependencia no tiene referente de plan de mejoramiento asignado. El profesional especializado Grupo Obras remite  los siguientes soportes: Se realizaron las reuniones entre el Equipo de Obras de Mitigación y el Equipo de Estudios y diseños y se  genera"/>
    <s v="EN EJECUCIÓN"/>
    <m/>
    <n v="1"/>
    <s v="28 Julio de 2020: En las actas  de enero a Junio de 2020 se identifica el  Seguimiento de los siguientes Polígonos en las actas: Laches, Divino Niño, Santa Rosita las Vegas, Arboleda Sur, Fiscala Fortuna, Mirador, Delicias del Carmen, Juan José Rondón, Ca"/>
    <x v="0"/>
  </r>
  <r>
    <n v="49"/>
    <n v="203"/>
    <n v="2019"/>
    <s v="2019 2019"/>
    <n v="22"/>
    <s v="3.1.3.9"/>
    <n v="1"/>
    <s v="1 01 - AUDITORIA DE REGULARIDAD"/>
    <s v="Control Gestión"/>
    <s v="Control Fiscal Interno"/>
    <s v="Hallazgo Administrativo con presunta incidencia disciplinaria"/>
    <s v="Hallazgo administrativo con presunta incidencia disciplinaria, por incumplimiento en la publicación en el Plan Anual de Adquisiciones de los contratos de obra No. 416 de 2017, 211 de 2018 y 214 de 2018 y los contratos de interventoría No. 420 de 2017 y 21"/>
    <s v="Previo a iniciar cualquier contratación con recursos FONDIGER, se verifica que se encuentre incluido en el Plan de Adquisiciones a partir de la implementación de la nueva politica"/>
    <s v="Verificación Plan Anual de Adquisiciones vs la contrataciones realizadas"/>
    <s v="Contratos suscritos con recursos FONDIGER / Contrados reportados en el Plan Anual de Adquisiciones."/>
    <n v="1"/>
    <s v="Oficina Asesora Jurídica"/>
    <d v="2019-04-23T00:00:00"/>
    <d v="2020-04-07T00:00:00"/>
    <m/>
    <m/>
    <m/>
    <m/>
    <m/>
    <m/>
    <m/>
    <m/>
    <m/>
    <s v="23/07/2019: Verificado la versión 40 del plan de Adquisiciones publicada en el SECOP II y la base de contratos del IDIGER (Recursos FONDIGER), Se encuentra que esta cumpliendo. _x000a__x000a_14/08/2019: Se verifica la Version 43 del Plan de Adquisicones publicada en "/>
    <m/>
    <m/>
    <m/>
    <m/>
    <n v="0"/>
    <m/>
    <n v="100"/>
    <s v="El dia 24 de Julio se realizó verificacion de las evidencias comenzando con la versión 40 del plan de Adquisiciones publicada en el SECOP II y la base de contratos del IDIGER (Recursos FONDIGER) de lo anteriormente mencionado se evidencio que si le estan "/>
    <n v="0"/>
    <s v="DFRCH 28/10/2019 Se evidencío por parte de la OAJ en la pagina del SECOP II la verificacion del PAA tal y como lo implemetó la nueva politica de contratacion publica acorde con los contratos celebrados por IDIGER._x000a_EVIDENCIA: correo electronico con PAA y P"/>
    <n v="0"/>
    <s v="Actividad en ejecución en vigencia 2020"/>
    <s v="EN EJECUCIÓN"/>
    <m/>
    <s v="La Circular Externa No. 1 de 2019 de Colombia Compra Eficiente dispuso la obligación para las entidades de publicar en el SECOP II los procedimientos de contratación que iniciaban a partir del 1 de enero de 2020 , por lo que toda celebración de contrato s"/>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x v="0"/>
  </r>
  <r>
    <n v="50"/>
    <n v="203"/>
    <n v="2019"/>
    <s v="2019 2019"/>
    <n v="22"/>
    <s v="3.1.3.10"/>
    <n v="1"/>
    <s v="1 01 - AUDITORIA DE REGULARIDAD"/>
    <s v="Control Gestión"/>
    <s v="Control Fiscal Interno"/>
    <s v="Hallazgo Administrativo con presunta incidencia disciplinaria"/>
    <s v="Hallazgo administrativo con presunta incidencia disciplinaria, por debilidades en la interventoría y la supervisión del contrato de obra No. 211 de 2018 relacionadas con la obtención de permisos y/o licencias"/>
    <s v="Solicitar a futuro para contratos con objeto y obligaciones similares al contratista el seguimiento semanal al estado de los trámites radicado en la SDA, desde la entidad se llevará la trazabilidad de las solicitudes y se realizará la gestión interinstitu"/>
    <s v="Seguimiento a trámites ante SDA"/>
    <s v="(Número de trámites con seguimiento/Numero total de tramites requeridos por obra)*100"/>
    <n v="1"/>
    <s v="Subdirección de Reducción de Riesgos y Adaptación a Cambio Climático"/>
    <d v="2019-04-24T00:00:00"/>
    <d v="2019-12-31T00:00:00"/>
    <m/>
    <m/>
    <m/>
    <s v="06/27/2019  Se han realizado el seguimiento a los trámites requeridos _x000a_Evidencia _x000a_Actas de Comité de obra _x000a__x000a_10/01/19 Acciones realizadas_x000a__x000a_Se han realizado el seguimiento a los trámites requeridos._x000a_Evidencias _x000a_Se adjuntan como evidencias los Radicados de s"/>
    <m/>
    <m/>
    <m/>
    <m/>
    <m/>
    <m/>
    <m/>
    <m/>
    <m/>
    <m/>
    <n v="0"/>
    <m/>
    <n v="0"/>
    <s v="SEGUIMIENTO JULIO DE 2019: Se solictan los soportes que permitan evidenciar los tramites con seguimiento que se han realizado a la fecha ante SDA."/>
    <n v="10"/>
    <s v="La dependencia remite soportes de seguimiento a tramites, se solicita realizar un consolidado de los tramites requeridos con su respectivo seguimiento, para cálculo del indicador."/>
    <n v="1"/>
    <s v="Se han realizado el seguimiento a los trámites requeridos.ante la SDA. Adicionalme, se incluyó en los estudios previos la obligacion de &quot; 8. Durante la ejecución, garantizar el cumplimiento de las obligaciones derivadas de los permisos, licencias y /o aut"/>
    <s v="CUMPLIDA"/>
    <m/>
    <m/>
    <s v="CUMPLIDA"/>
    <s v="CERRADA AUDITORIA CÓD 57 PAD 2020"/>
    <n v="1"/>
    <s v="CERRADA AUDITORIA CÓD 57 PAD 2020"/>
    <x v="0"/>
  </r>
  <r>
    <n v="51"/>
    <n v="203"/>
    <n v="2019"/>
    <s v="2019 2019"/>
    <n v="22"/>
    <s v="3.1.3.11"/>
    <n v="1"/>
    <s v="1 01 - AUDITORIA DE REGULARIDAD"/>
    <s v="Control Gestión"/>
    <s v="Control Fiscal Interno"/>
    <s v="Hallazgo Administrativo con presunta incidencia disciplinaria"/>
    <s v="Hallazgo administrativo con presunta incidencia disciplinaria, por falta de suficiencia en la garantía de responsabilidad civil exigida en el marco del contrato de obra 321 de 2017"/>
    <s v="Comunicar al contratista de obra e interventoria mediante oficio los lineamientos para proceder en los casos en los que sean necesarias adiciones y prórrogas, en el cual se enfatizará la necesidad de cumplir con lo establecido en el artículo 2.2.1.2.3.1.1"/>
    <s v="Seguimiento a pólizas y garantías"/>
    <s v="Número de garantías aprobadas/ número de adiciones realizadas"/>
    <n v="1"/>
    <s v="Subdirección de Reducción de Riesgos y Adaptación a Cambio Climático"/>
    <d v="2019-04-24T00:00:00"/>
    <d v="2019-12-31T00:00:00"/>
    <m/>
    <m/>
    <m/>
    <s v="06/27/2019 Se cuenta con el formato de  oficio los lineamientos para proceder en los casos en los que sean necesarias adiciones y prórrogas, en el cual se enfatiza la necesidad de cumplir con lo establecido en el artículo 2.2.1.2.3.1.17 del Decreto 1082 d"/>
    <m/>
    <m/>
    <m/>
    <m/>
    <m/>
    <m/>
    <m/>
    <m/>
    <m/>
    <m/>
    <n v="0"/>
    <m/>
    <n v="0"/>
    <s v="SEGUIMIENTO JULIO DE 2019: Se evidencia formato en word de lineamientos para proceder en los casos en los que sean necesarias adiciones y prórrogas, en el cual se enfatiza la necesidad de cumplir con lo establecido en el artículo 2.2.1.2.3.1.17 del Decret"/>
    <n v="90"/>
    <s v="SEGUIMIENTO OCTUBRE OCI: La dependencia informa que se ha entregado a los contratistas oficios con los lineamientos para proceder en los casos en los que se han requerido adiciones y prórrogas, y remite como evidencia las pólizas y garantías y el oficio c"/>
    <n v="1"/>
    <s v="Se ha efectuado el seguimiento a la aprobación de las pólizas para los contratos en los que hubo lugar adiciones y prórrogas. Se adjunta ejemplo de comunicación de lineamientos en caso de adición y prórroga_x000a_Se adjuntan los soportes de  aprobación de las p"/>
    <s v="CUMPLIDA"/>
    <m/>
    <m/>
    <s v="CUMPLIDA"/>
    <s v="CERRADA AUDITORIA CÓD 57 PAD 2020"/>
    <n v="1"/>
    <s v="CERRADA AUDITORIA CÓD 57 PAD 2020"/>
    <x v="0"/>
  </r>
  <r>
    <n v="52"/>
    <n v="203"/>
    <n v="2019"/>
    <s v="2019 2019"/>
    <n v="22"/>
    <s v="3.1.3.12"/>
    <n v="1"/>
    <s v="1 01 - AUDITORIA DE REGULARIDAD"/>
    <s v="Control Gestión"/>
    <s v="Control Fiscal Interno"/>
    <s v="Hallazgo administrativo"/>
    <s v="Hallazgo administrativo, por omitir una de las reglas pactadas en el pliego de condiciones en el marco del concurso de méritos No. IDIGER-CM-002-2017"/>
    <s v="Dar cumplimiento a las Comunicaciones Internas con lineamientos de la Oficina Asesora Jurídica sobre como se deben estructurar los estudios previos en las diferentes modalidades de selección, teniendo en cuenta la normatividad vigente y los lineamiento de"/>
    <s v="Estudios previos y pliegos de condiciones"/>
    <s v="Dos documentos modificados"/>
    <n v="2"/>
    <s v="Subdirecci de Reducción de Riesgos y Adaptación a Cambio Climático apoyo de Oficina Asesora Jurídica"/>
    <d v="2019-04-24T00:00:00"/>
    <d v="2020-03-31T00:00:00"/>
    <m/>
    <m/>
    <n v="100"/>
    <s v="06/27/2019 Se han socializado en las reuniones de coordinación de obras y se ha remitido por correo electrónico las Comunicaciones Internas con lineamientos de la Oficina Asesora Jurídica sobre como se deben estructurar los estudios previos en las diferen"/>
    <m/>
    <m/>
    <m/>
    <m/>
    <m/>
    <s v="23/07/2019: El 31 de mayo de 2019  se adelantó reunión en la Oficina Asesora Jurídica con el lider del proceso de gestión precontractual con el fin de actualizar los estudio previos de las diferentes modalidades de selección, actualizar los documentos com"/>
    <m/>
    <m/>
    <m/>
    <m/>
    <n v="0"/>
    <m/>
    <n v="50"/>
    <s v="En este segumiento mediante acta de reunion con fecha del 31/05/2019 realizada por la oficina asesora juridica, con el lider del proceso de gestión precontractual con el fin de actualizar los estudio previos de las diferentes modalidades de selección, act"/>
    <n v="50"/>
    <s v="La dependencia indica que de acuerdo a la normatividad vigente se encuentran en el proceso de modificación del formato de estudios previos. Para poder dar cierre a esta acción se debe formalizar y publicar dicho formato y adicionalmente el de pliego de co"/>
    <n v="0.77"/>
    <s v="27/12/2019 DFRCH. Se anexa correo electronico donde se encuentra la trazabilidad del estudio previo de INTERVENTORIA DE OBRA para su visto bueno el cual fue remitido por Anamilena Alvarez el cual se encuentra en revision por parte de la OAJ. _x000a_Se deja como"/>
    <s v="EN EJECUCIÓN"/>
    <n v="100"/>
    <s v="30/04/2020: Se observó la comunicación  2020IE433 del 30/01/220 asunto: obligaciones especificas de los estudios previos, remtida por la OAJ  a los subdirectos y jefes del IDIGER. SANH"/>
    <s v="EN EJECUCIÓN"/>
    <m/>
    <n v="1"/>
    <s v="Julio 2020: Se identifican las  copias digitales de los estudios previos y los pliegos de condiciones correspondientes a los sguientes proyectos de ejecución de obras y _x000a_Contrato 398 de 2019 - Juan José Rondón._x000a_Contrato 490 de 2019 - Monterrey._x000a_Contrato 4"/>
    <x v="0"/>
  </r>
  <r>
    <n v="53"/>
    <n v="203"/>
    <n v="2019"/>
    <s v="2019 2019"/>
    <n v="22"/>
    <s v="3.1.3.12"/>
    <n v="2"/>
    <s v="1 01 - AUDITORIA DE REGULARIDAD"/>
    <s v="Control Gestión"/>
    <s v="Control Fiscal Interno"/>
    <s v="Hallazgo administrativo"/>
    <s v="Hallazgo administrativo, por omitir una de las reglas pactadas en el pliego de condiciones en el marco del concurso de méritos No. IDIGER-CM-002-2017"/>
    <s v="Expedir Comunicaciones Internas a los Subdirectores y Jefes de Oficina con lineamientos de cómo se debe exigir la experiencia específica de los estudios previos , teniendo en cuenta la normatividad vigente y los lineamiento de Colombia Compra Eficiente."/>
    <s v="Comunicación Interna"/>
    <s v="Comunicación Interna proyectada"/>
    <n v="1"/>
    <s v="Subdirecci de Reducción de Riesgos y Adaptación a Cambio Climático apoyo de Oficina Asesora Jurídica"/>
    <d v="2019-04-23T00:00:00"/>
    <d v="2020-04-07T00:00:00"/>
    <m/>
    <m/>
    <m/>
    <s v="06/27/2019  Esta acción se encuentra en proceso de implementación por parte de Juridica_x000a__x000a_12/12/2019 Acciones realizadas: _x000a_Esta acción se encuentra en proceso de implementación por parte de Jurídica_x000a_*Comunicación interna a los supervisores y subdirecciones"/>
    <m/>
    <m/>
    <m/>
    <m/>
    <m/>
    <s v="23/07/2019: Esta adelantando el borrador de la comunicación interna que se remitirá a las Subdirección y Oficina del Idiger, para lo cual el día 23 de Julio de 2019, el Lider del proceso Precontractual remitió insumo para proyectar la comunicación. Igualm"/>
    <m/>
    <m/>
    <m/>
    <m/>
    <n v="0"/>
    <m/>
    <n v="1"/>
    <s v="En seguimiento realizado a la OAJ, cuenta actualmente con el insumo para adelantar la comunicacion y poder ejecutar las acciones correspondientes. pendiente evidencia._x000a_DFRCH 24/07/2019"/>
    <n v="1"/>
    <s v="DFRCH 28/10/2019 De acuerdo a las acciones descritas en este punto se evidenció comunicacion interna a los supervisores y subdirecciones respescto a los lineamientos que establece Colombia Compra Eficiente. _x000a_Documento remitido por la referente de la OAJ p"/>
    <n v="1"/>
    <s v="27/12/2019 DFRCH. _x000a_En el seguimiento que se realizó al plan de mejoramiento se evidenció como se establecen en el proceso de obra la experiencia especifica en un lineamiento que dio la OAJ. _x000a_Lorena Barón. "/>
    <s v="CUMPLIDA"/>
    <n v="100"/>
    <s v="30/04/2020: Se observó la comunicación  2020IE433 del 30/01/220 asunto: obligaciones especificas de los estudios previos, remtida por la OAJ  a los subdirectos y jefes del IDIGER. SANH"/>
    <s v="EN EJECUCIÓN"/>
    <m/>
    <n v="1"/>
    <s v="Se identifica  la comunicacion interna No. 2019IE4877 del 10-10-2019 a todas la Sudiinformando una serie de lineamientos sobre la Experiencia Especifica establecidos por Colombia Compra Eficiente y la Camara Colobiana de la Infraestructura. Dihca comunica"/>
    <x v="0"/>
  </r>
  <r>
    <n v="54"/>
    <n v="203"/>
    <n v="2019"/>
    <s v="2019 2019"/>
    <n v="22"/>
    <s v="3.1.3.13"/>
    <n v="1"/>
    <s v="1 01 - AUDITORIA DE REGULARIDAD"/>
    <s v="Control Gestión"/>
    <s v="Control Fiscal Interno"/>
    <s v="Hallazgo Administrativo con presunta incidencia disciplinaria"/>
    <s v="Hallazgo administrativo con presunta incidencia disciplinaria, por falta de exigencia, control y seguimiento de las garantías del contrato de obra No. 416 de 2018"/>
    <s v="Establecer en los estudios previos dentro de las obligaciones del idiger el &quot; Realizar el seguimiento a las clausulas contractuales una vez se realicen modificaciones o adiciones a los contratos&quot;"/>
    <s v="Estudios previos y pliegos de condiciones"/>
    <s v="Estudios previos con la obligacion de la entidad / total de procesos de la vigencia"/>
    <n v="100"/>
    <s v="Oficina TICS"/>
    <d v="2019-04-17T00:00:00"/>
    <d v="2020-04-07T00:00:00"/>
    <m/>
    <m/>
    <m/>
    <m/>
    <m/>
    <m/>
    <m/>
    <m/>
    <m/>
    <m/>
    <m/>
    <m/>
    <n v="0.1"/>
    <s v="24/04/2020. Después de la socialización a los funcionarios de la oficina TIC responsables de la elaboración de los estudios previos para incluir la obligación definida en el plan de acción no cursa ninguna elaboración del estudio previo, para entregar ava"/>
    <n v="0"/>
    <m/>
    <m/>
    <s v="Seguimiento  18 de julio de 2019: No se observó registro de avance por parte de la oficina TICS"/>
    <m/>
    <s v="Seguimiento 11 de Octubre de 2019 la Oficina TICS mediante correo electronico envia a los funcionarios responsables de TIC, recordando la inclusión de la obligación en los estudios previos. Esta acción culmina en el mes de abril de 2019"/>
    <m/>
    <s v="Mediante correo electronico del 9 de Octubre de 2019;  envia a los funcionarios responsables de TIC, recordando la inclusión de la obligación en los estudios previos. Esta acción culmina en el mes de abril de 2020"/>
    <s v="EN EJECUCIÓN"/>
    <n v="0.15"/>
    <s v="29/04/2020: Se observó  mediante correo electronico del 9 de Octubre de 2019;  envia a los funcionarios responsables de TIC, recordando la inclusión de la obligación en los estudios previos, sin embargo  de acuerdo a lo reportado por TICS  &quot;no cursa ningu"/>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x v="0"/>
  </r>
  <r>
    <n v="55"/>
    <n v="203"/>
    <n v="2019"/>
    <s v="2019 2019"/>
    <n v="22"/>
    <s v="3.1.3.14"/>
    <n v="1"/>
    <s v="1 01 - AUDITORIA DE REGULARIDAD"/>
    <s v="Control Gestión"/>
    <s v="Control Fiscal Interno"/>
    <s v="Hallazgo Administrativo con presunta incidencia disciplinaria"/>
    <s v="Hallazgo administrativo con presunta incidencia disciplinaria, por delegar una supervisión en el marco del contrato de obra 416 de 2017"/>
    <s v="Preveer en los pliegos de condiciones de contrato de obra pública que tenga adicional la entrega de elementos, además de las contratación de la interventoria para la obra la designación de un supervisor para la recepción de los bienes adquiridos."/>
    <s v="Interventoria en los contratos de obra con valor superior a la menor cuantia"/>
    <s v="Contratos de interventoria / Contratos del obras supervisados por la oficina TIC con valor superior a la menor cuantia"/>
    <n v="100"/>
    <s v="Oficina TICS"/>
    <d v="2019-04-17T00:00:00"/>
    <d v="2020-04-07T00:00:00"/>
    <m/>
    <m/>
    <m/>
    <m/>
    <m/>
    <m/>
    <m/>
    <m/>
    <m/>
    <m/>
    <m/>
    <m/>
    <s v="0/0 "/>
    <s v="24/04/2020. No se han presentado contratos de obra ni de interventoria supervisados por la oficina TIC en el periodo de seguimiento. La oficina TIC se encuentra atenta a designaciones por por parte de la direccion general de contratos de este tipo que die"/>
    <n v="0"/>
    <m/>
    <n v="0"/>
    <s v="Seguimiento  18 de julio de 2019: No se observó registro de avance por parte de la oficina TICS"/>
    <n v="0"/>
    <s v="Seguimiento 11 de Octubre de 2019 la Oficina TICS no reporta avance debido a que a la fecha en la oficina TICS no se han presentado contratos de obra ni de interventoria.La acción culmina en abril de 2020.  MLBC"/>
    <n v="0"/>
    <s v="La OFicina TICs manifiesta que  no se han presentado contratos de obra ni de interventoria supervisados por la oficina TIC en el periodo de seguimiento. La oficina TIC se encuentra atenta a designaciones por por parte de la direccion general de contratos "/>
    <s v="EN EJECUCIÓN"/>
    <n v="0"/>
    <s v="29/04/2020:De acuerdo a la Oficina  de informativa y sistemas , &quot;No se han presentado contratos de obra ni de interventoria supervisados por la oficina TIC en el periodo de seguimiento. La oficina TIC se encuentra atenta a designaciones por por parte de l"/>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x v="0"/>
  </r>
  <r>
    <n v="56"/>
    <n v="203"/>
    <n v="2019"/>
    <s v="2019 2019"/>
    <n v="22"/>
    <s v="3.1.3.15"/>
    <n v="1"/>
    <s v="1 01 - AUDITORIA DE REGULARIDAD"/>
    <s v="Control Gestión"/>
    <s v="Control Fiscal Interno"/>
    <s v="Hallazgo Administrativo con presunta incidencia disciplinaria"/>
    <s v="Hallazgo administrativo con presunta incidencia disciplinaria por vulnerar el principio de transparencia en la subasta inversa IDIGER-SA-MC-014-2017"/>
    <s v="En el estudio de mercado de las subastas se solicitara unicamente lo establecido en 2.2.1.2.1.2.1 decreto 1082 2015 y en la matriz de riesgo se establecera el concepto de incompatibilidad de tecnologia, salvo que se trate de un único proveedor."/>
    <s v="Fichas tecnicas ajustadas al decreto"/>
    <s v="Procesos con fichas tecnicas ajustadas al decreto / procesos de subasta de la oficina TIC durante la vigencia"/>
    <n v="100"/>
    <s v="Oficina TICS"/>
    <d v="2019-04-17T00:00:00"/>
    <d v="2020-04-07T00:00:00"/>
    <m/>
    <m/>
    <m/>
    <m/>
    <m/>
    <m/>
    <m/>
    <m/>
    <m/>
    <m/>
    <m/>
    <m/>
    <s v="0/0 "/>
    <s v="24/04/2020 No se han presentado procesos de subasta supervisados por oficina TIC en el periodo de seguimiento. La oficina TIC se encuentra atenta al plan de adquisiciones para implementar la accion en cuanto surja un proceso de tipo subasta_x000a__x000a_20/09/2020_x000a_Pa"/>
    <n v="0"/>
    <m/>
    <m/>
    <s v="Seguimiento  18 de julio de 2019: No se observó registro de avance por parte de la oficina TICS"/>
    <n v="0"/>
    <s v="Seguimiento 11 de Octubre de 2019 la Oficina TICS no reporta avance debido a que a la fecha en la oficina TICS procesos de subasta supervisados por oficina TIC .La acción culmina en abril de 2020. MLBC"/>
    <n v="0"/>
    <s v="la Oficina TICS no reporta avance debido a que a la fecha en la oficina TICS procesos de subasta supervisados por oficina TIC .La acción culmina en abril de 2020. MLBC"/>
    <s v="EN EJECUCIÓN"/>
    <n v="0"/>
    <s v="29/04/2020: De acuerdo a la Oficina  de informativa y sistemas &quot;No se han presentado procesos de subasta supervisados por oficina TIC en el periodo de seguimiento. La oficina TIC se encuentra atenta al plan de adquisiciones para implementar la accion en c"/>
    <s v="EN EJECUCIÓN"/>
    <m/>
    <m/>
    <s v="31/07/2020 Durante este periodo no se presentaron seguimientos, asi como evidencias o soportes  de la gestion de la acción planteada._x000a__x000a_Se recomienda que frente al vencimiento de la accion, se tomen las medidas pertinentes tendientes a gartantizar su cumpl"/>
    <x v="1"/>
  </r>
  <r>
    <n v="57"/>
    <n v="203"/>
    <n v="2019"/>
    <s v="2019 2019"/>
    <n v="22"/>
    <s v="3.1.3.16"/>
    <n v="1"/>
    <s v="1 01 - AUDITORIA DE REGULARIDAD"/>
    <s v="Control Gestión"/>
    <s v="Control Fiscal Interno"/>
    <s v="Hallazgo Administrativo con presunta incidencia disciplinaria"/>
    <s v="Hallazgo administrativo con presunta incidencia disciplinaria, por debilidades en la interventoría y supervisión del contrato de obra 416 de 2017 y contrato de interventoría 420 de 2017"/>
    <s v="Realizar el diseño de el formato &quot;Transferencia de conocimiento de servicios tecnologicos&quot; , registrarlo en el sistema de gestión de calidad e implementarlo en los contratos cuya obligación involucre transferencia de conocimiento por parte del proveedor."/>
    <s v="% de implementacion de los formatos durante la vigencia"/>
    <s v="Formatos diligenciados / Procesos contractuales requeridos"/>
    <n v="100"/>
    <s v="Oficina TICS"/>
    <d v="2019-04-17T00:00:00"/>
    <d v="2020-04-07T00:00:00"/>
    <m/>
    <m/>
    <m/>
    <m/>
    <m/>
    <m/>
    <m/>
    <m/>
    <m/>
    <m/>
    <m/>
    <m/>
    <n v="0.15"/>
    <s v="24/04/2020. El formato TC-FT-18 Formato Transferencia Conocimiento Servicios Tecnologicos. Fué revisado por la oficina de planeación y se envío a Gestión Documental para su revisión y posterior publicación.                             13/05/2020. El forma"/>
    <n v="0"/>
    <m/>
    <m/>
    <s v="Seguimiento  18 de julio de 2019: No se observó registro de avance por parte de la oficina TICS"/>
    <n v="0.15"/>
    <s v="Seguimiento 11 de Octubre de 2019: se evidencia borrador del Acta de transferencia de conocimiento _x000a_de servicios tecnologico.Pendiente de ser aprobado por la Oficina Asesora de Planeación. MLBC"/>
    <m/>
    <s v="31 de diciembre de 2019_x000a_No se reporta avance por parte de la oficina TICS"/>
    <s v="EN EJECUCIÓN"/>
    <n v="100"/>
    <s v="29/04/2020: No se evidenció Realizar el diseño de el formato &quot;Transferencia de conocimiento de servicios tecnologicos&quot; formato TC-FT-18  en el mapa de procesos , de acuerdo a TICS este formato _x000a_ Fué revisado por la oficina de planeación y enviado  a Gesti"/>
    <s v="EN EJECUCIÓN"/>
    <m/>
    <n v="1"/>
    <s v="31/07/2020 El formato en mencion esta implemntado desde el mes de mayo de 2020"/>
    <x v="0"/>
  </r>
  <r>
    <n v="58"/>
    <n v="203"/>
    <n v="2019"/>
    <s v="2019 2019"/>
    <n v="22"/>
    <s v="3.1.3.17"/>
    <n v="1"/>
    <s v="1 01 - AUDITORIA DE REGULARIDAD"/>
    <s v="Control Gestión"/>
    <s v="Control Fiscal Interno"/>
    <s v="Hallazgo Administrativo con presunta incidencia disciplinaria"/>
    <s v="Hallazgo administrativo con presunta incidencia disciplinaria, por falta de seguimiento por parte de la interventoría e IDIGER frente a la cancelación de la contribución parafiscal al Fondo Nacional de Formación Profesional de la Industria de la Construcc"/>
    <s v="Incluir la obligacion al contratista: &quot;El contratista deberá anexar el recibo de pago al(FIC)correspondiente a la ejecución del presente contrato de obra, para la suscripción del acta de liquidación&quot; y a la interventoria: &quot;Verificar que el contratista ane"/>
    <s v="% contratos de obra e interventoria con la obligación del FIC"/>
    <s v="contratos con la obligacion FIC/Total de contratos de obra e interventoria de la oficina TIC durante la vigencia"/>
    <n v="100"/>
    <s v="Oficina TICS"/>
    <d v="2019-04-17T00:00:00"/>
    <d v="2020-04-07T00:00:00"/>
    <m/>
    <m/>
    <m/>
    <m/>
    <m/>
    <m/>
    <m/>
    <m/>
    <m/>
    <m/>
    <m/>
    <m/>
    <s v="0/0 "/>
    <s v="24/04/2020. No se han presentado contratos de obra ni de interventoria supervisados por la oficina TIC en el periodo de seguimiento. La oficina TIC se encuentra atenta a designaciones por por parte de la direccion general de contratos de este tipo que die"/>
    <n v="0"/>
    <m/>
    <m/>
    <s v="Seguimiento  18 de julio de 2019: No se observó registro de avance por parte de la oficina TICS"/>
    <n v="0"/>
    <s v="Seguimiento 11 de Octubre de 2019 la Oficina TICS no reporta avance debido a que a la fecha en la oficina TICS no se han presentado contratos de obra ni de interventoria.La acción culmina en abril de 2020.  MLBC"/>
    <m/>
    <s v="la Oficina TICS no reporta avance debido a que a la fecha en la oficina TICS no se han presentado contratos de obra ni de interventoria.La acción culmina en abril de 2020.  MLBC"/>
    <s v="EN EJECUCIÓN"/>
    <n v="0"/>
    <s v="29/04/2020:  De acuerdo a lo informado por TICS&quot; no se han  presentado contratos de obra ni de interventoria supervisados por la oficina TIC en el periodo de seguimiento. La oficina TIC se encuentra atenta a designaciones por por parte de la direccion gen"/>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x v="0"/>
  </r>
  <r>
    <n v="59"/>
    <n v="203"/>
    <n v="2019"/>
    <s v="2019 2019"/>
    <n v="22"/>
    <s v="3.1.3.18"/>
    <n v="1"/>
    <s v="1 01 - AUDITORIA DE REGULARIDAD"/>
    <s v="Control Gestión"/>
    <s v="Control Fiscal Interno"/>
    <s v="Hallazgo administrativo"/>
    <s v="Hallazgo administrativo por deficiencia en los controles de la supervisión y falencias en la planeación de los contratos de logística 345 de 2014 y 290 de 2018"/>
    <s v="Elaborar, implementar y socializar una guía que contenga las instrucciones a seguir por parte de las dependencias solicitantes de los servicios del contrato del apoyo logistíco antes, durante y después del evento"/>
    <s v="Guía de instrucciones para el uso del contrato de apoyo logístico"/>
    <s v="1 Guía elaborada y implementada"/>
    <n v="1"/>
    <s v="Subdirección Corporativa y de Asuntos Disciplinarios"/>
    <d v="2019-05-02T00:00:00"/>
    <d v="2019-06-28T00:00:00"/>
    <m/>
    <m/>
    <m/>
    <m/>
    <m/>
    <m/>
    <n v="1"/>
    <s v="23 de julio de 2019_x000a__x000a_Se elaboró la guía y se remitió a la OAP a través de correo institucional_x000a__x000a_Octubre de 2019_x000a_Se elaboró un instructivo para la programación de servicios de apoyo logísitco, acompañado de un formato de solicitud delevento, documentos que"/>
    <m/>
    <m/>
    <m/>
    <m/>
    <m/>
    <m/>
    <n v="0"/>
    <m/>
    <n v="0.8"/>
    <s v="Se identifican los siguientes soportes: Correo enviado a OAP para aprobación del documento: INSTRUCTIVO PARA LA PROGRAMACION DE SERVICIOS_x000a__x000a_DE APOYO LOGISTICO y el documento  relacionado. SE asigna un 80% de cumplimiento hasta aprobación. Se encuentra Venc"/>
    <n v="1"/>
    <s v="El documento se encuentra publicado en el proceso de Gestión Administrativa en el siguiente link: https://www.idiger.gov.co/web/guest/administrativa se adjuntan:MP-IN-01 Instructivo apoyo Logístico_x000a_MP-FT-01 Formato de solicitud del Evento"/>
    <n v="1"/>
    <s v="El documento se encuentra publicado en el proceso de Gestión Administrativa en el siguiente link: https://www.idiger.gov.co/web/guest/administrativa se adjuntan:MP-IN-01 Instructivo apoyo Logístico_x000a_MP-FT-01 Formato de solicitud del Evento"/>
    <s v="CUMPLIDA"/>
    <n v="1"/>
    <s v="El documento se encuentra publicado en el proceso de Gestión Administrativa en el siguiente link: https://www.idiger.gov.co/web/guest/administrativa se adjuntan:MP-IN-01 Instructivo apoyo Logístico_x000a_MP-FT-01 Formato de solicitud del Evento_x000a__x000a_CERRADA AUDITOR"/>
    <s v="CUMPLIDA"/>
    <s v="CERRADA AUDITORIA CÓD 57 PAD 2020"/>
    <n v="1"/>
    <s v="CERRADA AUDITORIA CÓD 57 PAD 2020"/>
    <x v="0"/>
  </r>
  <r>
    <n v="60"/>
    <n v="203"/>
    <n v="2019"/>
    <s v="2019 2019"/>
    <n v="22"/>
    <s v="3.1.3.18"/>
    <n v="2"/>
    <s v="1 01 - AUDITORIA DE REGULARIDAD"/>
    <s v="Control Gestión"/>
    <s v="Control Fiscal Interno"/>
    <s v="Hallazgo administrativo"/>
    <s v="Hallazgo administrativo por deficiencia en los controles de la supervisión y falencias en la planeación de los contratos de logística 345 de 2014 y 290 de 2018"/>
    <s v="Solicitar a la empresa contratista un informe mensual de la ejecución del contrato"/>
    <s v="Informe de ejecución del contrato"/>
    <s v="Número de informes de ejecución del contrato/Plazo del contrato(meses)"/>
    <n v="100"/>
    <s v="Subdirección Corporativa y de Asuntos Disciplinarios"/>
    <d v="2019-08-01T00:00:00"/>
    <d v="2019-12-31T00:00:00"/>
    <m/>
    <m/>
    <m/>
    <m/>
    <m/>
    <m/>
    <n v="0.5"/>
    <s v="Octubre de 2019:_x000a_No se realizó contrato de apoyo logístico en el IDIGER. En reemplazo se suscribio el contrato de suministro de alimentos No. 447 de 2019, en el cual se establece la obligación específica No. 17: &quot; Entregar con la cuenta de cobro la consta"/>
    <m/>
    <m/>
    <m/>
    <m/>
    <m/>
    <m/>
    <n v="0"/>
    <m/>
    <m/>
    <s v="19/07/2019  La acción se iniciará en agosto de acuerdo a lo programado, pues alli se firmará el nuevo contrato de logística. DKRP"/>
    <m/>
    <s v="La SCAD manifiesta que no se realizó contrato de apoyo logístico en el IDIGE,  sino contrato de suministro de alimentos No. 447 de 2019 (4 meses: El pago se hará en mensualidades contra la presentación de factura), en el cual  esta  la obligación específi"/>
    <n v="1"/>
    <s v="Se evidencia soportes de la ejecución del contrato, en donde se muestra como fue la ejecución del mismo de conformidad con lo solicitado.Se relaciona en un cuadro de excel con 10 refrigerios entregados para un total de $9928170. Empresa ROKY`s FOOD. _x000a_El c"/>
    <s v="CUMPLIDA"/>
    <n v="1"/>
    <s v="Se evidencia soportes de la ejecución del contrato, en donde se muestra como fue la ejecución del mismo de conformidad con lo solicitado.Se relaciona en un cuadro de excel con 10 refrigerios entregados para un total de $9928170. Empresa ROKY`s FOOD. _x000a_El c"/>
    <s v="CUMPLIDA"/>
    <s v="CERRADA AUDITORIA CÓD 57 PAD 2020"/>
    <n v="1"/>
    <s v="CERRADA AUDITORIA CÓD 57 PAD 2020"/>
    <x v="0"/>
  </r>
  <r>
    <n v="61"/>
    <n v="203"/>
    <n v="2019"/>
    <s v="2019 2019"/>
    <n v="22"/>
    <s v="3.2.1.1"/>
    <n v="1"/>
    <s v="1 01 - AUDITORIA DE REGULARIDAD"/>
    <s v="Control Gestión"/>
    <s v="Control Fiscal Interno"/>
    <s v="Hallazgo Administrativo con presunta incidencia disciplinaria"/>
    <s v="Hallazgo administrativo con presunta incidencia disciplinaria, por la baja ejecución presupuestal de los proyectos de inversión 1158 y 1178, contraviniendo el principio de anualidad y planeación establecidos en el Estatuto Orgánico del Presupuesto"/>
    <s v="Realizar inventario semestral de necesidades de herramientas, accesorios y/o equipos que se requieren para garantizar el cumplimiento de las metas del proyecto 1178. Los cuales permitan evidenciar las necesidades de compras para el CDLyR con anterioridad,"/>
    <s v="Inventario semestral de HEAS"/>
    <s v="(N° de invetarios HEAS realizados/ 2 inventarios HEAS)*100"/>
    <n v="100"/>
    <s v="Subd. Manejo de Emergencias"/>
    <d v="2019-04-15T00:00:00"/>
    <d v="2019-12-31T00:00:00"/>
    <m/>
    <m/>
    <m/>
    <m/>
    <n v="1"/>
    <s v="22-07-2019: Se elaboró el plan de adquisiones de la SMEyD, como una herramienta mediante la cual se realiza el inventario de las necesidades de HEAS, identificando y priorizando confome al presupuesto y el tiempo de ejecución. Se adjunta el plan para los "/>
    <m/>
    <m/>
    <m/>
    <m/>
    <m/>
    <m/>
    <m/>
    <m/>
    <n v="0"/>
    <m/>
    <n v="0"/>
    <s v="La dependencia remite como soporte excel con procesos de compra. Como evidncia se reuiere inventario semestral de acuerdo a la acciòn formulada: Realizar inventario semestral de necesidades de herramientas, accesorios y/o equipos que se requieren para gar"/>
    <m/>
    <m/>
    <n v="1"/>
    <s v="Con el propósito de realizar mayor control a las necesidades en recursos, herramientas, equipos y otros, de la Subdirección para el Manejo de Emergencias y Desastres-SMEYD, se elaboró un documento de control en el cual se describen los procesos requeridos"/>
    <s v="CUMPLIDA"/>
    <m/>
    <m/>
    <s v="CUMPLIDA"/>
    <s v="CERRADA AUDITORIA CÓD 57 PAD 2020"/>
    <n v="1"/>
    <s v="CERRADA AUDITORIA CÓD 57 PAD 2020"/>
    <x v="0"/>
  </r>
  <r>
    <n v="62"/>
    <n v="203"/>
    <n v="2019"/>
    <s v="2019 2019"/>
    <n v="22"/>
    <s v="3.2.1.1"/>
    <n v="2"/>
    <s v="1 01 - AUDITORIA DE REGULARIDAD"/>
    <s v="Control Gestión"/>
    <s v="Control Fiscal Interno"/>
    <s v="Hallazgo Administrativo con presunta incidencia disciplinaria"/>
    <s v="Hallazgo administrativo con presunta incidencia disciplinaria, por la baja ejecución presupuestal de los proyectos de inversión 1158 y 1178, contraviniendo el principio de anualidad y planeación establecidos en el Estatuto Orgánico del Presupuesto"/>
    <s v="Daremos estricto cumplimiento a los decretos 111 de 1996, 714 de 1996 y la ley 819 de 2003."/>
    <s v="Proyecto 1158"/>
    <s v="Presupuesto programado/ Presupuesto aprobado"/>
    <n v="100"/>
    <s v="Subdireccion Reducción"/>
    <d v="2019-04-15T00:00:00"/>
    <d v="2019-12-31T00:00:00"/>
    <m/>
    <m/>
    <m/>
    <s v="10/01/2017 Acciones realizadas _x000a_Se realiza el monitoreo semanal al avance de la ejecución de la meta mediante el informe semanal de interventoría y las actas de Comité de obra. _x000a__x000a_Evidencias_x000a_Se adjuntan como evidencia los informes semanal de ejecución de o"/>
    <m/>
    <m/>
    <m/>
    <m/>
    <m/>
    <m/>
    <m/>
    <m/>
    <m/>
    <m/>
    <n v="0"/>
    <m/>
    <n v="0.25"/>
    <s v="SEGUIMIENTO JULIO DE 2019: La dependencia informa que se ha dado estricto cumplimiento a los decretos 111 de 1996, 714 de 1996 y la ley 819 de 2003, en reporte del PACA con corte  de junio. Se requieren los soportes de cumplimiento."/>
    <n v="0.5"/>
    <s v="SEGUIMIENTO OCTUBRE OCI: La dependencia remite actas de comités de las obras Casagrande, Porvenir, Serranías, Arabia, La Estrada y Juan José Rondón y los informes de monitoreo semanal realizados por la interventoría. Se recomienda continuar con la ejecuci"/>
    <n v="0.88"/>
    <s v="Se presenta a cierre de diciembre de 2019 una ejecución del 88% del proyecto 1158  -Reducción del riesgo y adaptacion al cambio climático. Se adjunta informe de gestión y Ejecución presupuestal asociada y control sobre obras"/>
    <s v="VENCIDA"/>
    <m/>
    <m/>
    <s v="CUMPLIDA"/>
    <s v="CERRADA AUDITORIA CÓD 57 PAD 2020"/>
    <n v="1"/>
    <s v="CERRADA AUDITORIA CÓD 57 PAD 2020"/>
    <x v="0"/>
  </r>
  <r>
    <n v="63"/>
    <n v="203"/>
    <n v="2019"/>
    <s v="2019 2019"/>
    <n v="22"/>
    <s v="3.2.1.2"/>
    <n v="1"/>
    <s v="1 01 - AUDITORIA DE REGULARIDAD"/>
    <s v="Control Gestión"/>
    <s v="Control Fiscal Interno"/>
    <s v="Hallazgo Administrativo con presunta incidencia disciplinaria"/>
    <s v="Hallazgo administrativo con presunta incidencia disciplinaria, por ejecutar recursos de los proyectos de inversión 1172, 1178, 1158 en gastos de funcionamiento, en el contrato No. 290 de 2018"/>
    <s v="Solicitar y aplicar un concepto a la Secretaría Distrital de Planeación sobre la viabilidad de incluir gastos operativos en proyectos de inversión"/>
    <s v="Concepto de la Secretaría Distrital de Planeación"/>
    <s v="1 concepto aplicado"/>
    <n v="1"/>
    <s v="Sub Corporativa y de Asuntos Disciplin - Ofi Asesora Planeac con apoyo gerentes proye 1172-1178-1158"/>
    <d v="2019-05-02T00:00:00"/>
    <d v="2019-07-31T00:00:00"/>
    <m/>
    <m/>
    <m/>
    <m/>
    <m/>
    <m/>
    <n v="1"/>
    <s v="Se solicitó concepto a la Secretaría de Planeación y a la Secretaría de Hacienda Distrital a través de comunicación radicada con el No. 2019EE10053 y 2019EE9986  respectivamente en donde se menciona lo siguiente:_x000a_&quot;Con el fin de aclarar conceptos técnicos "/>
    <m/>
    <m/>
    <m/>
    <m/>
    <m/>
    <m/>
    <n v="0"/>
    <m/>
    <m/>
    <s v="19/07/2019 Se solicitó concepto a la Secretaría de Planeación y a la Secretaría de Hacienda Distrital a través de comunicación radicada con el No. 2019ee10053 y 2019EE9986.  Se valora al 50% en atención a que se cumple con la solicitud a las entidades res"/>
    <n v="1"/>
    <s v="22/08/2019: Se identifican  comunicaciones  por parte de la Secretaría de Hacienda a través de la Comunicación radicada con el Número 2019ER14882 del 8 de agosto de 2019 IDIGER y 2019EE144928 del 2 de agosto de 2019 SH y la Secretaría de Planeación a trav"/>
    <n v="1"/>
    <s v="Se identifican  comunicaciones  por parte de la Secretaría de Hacienda a través de la Comunicación radicada con el Número 2019ER14882 del 8 de agosto de 2019 IDIGER y 2019EE144928 del 2 de agosto de 2019 SH y la Secretaría de Planeación a través de la rad"/>
    <s v="CUMPLIDA"/>
    <n v="0"/>
    <s v="La respuesta y soportes remitidos a la Contraloría como respuesta al Informe Preliminar de Auditoría Cód 57 PAD 2020, finalmente dieron por cerrada la acción en el Informe Definitiva Radicado con Cordis 2020ER6396 del 14/05/2020."/>
    <s v="CUMPLIDA"/>
    <s v="CERRADA AUDITORIA CÓD 57 PAD 2020"/>
    <n v="1"/>
    <s v="CERRADA AUDITORIA CÓD 57 PAD 2020"/>
    <x v="0"/>
  </r>
  <r>
    <n v="64"/>
    <n v="203"/>
    <n v="2019"/>
    <s v="2019 2019"/>
    <n v="22"/>
    <s v="3.2.1.3"/>
    <n v="1"/>
    <s v="1 01 - AUDITORIA DE REGULARIDAD"/>
    <s v="Control Gestión"/>
    <s v="Control Fiscal Interno"/>
    <s v="Hallazgo administrativo"/>
    <s v="Hallazgo administrativo, por la desactualización de las fichas de Estadística Básica de Inversión -EBI y de los documentos de formulación de los Proyectos de inversión 1172, 1158, 1178 y 1166"/>
    <s v="Articular el procedimiento de formulación y/o seguimiento a los proyectos de inversión o el que haga sus veces con los manuales definidos por la Secretaria Distrital de Planeación-SDP y la Secretaría Distrital de Hacienda - SDH en lo referente a modificac"/>
    <s v="Procedimiento Actualizado"/>
    <s v="Un procedimiento actualizado y socializado con el área de planeación y los referentes de cada proyecto."/>
    <n v="1"/>
    <s v="Oficina Asesora de Planeación"/>
    <d v="2019-07-01T00:00:00"/>
    <d v="2020-01-31T00:00:00"/>
    <m/>
    <m/>
    <m/>
    <m/>
    <m/>
    <m/>
    <m/>
    <m/>
    <m/>
    <m/>
    <n v="1"/>
    <s v="Seguimiento 31/12/2019_x000a_Se realizó la actualización del procedimiento Formulación, reformulación y modificación de planes, programas y proyectos de inversión, en la cual se articularon las actividades que se realizan de acuerdo con manuales definidos por l"/>
    <m/>
    <m/>
    <n v="0"/>
    <m/>
    <n v="0.2"/>
    <s v="Seguimiento18 de julio de 2019: Se evidenció con el líder asignado por la OAP que esta oficina ha venido recopilando los lineamientos de la Secretaría Distrital de Planeación que tienen que ver con la actualización de las fichas EBI de los proyectos de in"/>
    <n v="0.2"/>
    <s v="Seguimiento15 de octubre de 2019: Se evidenció que la oficina Asesora de planeación una vez recopilo  los lineamientos de la Secretaría Distrital de Planeación que tienen que ver con la actualización de las fichas EBI de los proyectos de inversión._x000a__x000a_Se re"/>
    <n v="1"/>
    <s v="Seguimiento 31/12/2019_x000a_Se evidenció la actualización del procedimiento Formulación, reformulación y modificación de planes, programas y proyectos de inversión, en la cual se articularon las actividades que se realizan de acuerdo con manuales definidos por"/>
    <s v="CUMPLIDA"/>
    <m/>
    <m/>
    <s v="EN EJECUCIÓN"/>
    <m/>
    <n v="1"/>
    <s v="Seguimiento 31/12/2019_x000a_Se evidenció la actualización del procedimiento Formulación, reformulación y modificación de planes, programas y proyectos de inversión, en la cual se articularon las actividades que se realizan de acuerdo con manuales definidos por"/>
    <x v="0"/>
  </r>
  <r>
    <n v="65"/>
    <n v="203"/>
    <n v="2019"/>
    <s v="2019 2019"/>
    <n v="22"/>
    <s v="3.2.1.4"/>
    <n v="1"/>
    <s v="1 01 - AUDITORIA DE REGULARIDAD"/>
    <s v="Control Gestión"/>
    <s v="Control Fiscal Interno"/>
    <s v="Hallazgo administrativo"/>
    <s v="Hallazgo administrativo, por no contar con evaluación ex-post en los proyectos de inversión 1172, 1158, 1178 y 1166 que permitan determinar el cumplimiento de los objetivos del proyecto"/>
    <s v="Incluir dentro del informe de gestión de los proyectos de inversión de la entidad, la evaluación ex post y oficializar la plantilla de reporte dentro del Sistema Integrado de Gestión del IDIGER."/>
    <s v="Informes de Gestión de los proyectos de inversión con evaluación ex proyectos"/>
    <s v="Número de informes con evaluación expost/ Total de informes de gestión"/>
    <n v="4"/>
    <s v="Oficina Asesora de Planeación"/>
    <d v="2019-07-01T00:00:00"/>
    <d v="2020-01-31T00:00:00"/>
    <m/>
    <m/>
    <m/>
    <m/>
    <m/>
    <m/>
    <m/>
    <m/>
    <m/>
    <m/>
    <n v="1"/>
    <s v="Seguimiento 31/01/2019_x000a__x000a_La oficina Asersora de Planeación cuenta con 4 informes de gestión y la respectiva Evaluación Ex-post._x000a__x000a_Seguimiento 31/12/2019_x000a__x000a_Al momento de cuenta con 3 evaluaciones Ex-post correspondientes a los Proyectos 1166, 1178 y 1158._x000a__x000a__x000a_S"/>
    <m/>
    <m/>
    <n v="0"/>
    <m/>
    <n v="0.5"/>
    <s v="Seguimiento  18 de julio de 2019: Se Observó que la OAP elaboró, público y socializo a través de comunicación interna el formato PLF-FT-48 Evaluación Ex-post frente al primer seguimiento  utilizando dicho formato por parte de los responsables y solicitado"/>
    <n v="0.6"/>
    <s v="Seguimiento 15 de octubre de 2019:  se evidencia 2 evaluaciones Ex-post en el formato establecido para tal fin; el proyecto 1178 &quot;Fortalecimiento del Manejo de Emergencias y Desastres&quot; y el Proyecto 1158- Reducción del riesgo y adaptación al cambio climát"/>
    <n v="0.8"/>
    <s v="Seguimiento 31/12/2019_x000a__x000a_Se evidenció 3 evaluaciones Ex-post correspondientes a los Proyectos 1166, 1178 y 1158."/>
    <s v="EN EJECUCIÓN"/>
    <n v="100"/>
    <s v="29/04/20: Se evidenció que la oficina Asesora de Planeación cuenta  las  Evaluaciónes Ex-post_x000a_de los Proyectos 1166, 1178, 1158 y 1172 que permiten  determinar el cumplimiento de los objetivos de los proyectos . MLBC _x000a_"/>
    <s v="EN EJECUCIÓN"/>
    <m/>
    <n v="1"/>
    <s v="29/04/20: Se evidenció que la oficina Asesora de Planeación cuenta  las  Evaluaciónes Ex-post_x000a_de los Proyectos 1166, 1178, 1158 y 1172 que permiten  determinar el cumplimiento de los objetivos de los proyectos . MLBC _x000a_"/>
    <x v="0"/>
  </r>
  <r>
    <n v="66"/>
    <n v="203"/>
    <n v="2019"/>
    <s v="2019 2019"/>
    <n v="22"/>
    <s v="3.2.1.5"/>
    <n v="1"/>
    <s v="1 01 - AUDITORIA DE REGULARIDAD"/>
    <s v="Control Gestión"/>
    <s v="Control Fiscal Interno"/>
    <s v="Hallazgo administrativo"/>
    <s v="Hallazgo administrativo, por inconsistencias en el Diligenciamiento de la Ficha de Estadística Básica de Inversión Distrital EBI – D de los proyectos de inversión 1172 y 1178"/>
    <s v="Solicitar la SDP orientaciones metodológicas aplicables a la Gestión de Riesgo en la formulación y seguimiento a proyectos."/>
    <s v="Una comunicación dirigida a la SDP solicitando orientación del impacto de la Gestión de Riesgo."/>
    <s v="Una comunicación dirigida a la SDP"/>
    <n v="1"/>
    <s v="Oficina Asesora de Planeación"/>
    <d v="2019-07-01T00:00:00"/>
    <d v="2020-01-31T00:00:00"/>
    <m/>
    <m/>
    <m/>
    <m/>
    <m/>
    <m/>
    <m/>
    <m/>
    <m/>
    <m/>
    <n v="1"/>
    <s v="Seguimiento a 30/09/2019:_x000a_Se realizó una reunión con la SDP, el 22/08/2019, en la cual indica con respecto a este hallazgo que las actualizaciones a las fichas EBI se hacen cuando requieran Concepto Presupuestal de lo contrario no._x000a__x000a_La territorialización "/>
    <m/>
    <m/>
    <n v="0"/>
    <m/>
    <m/>
    <m/>
    <n v="1"/>
    <s v="Seguimiento 16 de octubre de 2019:Se evidencia comunicación 2019EE9199 el 8 de julio de 2019, dirgida a la Secretaria Distrital de Planeación, solicitando orientaciones metodológicas  aplicables a la Gestión de Riesgo en la Formuilación y seguimiento a pr"/>
    <n v="1"/>
    <s v="Se revisara sostenibilidad  en 2020"/>
    <s v="EN EJECUCIÓN"/>
    <n v="1"/>
    <s v="29/04/2020: Se evidencia comunicación 2019EE9199 el 8 de julio de 2019, dirgida a la Secretaria Distrital de Planeación, solicitando orientaciones metodológicas  aplicables a la Gestión de Riesgo en la Formuilación y seguimiento a proyectos. _x000a_Sin embargo "/>
    <s v="EN EJECUCIÓN"/>
    <m/>
    <n v="1"/>
    <s v="31/07/2020 Durante ese periodo no se han presentado seguimientos por parte de la dependencia, asi como evidencias o soportes relacionadas con la gestión de la acción propuesta._x000a__x000a_Se recomienda adelantar los planes de contingencia orientados a dar continuda"/>
    <x v="0"/>
  </r>
  <r>
    <n v="67"/>
    <n v="203"/>
    <n v="2019"/>
    <s v="2019 2019"/>
    <n v="22"/>
    <s v="3.2.1.6"/>
    <n v="1"/>
    <s v="1 01 - AUDITORIA DE REGULARIDAD"/>
    <s v="Control Gestión"/>
    <s v="Control Fiscal Interno"/>
    <s v="Hallazgo administrativo"/>
    <s v="Hallazgo administrativo, por falencias en la clasificación de los contratos en relación a algunas de las metas de los proyectos de inversión"/>
    <s v="Incluir en el formato de ajuste a la ficha del proyecto de inversión un campo de verificación del objeto con respecto al cumplimiento de la meta proyecto."/>
    <s v="Formato de ajuste a la ficha del proyecto de inversión actualizado"/>
    <s v="Un formato actualizado y socializado con el área de planeación y los referentes de cada proyecto."/>
    <n v="1"/>
    <s v="Oficina Asesora de Planeación"/>
    <d v="2019-04-23T00:00:00"/>
    <d v="2020-04-07T00:00:00"/>
    <m/>
    <m/>
    <m/>
    <m/>
    <m/>
    <m/>
    <m/>
    <m/>
    <m/>
    <m/>
    <n v="1"/>
    <s v="_x000a_Seguimiento 31/12/2019:_x000a_Se creó y publico el formato DE-FT-50-v1 Solicitud ajuste fichas proyectos de inversión, en el cual de verificación del objeto con respecto al cumplimiento de la meta proyecto y el campo de conceptos de gasto._x000a_Se socializó con los"/>
    <m/>
    <m/>
    <n v="0"/>
    <m/>
    <n v="0.8"/>
    <s v="Seguimiento 18 de  julio de 2019: Se observó la elaboración del formato SOLICITUD  AJUSTE FICHAS PROYECTOS DE INVERSIÓN PLE-FT-16, no obstante no se observaron en las evidencias remitidas por la líder aplicación del mismo a la fecha, aun queda tiempo para"/>
    <n v="0.8"/>
    <s v="Seguimiento 16 de octubre de 2019:  se evidenció borrador  de el formato &quot;El formato SOLICITUD  AJUSTE FICHAS PROYECTOS DE INVERSIÓN&quot; de acuerdo con la Oficina asesora de Plabeación se encuentra en fase de prueba. avance de acuerdo al indicador es del 0%."/>
    <n v="1"/>
    <s v="Seguimiento 31/12/2019:_x000a_SE evidenció el formato DE-FT-50-v1 Solicitud ajuste fichas proyectos de inversión, en el cual de verificación del objeto con respecto al cumplimiento de la meta proyecto y el campo de conceptos de gasto._x000a_Se socializó con los refer"/>
    <s v="CUMPLIDA"/>
    <m/>
    <m/>
    <s v="EN EJECUCIÓN"/>
    <m/>
    <n v="1"/>
    <s v="Seguimiento 31/12/2019:_x000a_SE evidenció el formato DE-FT-50-v1 Solicitud ajuste fichas proyectos de inversión, en el cual de verificación del objeto con respecto al cumplimiento de la meta proyecto y el campo de conceptos de gasto._x000a_Se socializó con los refer"/>
    <x v="0"/>
  </r>
  <r>
    <n v="68"/>
    <n v="203"/>
    <n v="2019"/>
    <s v="2019 2019"/>
    <n v="22"/>
    <s v="3.2.1.6"/>
    <n v="2"/>
    <s v="1 01 - AUDITORIA DE REGULARIDAD"/>
    <s v="Control Gestión"/>
    <s v="Control Fiscal Interno"/>
    <s v="Hallazgo administrativo"/>
    <s v="Hallazgo administrativo, por falencias en la clasificación de los contratos en relación a algunas de las metas de los proyectos de inversión"/>
    <s v="Actualizar el formato de estudios previos, dónde se indique la meta del PDD a la cual le apunta el objeto contractual."/>
    <s v="Formato de ajuste a los estudios previos actualizado"/>
    <s v="Un formato actualizado de estudios previos"/>
    <n v="1"/>
    <s v="Oficina Asesora Jurídica"/>
    <d v="2019-04-23T00:00:00"/>
    <d v="2019-08-11T00:00:00"/>
    <m/>
    <m/>
    <m/>
    <m/>
    <m/>
    <m/>
    <m/>
    <m/>
    <m/>
    <s v="23/07/2019: Se adelantó reunión la Coordinadora de Contratos y la Profesional que tiene a cargo el Plan de Mejoramiento con el fin de establecer fecha para ajustar los estudios previos para adelantar contratación de Prestación de Servicios, con el fin que"/>
    <m/>
    <m/>
    <m/>
    <m/>
    <n v="0"/>
    <m/>
    <n v="100"/>
    <s v="En seguimiento se comprobó que la OAJ adelantó una reunion del 23/07/2019, donde se discute el tema de cambio de formatos para los estudios previos, se evidenció acta de reunion. _x000a_falta evidencia de las acciones aimplementar. _x000a_La ruta de acceso para encon"/>
    <m/>
    <s v=" "/>
    <n v="1"/>
    <s v="Se cumplió con la acción  dado  quedo incluido en el Sistema de Gestión de  la entidad del proceso precontractual, los estudios previos para adelantar los contratos de prestación de servicios de apoyo y profesionales tanto del FONDIGER como del IDIGER.  E"/>
    <s v="CUMPLIDA"/>
    <n v="1"/>
    <s v="30/04/2020: La acción fue cerrada por la Contraloría de Bogotá (COD 57 PAD 2020) SANH"/>
    <s v="CUMPLIDA"/>
    <s v="CERRADA AUDITORIA CÓD 57 PAD 2020"/>
    <n v="1"/>
    <s v="CERRADA AUDITORIA CÓD 57 PAD 2020"/>
    <x v="0"/>
  </r>
  <r>
    <n v="69"/>
    <n v="203"/>
    <n v="2019"/>
    <s v="2019 2019"/>
    <n v="22"/>
    <s v="3.2.2.1"/>
    <n v="1"/>
    <s v="1 01 - AUDITORIA DE REGULARIDAD"/>
    <s v="Control Gestión"/>
    <s v="Control Fiscal Interno"/>
    <s v="Hallazgo administrativo"/>
    <s v="Hallazgo administrativo, por incumplimiento de la meta del proyecto PACA “Construir 16 obras de mitigación, adecuación y recuperación para la reducción del riesgo (Adecuación hidrogeormorfológica de humedales y recuperación y control de la erosión de lagu"/>
    <s v="Articular el procedimiento de formulación y/o seguimiento a los proyectos de inversión o el que haga sus veces con el manual definido por la Secretaria Distrital de Ambiente-SDA para la formulación y seguimiento del PACA o el que haga sus veces."/>
    <s v="Informe de reporte del PACA"/>
    <s v="Documento del informe de reporte del PACA"/>
    <n v="1"/>
    <s v="Subdirecci de Reducción de Riesgos y Adaptación a Cambio Climático con Oficina Asesora de Planeación"/>
    <d v="2019-04-24T00:00:00"/>
    <d v="2019-12-31T00:00:00"/>
    <m/>
    <m/>
    <m/>
    <s v="06/27/2019  Se ha dado estricto cumplimiento a los decretos 111 de 1996, 714 de 1996 y la ley 819 de 2003, en el reporte del PACA con corte de junio._x000a_Evidencia:_x000a_Reporte de PACA                 _x000a__x000a_10/01/2019 _x000a_Se realizó el reporte de PACA de acuerdo a los l"/>
    <m/>
    <m/>
    <m/>
    <m/>
    <m/>
    <m/>
    <n v="1"/>
    <s v="Seguimiento 31/12/2019_x000a_Con respecto a las acciones que debía realizar la Oficina Asesora de Planeación ya se realizó la actualización del procedimiento Formulación, reformulación y modificación de planes, programas y proyectos de inversión y quedo en la v"/>
    <m/>
    <m/>
    <n v="0"/>
    <m/>
    <n v="0.8"/>
    <s v="Seguimiento18 de julio de 2019: Se evidenció con el líder asignado por la OAP que esta oficina ha venido revisando el procedimiento para la formulación y seguimiento de los proyectos de inversión de la entidad para incorporar diferentes lineamientos reque"/>
    <n v="80"/>
    <s v="SEGUIMIENTO OCTUBRE OCI:  La SRRAC remite evidencia del reporte del PACA  de acuerdo a los lineamientos de SDA._x000a__x000a_Con lo anterior se evidencia cumplimiento del indicador_x000a__x000a_No obstante la acción hace referncia a &quot;Articular el procedimiento de formulación y/o"/>
    <n v="1"/>
    <s v="Se identifica  que la Oficina Asesora de Planeación  realizó la actualización del procedimiento Formulación, reformulación y modificación de planes, programas y proyectos de inversión y quedo en la versión 7, en la cual se incluyó dentro de la política el"/>
    <s v="CUMPLIDA"/>
    <m/>
    <m/>
    <s v="CUMPLIDA"/>
    <s v="CERRADA AUDITORIA CÓD 57 PAD 2020"/>
    <n v="1"/>
    <s v="CERRADA AUDITORIA CÓD 57 PAD 2020"/>
    <x v="0"/>
  </r>
  <r>
    <n v="70"/>
    <n v="203"/>
    <n v="2019"/>
    <s v="2019 2019"/>
    <n v="22"/>
    <s v="3.3.1.1"/>
    <n v="1"/>
    <s v="1 01 - AUDITORIA DE REGULARIDAD"/>
    <s v="Control Financiero"/>
    <s v="Estados Contables"/>
    <s v="Hallazgo administrativo"/>
    <s v="Hallazgo administrativo por diferencias presentadas en las cuentas 1-5-14 – Materiales y Suministros y 1-6-35 – Bienes Muebles en Bodega; con relación al ingreso de elementos al Almacén del Contrato de Obra 416 de 2017"/>
    <s v="Realizar reunión con el área contable con el fin de revisar el ingreso objeto del contrato 416 de 2017 y realizar los ajustes que se consideren pertinentes"/>
    <s v="Reunión con el área contable"/>
    <s v="1 reunión efectuada"/>
    <n v="1"/>
    <s v="Subdirección Corporativa y de Asuntos Disciplinarios"/>
    <d v="2019-05-02T00:00:00"/>
    <d v="2019-06-30T00:00:00"/>
    <m/>
    <m/>
    <m/>
    <m/>
    <m/>
    <m/>
    <n v="1"/>
    <s v="Octubre de 2019:_x000a_Se elaboró un acta con el área contable."/>
    <m/>
    <m/>
    <m/>
    <m/>
    <m/>
    <m/>
    <n v="0"/>
    <m/>
    <m/>
    <s v="19/07/2019 No se ha realizado reunión planteaada. Se encuentra Vencida  DKRP"/>
    <n v="0.5"/>
    <s v="22/08/2019: Se realizó la respectiva reunión  con el area contable para revisar el ingreso del contrato 416 de 2017 y se plantean lso ajustes para agosto de 2019. Se asigna un 50% al quedar pendiente la realziación de los ajustes. Continúa vencida._x000a__x000a_18/10"/>
    <n v="1"/>
    <s v="27/12/2019: Se evidencia dos soportes de los días 30/10/2019 con el ingreso y egreso de los bienes relacionados con el contrato 416 de 2017. Se evidencia acta del 30/10/2019, donde se establecen los ajustes que se deben hacer frente a los elementos entreg"/>
    <s v="CUMPLIDA"/>
    <n v="1"/>
    <s v="27/12/2019: Se evidencia dos soportes de los días 30/10/2019 con el ingreso y egreso de los bienes relacionados con el contrato 416 de 2017. Se evidencia acta del 30/10/2019, donde se establecen los ajustes que se deben hacer frente a los elementos entreg"/>
    <s v="CUMPLIDA"/>
    <s v="CERRADA AUDITORIA CÓD 57 PAD 2020"/>
    <n v="1"/>
    <s v="CERRADA AUDITORIA CÓD 57 PAD 2020"/>
    <x v="0"/>
  </r>
  <r>
    <n v="71"/>
    <n v="203"/>
    <n v="2019"/>
    <s v="2019 2019"/>
    <n v="22"/>
    <s v="3.3.1.2"/>
    <n v="1"/>
    <s v="1 01 - AUDITORIA DE REGULARIDAD"/>
    <s v="Control Financiero"/>
    <s v="Estados Contables"/>
    <s v="Hallazgo administrativo"/>
    <s v="Hallazgo administrativo por no realizar la depuración contable del 100% en el término establecido en la Ley 1819 de 2016"/>
    <s v="Elaborar, aprobar, socializar y aplicar el procedimiento para trámite de incapacidades"/>
    <s v="Procedimiento para trámite de Incapacidades"/>
    <s v="Procedimiento aprobado y socializado"/>
    <n v="1"/>
    <s v="Subdirección Corporativa y de Asuntos Disciplinarios"/>
    <d v="2019-05-02T00:00:00"/>
    <d v="2019-06-30T00:00:00"/>
    <m/>
    <m/>
    <m/>
    <m/>
    <m/>
    <m/>
    <n v="1"/>
    <s v="Julio 19 de 2018_x000a_Se terminó el procedimiento de incapacidades, fue revisado por el área contable y a nivel de normatividad. Se remitió el día de hoy a la Oficina Asesora de Planeación para su revisión y aprobación._x000a_Octubre de 2019_x000a_Los documentos de  proce"/>
    <m/>
    <m/>
    <m/>
    <m/>
    <m/>
    <m/>
    <n v="0"/>
    <m/>
    <n v="0.9"/>
    <s v="19/07/2019 Se  revisa procedimiento para trámite de incapacidades elaborado y se encuentra  en aprobación en OAP mediante correo enviado el 19 de julio de 2019. SE valora en 0.9 hasta aprobación de OAP._x000a_Evidencias Correo con procedimiento adjunto. DKRP "/>
    <n v="1"/>
    <s v="18/10/2019: El procedimiento de trámite de incapacidades se encuentra en el link https://www.idiger.gov.co/web/guest/th: TH-GU-3 Guía para el trámite de incapacidades, licencias de maternidad y paternidad_x000a_TH-PD-29 Procedimiento para el trámite de incapaci"/>
    <n v="1"/>
    <s v="El procedimiento de trámite de incapacidades se encuentra en el link https://www.idiger.gov.co/web/guest/th: TH-GU-3 Guía para el trámite de incapacidades, licencias de maternidad y paternidad_x000a_TH-PD-29 Procedimiento para el trámite de incapacidades y lice"/>
    <s v="CUMPLIDA"/>
    <n v="1"/>
    <s v="El procedimiento de trámite de incapacidades se encuentra en el link https://www.idiger.gov.co/web/guest/th: TH-GU-3 Guía para el trámite de incapacidades, licencias de maternidad y paternidad_x000a_TH-PD-29 Procedimiento para el trámite de incapacidades y lice"/>
    <s v="CUMPLIDA"/>
    <s v="CERRADA AUDITORIA CÓD 57 PAD 2020"/>
    <n v="1"/>
    <s v="CERRADA AUDITORIA CÓD 57 PAD 2020"/>
    <x v="0"/>
  </r>
  <r>
    <n v="72"/>
    <n v="203"/>
    <n v="2019"/>
    <s v="2019 2019"/>
    <n v="22"/>
    <s v="3.3.1.2"/>
    <n v="2"/>
    <s v="1 01 - AUDITORIA DE REGULARIDAD"/>
    <s v="Control Financiero"/>
    <s v="Estados Contables"/>
    <s v="Hallazgo administrativo"/>
    <s v="Hallazgo administrativo por no realizar la depuración contable del 100% en el término establecido en la Ley 1819 de 2016"/>
    <s v="Realizar las acciones que permitan tener la información completa de recobro de incapacidades"/>
    <s v="Plan de acciones sobre recobro de incapacidades"/>
    <s v="Número de acciones realizadas/Número de acciones propuestas"/>
    <n v="100"/>
    <s v="Subdirección Corporativa y de Asuntos Disciplinarios"/>
    <d v="2019-05-02T00:00:00"/>
    <d v="2019-12-31T00:00:00"/>
    <m/>
    <m/>
    <m/>
    <m/>
    <m/>
    <m/>
    <m/>
    <s v="Julio 19 de 2018_x000a_ Se elaboró un plan de trabajo el cual se está ejecutando y se remiten reportes contables_x000a_ Octubre de 2019_x000a_ Se desarrollaron las actividades, que han permitido poner al día los hechos de incapacidades en el IDIGER y hacer la respectiva de"/>
    <m/>
    <m/>
    <m/>
    <m/>
    <m/>
    <m/>
    <n v="0"/>
    <m/>
    <m/>
    <s v="19/07/2019 Se identifica plan de trabajo con objetivo: Generar información contable fiable y de acuerdo a los hechos económicos reportados por talento humano – nomina. Se han realizado 7 actividades, se identifican las comunicaciones de TN Nomina. Sigue e"/>
    <n v="57"/>
    <s v="Frente a  las acciones que permitan tener la información completa de recobro de incapacidades se han desarrollado las siguientes: Se continuó con la consecución y búsqueda de documentos soportes  con el fin de efectuar  el recobro de incapacidades, con ba"/>
    <n v="1"/>
    <s v="Se identifica plan de trabajo con objetivo: Generar información contable fiable y de acuerdo a los hechos económicos reportados por talento humano – nomina donde se realizan actividades para  la consecución y búsqueda de documentos soportes  con el fin de"/>
    <s v="CUMPLIDA"/>
    <n v="1"/>
    <s v="Se identifica plan de trabajo con objetivo: Generar información contable fiable y de acuerdo a los hechos económicos reportados por talento humano – nomina donde se realizan actividades para  la consecución y búsqueda de documentos soportes  con el fin de"/>
    <s v="CUMPLIDA"/>
    <s v="CERRADA AUDITORIA CÓD 57 PAD 2020"/>
    <n v="1"/>
    <s v="CERRADA AUDITORIA CÓD 57 PAD 2020"/>
    <x v="0"/>
  </r>
  <r>
    <n v="73"/>
    <n v="203"/>
    <n v="2019"/>
    <s v="2019 2019"/>
    <n v="22"/>
    <s v="3.3.1.2"/>
    <n v="3"/>
    <s v="1 01 - AUDITORIA DE REGULARIDAD"/>
    <s v="Control Financiero"/>
    <s v="Estados Contables"/>
    <s v="Hallazgo administrativo"/>
    <s v="Hallazgo administrativo por no realizar la depuración contable del 100% en el término establecido en la Ley 1819 de 2016"/>
    <s v="Realizar el registro contable de acuerdo con la información reportada por el area de Talento Humano"/>
    <s v="Información contable fiable y de acuerdo a los hechos económicos"/>
    <s v="Información registradas/Información reportada"/>
    <n v="100"/>
    <s v="Subdirección Corporativa y de Asuntos Disciplinarios"/>
    <d v="2019-05-02T00:00:00"/>
    <d v="2019-12-31T00:00:00"/>
    <m/>
    <m/>
    <m/>
    <m/>
    <m/>
    <m/>
    <m/>
    <s v="Julio 19 de 2018_x000a_Se elaboró un plan de trabajo el cual se está ejecutando y se remiten reportes contables_x000a_Octubre de 2019_x000a_Se desarrollaron las actividades, que han permitido poner al día los hechos de incapacidades en el IDIGER y hacer la respectiva depur"/>
    <m/>
    <m/>
    <m/>
    <m/>
    <m/>
    <m/>
    <n v="0"/>
    <m/>
    <m/>
    <s v="19/07/2019 Se identifica plan de trabajo con objetivo: Generar información contable fiable y de acuerdo a los hechos económicos reportados por talento humano – nomina. Se han realizado 7 actividades, se identifican las comunicaciones de TN Nomina. DKRP"/>
    <n v="57"/>
    <s v="Frente a  las acciones que permitan tener la información completa de recobro de incapacidades se han desarrollado las siguientes: Se continuó con la consecución y búsqueda de documentos soportes  con el fin de efectuar  el recobro de incapacidades, con ba"/>
    <n v="1"/>
    <s v="Se identifica plan de trabajo con objetivo: Generar información contable fiable y de acuerdo a los hechos económicos reportados por talento humano – nomina donde se realizan actividades para  la consecución y búsqueda de documentos soportes  con el fin de"/>
    <s v="CUMPLIDA"/>
    <n v="1"/>
    <s v="Se identifica plan de trabajo con objetivo: Generar información contable fiable y de acuerdo a los hechos económicos reportados por talento humano – nomina donde se realizan actividades para  la consecución y búsqueda de documentos soportes  con el fin de"/>
    <s v="CUMPLIDA"/>
    <s v="CERRADA AUDITORIA CÓD 57 PAD 2020"/>
    <n v="1"/>
    <s v="CERRADA AUDITORIA CÓD 57 PAD 2020"/>
    <x v="0"/>
  </r>
  <r>
    <n v="74"/>
    <n v="203"/>
    <n v="2019"/>
    <s v="2019 2019"/>
    <n v="32"/>
    <s v="3.1.1.1"/>
    <n v="1"/>
    <s v="2 02 - AUDITORIA DE DESEMPEÑO"/>
    <s v="Control Gestión"/>
    <s v="Control Fiscal Interno"/>
    <s v="Hallazgo administrativo"/>
    <s v="Hallazgo administrativo por debilidades en el archivo documental, que soporta la trayectoria aplicada para la entrega de ayudas humanitarias de carácter pecuniario"/>
    <s v="Realizar una mesa de trabajo en las cual se compartan los cambios en los lineamientos para la organización del archivo documental de ayudas humanitarias"/>
    <s v="Mesa de trabajo para el archivo documental de ayudas humanitarias"/>
    <s v="Reunión mesa de trabajo programada/ Reunión mesa de trabajo realizada"/>
    <n v="100"/>
    <s v="SUBDIRECCIÓN DE EMERGENCIAS (AYUDAS HUMANITARIAS)"/>
    <d v="2019-10-15T00:00:00"/>
    <d v="2020-09-30T00:00:00"/>
    <m/>
    <m/>
    <m/>
    <m/>
    <n v="1"/>
    <s v="13-01-2020:  Se realizará mesa de trabajo en la semana del 16 al 22 de enero de 2020, la cual tiene el objetivo revisar los lineamientos de Gestión Documental referente al archivo de Ayudas humanitarias. _x000a_23-04-2020. La jefe del área muestra que la reunió"/>
    <m/>
    <m/>
    <m/>
    <m/>
    <m/>
    <m/>
    <m/>
    <m/>
    <m/>
    <s v="NA"/>
    <m/>
    <s v="NA"/>
    <m/>
    <s v="NA"/>
    <m/>
    <s v="Se encuentra en desarrollo la acción hasta 2020"/>
    <s v="EN EJECUCIÓN"/>
    <n v="0"/>
    <s v="28/04/2020: Se identifica reprogramación de mesa planteada y aunque la acción continúa en ejecución hasta septiembre de 2020, debe articularse con contexto actual de acciones del IDIGER frente a ladeclaratoria de calamidad pública y las actividades relaci"/>
    <s v="EN EJECUCIÓN"/>
    <m/>
    <n v="0"/>
    <s v="Se presenta reporte extemporaneo de seguimiento. Se recomienda establecer mecanismos de control para asegurar su registro en tiempo , para facilitar análisis desde segunda y tercera línea de defensa._x000a_Frente a lo descrito el listado de aistencia no es evid"/>
    <x v="2"/>
  </r>
  <r>
    <n v="75"/>
    <n v="203"/>
    <n v="2019"/>
    <s v="2019 2019"/>
    <n v="32"/>
    <s v="3.1.1.2"/>
    <n v="1"/>
    <s v="2 02 - AUDITORIA DE DESEMPEÑO"/>
    <s v="Control Gestión"/>
    <s v="Control Fiscal Interno"/>
    <s v="Hallazgo administrativo"/>
    <s v="Hallazgo administrativo por inconsistencias en el procedimiento de ayudas humanitarias de carácter pecuniario, para la relocalización transitoria de familias afectadas por emergencia o por riesgo inminente"/>
    <s v="Revisar, actualizar y socializar el procedimiento &quot;Reconocimiento de AHCP para la Relocalización Transitoria de Familias Afectadas por Emergencia o por Riesgo Inminente&quot; atendiendo las recomendaciones de realizadas por el equipo auditor."/>
    <s v="Procedimiento actualizado &quot;AHCP&quot;"/>
    <s v="Procedimiento &quot;Reconocimiento de AHCP para la Relocalización Transitoria de Familias Afectadas por Emergencia o por Riesgo Inminente&quot; / Procedimiento actualizado*100"/>
    <n v="100"/>
    <s v="SUBDIRECCIÓN DE EMERGENCIAS (AYUDAS HUMANITARIAS)"/>
    <d v="2019-10-15T00:00:00"/>
    <d v="2020-09-30T00:00:00"/>
    <m/>
    <m/>
    <m/>
    <m/>
    <n v="1"/>
    <s v="12-01-2020: Se realizó reunión el13 noviembre de 2019 con el equipo de Gestión Humanitaria con el fin de socializar los hallazgos de Contraloría, y generar los compromisos para actualizar el procedimiento &quot;Reconocimiento de AHCP para la Relocalización Tra"/>
    <m/>
    <m/>
    <m/>
    <m/>
    <m/>
    <m/>
    <m/>
    <m/>
    <m/>
    <m/>
    <m/>
    <m/>
    <m/>
    <m/>
    <m/>
    <s v="Se encuentra en desarrollo la acción hasta 2020"/>
    <s v="EN EJECUCIÓN"/>
    <n v="0.1"/>
    <s v="28/04/2020: Se identifican dos documentos como avance: GMR-PD-04 Reconocimiento de AHCP V6 y GMR-FT-33 Visita Social de Verificacion y Seguimiento de Evacuacion. Se recomienda en el desarrollo de la acción evaluar si los elementos asociados a la declarato"/>
    <s v="EN EJECUCIÓN"/>
    <m/>
    <n v="0"/>
    <s v="Se presenta reporte extemporaneo de seguimiento. Se recomienda establecer mecanismos de control para asegurar su registro en tiempo , para facilitar análisis desde segunda y tercera línea de defensa. Frente a lo presentado se identifican los avances repor"/>
    <x v="2"/>
  </r>
  <r>
    <n v="76"/>
    <n v="203"/>
    <n v="2019"/>
    <s v="2019 2019"/>
    <n v="32"/>
    <s v="3.1.1.3"/>
    <n v="1"/>
    <s v="2 02 - AUDITORIA DE DESEMPEÑO"/>
    <s v="Control Gestión"/>
    <s v="Control Fiscal Interno"/>
    <s v="Hallazgo administrativo"/>
    <s v="Hallazgo administrativo, por debilidades en el manejo del inventario del Centro Distrital Logístico y de Reserva"/>
    <s v="Adquirir un equipo para el cargue de baterías del CDLYR, como medida de seguridad en caso de fallas con las baterías."/>
    <s v="Adquisición de un equipo para cargue de baterías"/>
    <s v="No de equipos para cargue de baterías disponibles en el CDLYR/ No de Equipos para cargue de baterias adquiridos para el CDLYR."/>
    <n v="100"/>
    <s v="SUBDIRECCIÓN DE EMERGENCIAS (LOGISTICA)"/>
    <d v="2019-10-15T00:00:00"/>
    <d v="2020-09-30T00:00:00"/>
    <m/>
    <m/>
    <m/>
    <m/>
    <n v="1"/>
    <s v="10-01-2020: Se adquirió a través del contrato de suministros de ferretería un cargador para baterías, el cual permite cargar las baterías de las motos y otros equipos del CDLyR en el momento que se lleguen a descargar. Se adjunta registro fotográfico del "/>
    <m/>
    <m/>
    <m/>
    <m/>
    <m/>
    <m/>
    <m/>
    <m/>
    <m/>
    <m/>
    <m/>
    <m/>
    <m/>
    <m/>
    <m/>
    <s v="Se encuentra en desarrollo la acción hasta 2020"/>
    <s v="EN EJECUCIÓN"/>
    <n v="1"/>
    <s v="28/04/2020: Se identificaron fotografias del equipo adquirido junto con el contrato 443  de 2019 que tiene por objeto: SUMINISTRO DE INSUMOS DE FERRETERIA Y_x000a_MATERIALES ORGÁNICOS PARA ADELANTAR LOS PROCESOS DE GESTIÓN DEL RIESGO A CARGO DE_x000a_LAS SUBDIRECCION"/>
    <s v="CUMPLIDA"/>
    <m/>
    <n v="1"/>
    <s v="Los soportes establecidos dan cuenta de la acción planificada, Se da por cumplida cuanperp deben especificarse  el resultado de cada una de las variables del indicador, ya que este es solicitadod e esta forma por el ente de control. DKRP"/>
    <x v="0"/>
  </r>
  <r>
    <n v="77"/>
    <n v="203"/>
    <n v="2019"/>
    <s v="2019 2019"/>
    <n v="32"/>
    <s v="3.1.1.3"/>
    <n v="2"/>
    <s v="2 02 - AUDITORIA DE DESEMPEÑO"/>
    <s v="Control Gestión"/>
    <s v="Control Fiscal Interno"/>
    <s v="Hallazgo administrativo"/>
    <s v="Hallazgo administrativo, por debilidades en el manejo del inventario del Centro Distrital Logístico y de Reserva"/>
    <s v="Elaborar una propuesta de modificación del Manual de Imagen institucional a la Oficina Asesora de Comunicaciones"/>
    <s v="Propuesta de modificación al Manual de Imagen Institucional"/>
    <s v="Una propuesta de modificación del Manual de Imagen Institucional / Una propuesta de modificación elaborada *100"/>
    <n v="100"/>
    <s v="SUBDIRECCIÓN DE EMERGENCIAS (LOGISTICA)"/>
    <d v="2019-10-15T00:00:00"/>
    <d v="2020-09-30T00:00:00"/>
    <m/>
    <m/>
    <m/>
    <m/>
    <n v="0.1"/>
    <s v="10-01-2020: A la fecha se espera la entrega de las directrices de la Alcaldía de Bogotá para hacer los ajustes en el manual de imagen corporativa de IDIGER. Desde la Oficina de comunicaciones del IDIGER se han iniciado acciones para la modificación de los"/>
    <m/>
    <m/>
    <m/>
    <m/>
    <m/>
    <m/>
    <m/>
    <m/>
    <m/>
    <m/>
    <m/>
    <m/>
    <m/>
    <m/>
    <m/>
    <s v="Se encuentra en desarrollo la acción hasta 2020"/>
    <s v="EN EJECUCIÓN"/>
    <n v="0.1"/>
    <s v="28/04/2020: El área manifiesta que se encuentra una restricción  de uso las carpas con los logos, el manual se encuentra en borardor pendiente soporte. Sigue en ejecuión. DKRP."/>
    <s v="EN EJECUCIÓN"/>
    <m/>
    <n v="0"/>
    <s v="Se presenta reporte extemporaneo de seguimiento. Se recomienda establecer mecanismos de control para asegurar su registro en tiempo , para facilitar análisis desde segunda y tercera línea de defensa. La acción se encuentra en ejecución."/>
    <x v="2"/>
  </r>
  <r>
    <n v="78"/>
    <n v="203"/>
    <n v="2019"/>
    <s v="2019 2019"/>
    <n v="32"/>
    <s v="3.1.1.3"/>
    <n v="3"/>
    <s v="2 02 - AUDITORIA DE DESEMPEÑO"/>
    <s v="Control Gestión"/>
    <s v="Control Fiscal Interno"/>
    <s v="Hallazgo administrativo"/>
    <s v="Hallazgo administrativo, por debilidades en el manejo del inventario del Centro Distrital Logístico y de Reserva"/>
    <s v="El grupo de almacen hara la revision de la informacion de los bienes de propiedad planta y equipo a cargodel CDLYR incluyendo la informacion faltante en el modulo SAI de SI CAPITAL."/>
    <s v="Revision de bienes del CDLYR"/>
    <s v="(Número de bienes actualizados CDLYR/ Número de bienes de propiedad planta y equipo del CDLYR)*100"/>
    <n v="100"/>
    <s v="SUB DE GESTIÓN CORPORATIVA(ALMACÉN)"/>
    <d v="2019-10-10T00:00:00"/>
    <d v="2020-03-31T00:00:00"/>
    <m/>
    <m/>
    <m/>
    <m/>
    <m/>
    <m/>
    <n v="1"/>
    <s v="En el mes de diciembre de 2019 se realizó la actualización de la información de los bienes del CDLYR en el sistema de información de almacén (SAI), con el fin de dar cumplimiento a la acción de mejoramiento de la Contraloría. Se remite información a la Dr"/>
    <m/>
    <m/>
    <m/>
    <m/>
    <m/>
    <m/>
    <m/>
    <m/>
    <m/>
    <m/>
    <m/>
    <m/>
    <n v="0"/>
    <s v="No se evidencia avances _x000a_LCIR"/>
    <s v="EN EJECUCIÓN"/>
    <n v="1"/>
    <s v="Se evidencia correo electrónico remitido el día 16 de diciembre de 2020 del responsable del Almacén a la Jefe de Oficina de Control Interno, adjuntando archivo en el cual se actualiza la información de los bienes del CDLYR en el sistema de información de "/>
    <s v="CUMPLIDA"/>
    <m/>
    <n v="1"/>
    <s v="5/08/2020.  De acuerdo a lo informado por el área un revisado el soporte que  remiten como medida de control de los inventarios del almacén ,se tomo la decision de transladar temporalmente al funcionario Manuel Fernando Suarez Rivera, Profesional Universi"/>
    <x v="0"/>
  </r>
  <r>
    <n v="79"/>
    <n v="203"/>
    <n v="2019"/>
    <s v="2019 2019"/>
    <n v="32"/>
    <s v="3.1.3.1"/>
    <n v="1"/>
    <s v="2 02 - AUDITORIA DE DESEMPEÑO"/>
    <s v="Control de Resultados"/>
    <s v="Gestión Contractual"/>
    <s v="Hallazgo Administrativo con presunta incidencia disciplinaria"/>
    <s v="Hallazgo administrativo con presunta incidencia disciplinaria, por no acreditar la compra de los Ítems capacitación, herramientas y dotación; como también por falencias en los estudios previos del contrato interadministrativo 382 de 2018"/>
    <s v="Implementar un control previo a la ejecución de contratos interadministrativos de dela Sub. Emergencias, en la cual se contemple un &quot;Informe de alistamiento&quot; donde se aclare que el contratista dispone de cada uno de los insumos, en las condiciones descrit"/>
    <s v="Informe de alistamiento en contratos interadministrativos"/>
    <s v="No. de contratos interadministrativos con requisito de &quot;Informe de alistamiento&quot; / Nº de contratos interadministrativos celebrados*100"/>
    <n v="100"/>
    <s v="SUBDIRECCIÓN DE EMERGENCIAS"/>
    <d v="2019-10-03T00:00:00"/>
    <d v="2020-09-30T00:00:00"/>
    <m/>
    <m/>
    <m/>
    <m/>
    <n v="0.8"/>
    <s v="13-01-2020: Se adelantaron las siguientes acciones:_x000a_1. Se adicionó la siguiente especificación a la minuta del contrato, cláusula “ESPECIFICACIONES  DE LOS SERVICIOS A SER PRESTADOS POR EL CONTRATISTA EN EL MARCO DEL CONTRATO”, con el fin de garantizar to"/>
    <m/>
    <m/>
    <m/>
    <m/>
    <m/>
    <m/>
    <m/>
    <m/>
    <m/>
    <m/>
    <m/>
    <m/>
    <m/>
    <m/>
    <m/>
    <s v="Se encuentra en desarrollo la acción hasta 2020"/>
    <s v="EN EJECUCIÓN"/>
    <n v="0.7"/>
    <s v="29/04/2020: Se idemtifican los siguientes soportes:_x000a_especificación a la minuta del contrato, cláusula “ESPECIFICACIONES  DE LOS SERVICIOS A SER PRESTADOS POR EL CONTRATISTA EN EL MARCO DEL CONTRATO”, con el fin de garantizar todos los elementos contemplad"/>
    <s v="EN EJECUCIÓN"/>
    <m/>
    <n v="0"/>
    <s v="Se presenta reporte extemporaneo de seguimiento. Se recomienda establecer mecanismos de control para asegurar su registro en tiempo , para facilitar análisis desde segunda y tercera línea de defensa. Aunque se evidencian loscontroles establecidos se debe "/>
    <x v="2"/>
  </r>
  <r>
    <n v="80"/>
    <n v="203"/>
    <n v="2019"/>
    <s v="2019 2019"/>
    <n v="32"/>
    <s v="3.1.3.1"/>
    <n v="2"/>
    <s v="2 02 - AUDITORIA DE DESEMPEÑO"/>
    <s v="Control de Resultados"/>
    <s v="Gestión Contractual"/>
    <s v="Hallazgo Administrativo con presunta incidencia disciplinaria"/>
    <s v="Hallazgo administrativo con presunta incidencia disciplinaria, por no acreditar la compra de los Ítems capacitación, herramientas y dotación; como también por falencias en los estudios previos del contrato interadministrativo 382 de 2018"/>
    <s v="Implementar un control en la etapa contractual de la naturalezacontratos interadministrativos de dela Sub. Emergencias por medio del cual se oriente las labores de supervisión a través de un &quot;Plan de Supervisión&quot; para los contratos interadministrativos de"/>
    <s v="Plan de supervisión"/>
    <s v="plan de supervisión ejecutado/plan de supervisión programado *100"/>
    <n v="100"/>
    <s v="SUBDIRECCIÓN DE EMERGENCIAS"/>
    <d v="2019-10-03T00:00:00"/>
    <d v="2020-09-30T00:00:00"/>
    <m/>
    <m/>
    <m/>
    <m/>
    <n v="1"/>
    <s v="13-01-2020: Durante la ejecución del contrato, se realizará un control mensual o bimensual, dependiendo del plazo de ejecución establecido, para verificar la disponibilidad del personal y el cumplimiento de las obligaciones contempladas en el contrato, a "/>
    <m/>
    <m/>
    <m/>
    <m/>
    <m/>
    <m/>
    <m/>
    <m/>
    <m/>
    <m/>
    <m/>
    <m/>
    <m/>
    <m/>
    <m/>
    <s v="Se encuentra en desarrollo la acción hasta 2020"/>
    <s v="EN EJECUCIÓN"/>
    <m/>
    <s v="Se muestra su aplicación en Implementación del modelo de informe de supervisión - informe final de supervisión Contrato 382 de 2018 y que con referencia contrato 519 de 2019, a la fecha no se ha aprobado ningún pago y todo lo relacionado para sumplir con "/>
    <s v="EN EJECUCIÓN"/>
    <m/>
    <n v="0"/>
    <s v="Se presenta reporte extemporaneo de seguimiento. Se recomienda establecer mecanismos de control para asegurar su registro en tiempo , para facilitar análisis desde segunda y tercera línea de defensa. Debe evidenciarse de manera especifica el plan de super"/>
    <x v="2"/>
  </r>
  <r>
    <n v="81"/>
    <n v="203"/>
    <n v="2019"/>
    <s v="2019 2019"/>
    <n v="32"/>
    <s v="3.1.3.2"/>
    <n v="1"/>
    <s v="2 02 - AUDITORIA DE DESEMPEÑO"/>
    <s v="Control de Resultados"/>
    <s v="Gestión Contractual"/>
    <s v="HALLAZGO ADMINISTRATIVO CON INCIDENCIA FISCAL Y  PRESUNTA INCIDENCIA DISCIPLINARIA"/>
    <s v="Hallazgo administrativo con incidencia fiscal por valor de $130.478.277 y presunta incidencia disciplinaria por sobrecostos encontrados en el contrato de obra 495 de 2014"/>
    <s v="Realizar reuniones entre el grupo de Obras de Mitigación ygrupo de Estudios y diseños para la generación de recomendaciones referentes al proceso constructivo (Análisis de precios unitarios, precios de referencia, cotizaciones y/o comparativos de otros pr"/>
    <s v="Reuniones de retroalimentación de los productos de la consultoría"/>
    <s v="(# de procesos constructivos revisados/No. deprocesos constructivos diseñados )*100"/>
    <n v="100"/>
    <s v="SUBDIRECCIÓN DE ANÁLISIS(ESTUDIOS)_x000a_ SUBDIRECCIÓN DE REDUCCIÓN(OBRAS)"/>
    <d v="2019-10-03T00:00:00"/>
    <d v="2020-06-30T00:00:00"/>
    <n v="1"/>
    <s v="Marzo 31 de 2020: Estudios recibió del grupo de obras comunicación 2020IE957 con solicitud de complementación o aclaración de aspectos presupuestales, constructivos, estudio de mercado, información que fue trasladada a los respectivos consultores mediante"/>
    <n v="1"/>
    <s v="16/07/2020 Acciones realizadas _x000a_Se adjuntan como evidencias las copias digitales de las actas de reunión celebradas con el Equipo de Estudios y diseños y las comunicaciones internas. _x000a_Actas de coordinación Estudios y diseños Enero _x000a_Actas de coordinación E"/>
    <m/>
    <m/>
    <m/>
    <m/>
    <m/>
    <m/>
    <m/>
    <m/>
    <m/>
    <m/>
    <m/>
    <m/>
    <m/>
    <m/>
    <n v="0"/>
    <s v="Las dependencias no remiten soportes de cumplimiento de la acción, se solicita a las Subdirecciones de Analisis y de Reducción remitir la evidencia de cumplimiento."/>
    <m/>
    <s v="Se identifican soportes de visitas en campo de revisión del proceso constructivo de Divino Niño. Pendiente confirmación de polígonos visitados en el marco del proceso constructivo y su soporte. Continua ejecución hasta 2020."/>
    <s v="EN EJECUCIÓN"/>
    <m/>
    <s v="No se ha designado referente de pland e mejoramiento de la dependencia. El ing Wilson Villaher remite los siguientes avences y soportes: De conformidad con el Artículo 2.2.1.1.2.1.1 del Decreto 1082 de 2015, la Oficina Asesora Jurídica del IDIGER, actuali"/>
    <s v="EN EJECUCIÓN"/>
    <m/>
    <n v="1"/>
    <s v="Se identifican 6 procesos constructivos revisados frente a los diseñados : obras de Laches, Peñón de Cortijo, Divino Niño, Arboleda sur, Santa Rosita y la fiscala. Se da por cumplida pero se continuara revisión de sus sostenibilidad emn 2020."/>
    <x v="0"/>
  </r>
  <r>
    <n v="82"/>
    <n v="203"/>
    <n v="2019"/>
    <s v="2019 2019"/>
    <n v="32"/>
    <s v="3.1.3.4"/>
    <n v="1"/>
    <s v="2 02 - AUDITORIA DE DESEMPEÑO"/>
    <s v="Control de Resultados"/>
    <s v="Gestión Contractual"/>
    <s v="HALLAZGO ADMINISTRATIVO CON INCIDENCIA FISCAL Y  PRESUNTA INCIDENCIA DISCIPLINARIA"/>
    <s v="Hallazgo administrativo con incidencia fiscal en cuantía de $32.321.381 y presunta incidencia disciplinaria, por la adición efectuada como consecuencia a la mayor permanencia de la interventoría, producto de las deficiencias en la planeación, fase de estu"/>
    <s v="Se debe realizar los ajustes técnicos necesarios, y redefinir el alcance presupuestal para dar cumplimiento al objeto contractual, la reprogramación de tiempo y recursos con las respectivas modificaciones contractuales y dar continuidad a las acciones del"/>
    <s v="Contratos de obra con ajustes durante la ejecución."/>
    <s v="(# de contratos de obra con ajustes durante la ejecución /# de contratos de obra suscritos con necesidad de ajuste)*100"/>
    <n v="100"/>
    <s v="SUBDIRECCIÓN DE REDUCCIÓN(OBRAS)"/>
    <d v="2019-10-03T00:00:00"/>
    <d v="2020-06-30T00:00:00"/>
    <m/>
    <m/>
    <n v="1"/>
    <s v="12/12/2019 Acciones realizadas _x000a_Se realizaron los ajustes técnicos para la realización de adiciones y prorrogas con las respectivas justificaciones técnicas y administrativas para  dar continuidad a las acciones de la interventoría en cumplimiento dar cum"/>
    <m/>
    <m/>
    <m/>
    <m/>
    <m/>
    <m/>
    <m/>
    <m/>
    <m/>
    <m/>
    <m/>
    <m/>
    <m/>
    <m/>
    <m/>
    <m/>
    <m/>
    <s v="_x000a_Se identifican  los ajustes técnicos para la realización de adiciones y prorrogas con las respectivas justificaciones técnicas y administrativas para  dar continuidad a las acciones de la interventoría en cumplimiento dar cumplimiento a lo establecido en"/>
    <s v="EN EJECUCIÓN"/>
    <m/>
    <s v="No se ha designado plan de mejoramiento, pero el ing Wilson Villaher remite el siguiente avance: 31/03/2020 Acciones realizadas _x000a_Se realizaron  los ajustes técnicos para la realización de adiciones y prorrogas con las respectivas justificaciones técnicas "/>
    <s v="EN EJECUCIÓN"/>
    <m/>
    <n v="1"/>
    <s v=" En 2020 Se identifican Contratos 398 y 402 de 2019 - Juan José Rondón_x000a_Contrato 420 y 421 de 2019 - Granjas de San Pablo _x000a_Contrato 158 y 464 de 2019 - Parque Nacional. con sus respectivas modificaciones , son los únicos contratos que requirieron modificac"/>
    <x v="0"/>
  </r>
  <r>
    <n v="83"/>
    <n v="203"/>
    <n v="2019"/>
    <s v="2019 2019"/>
    <n v="32"/>
    <s v="3.1.3.5"/>
    <n v="1"/>
    <s v="2 02 - AUDITORIA DE DESEMPEÑO"/>
    <s v="Control de Resultados"/>
    <s v="Gestión Contractual"/>
    <s v="HALLAZGO ADMINISTRATIVO CON INCIDENCIA FISCAL Y  PRESUNTA INCIDENCIA DISCIPLINARIA"/>
    <s v="Hallazgo administrativo con incidencia fiscal por valor de $22.203.470 y presunta incidencia disciplinaria, por sobreestimación en el cálculo del presupuesto oficial del contrato de obra 495 de 2014"/>
    <s v="Fortalecer las acciones de lainterventoría de obra a contratar mediante elestablecimiento deun mecanismo que le permitirá a la supervisión establecer el cumplimiento de los obligaciones contractuales de la interventoría asociadas con velar por el cumplimi"/>
    <s v="Certificaciónsuscrita por la interventoria de obra con los respetivos soportes"/>
    <s v="# de Certificaciones suscritas por la interventoria de obra / # de Certificaciones requeridas"/>
    <n v="100"/>
    <s v="SUBDIRECCIÓN DE REDUCCIÓN(OBRAS)"/>
    <d v="2019-10-03T00:00:00"/>
    <d v="2020-06-30T00:00:00"/>
    <m/>
    <m/>
    <n v="1"/>
    <s v="12/12/2019 Acciones realizadas: _x000a_Se anexan las certificaciones de cumplimiento firmadas por parte de la interventoría para los contratos en ejecución_x000a_Evidencia _x000a_Certificación de cumplimiento suscrita por la interventoría para los contratos de:_x000a_Contrato 27"/>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s: Se anexan las certificaciones de cumplimiento firmadas por parte de la interventoría para los contratos en ejecución:_x000a_Evidencias:_x000a_Contrato 488"/>
    <s v="EN EJECUCIÓN"/>
    <m/>
    <n v="1"/>
    <s v=" Julio de 2020: Se identifican las siguientes certificaciones en 2020: Contrato 488 de 2019 - Divino Niño._x000a_Contrato 420 de 2019 - Granjas de San Pablo._x000a_Contrato 490 de 2019 - Monterrey._x000a_Contrato 458 de 2019 - Parque Nacional._x000a_Contrato 516 de 2019 - San Ma"/>
    <x v="0"/>
  </r>
  <r>
    <n v="84"/>
    <n v="203"/>
    <n v="2019"/>
    <s v="2019 2019"/>
    <n v="32"/>
    <s v="3.1.3.6"/>
    <n v="1"/>
    <s v="2 02 - AUDITORIA DE DESEMPEÑO"/>
    <s v="Control de Resultados"/>
    <s v="Gestión Contractual"/>
    <s v="Hallazgo Administrativo con presunta incidencia disciplinaria"/>
    <s v="Hallazgo administrativo con presunta incidencia disciplinaria por doble reconocimiento del pago de vigilancia y arriendo durante el tiempo de la suspensión en el marco del contrato de obra 495 de 2014"/>
    <s v="Fortalecer las acciones de lainterventoría de obra a contratar mediante elestablecimiento deun mecanismo que le permitirá a la supervisión establecer el cumplimiento de los obligaciones contractuales de la interventoría asociadas con velar por el cumplimi"/>
    <s v="Certificaciónsuscrita por la interventoria de obra con los respetivos soportes"/>
    <s v="# de Certificaciones suscritas por la interventoria de obra / # de Certificaciones requeridas"/>
    <n v="100"/>
    <s v="SUBDIRECCIÓN DE REDUCCIÓN(OBRAS)"/>
    <d v="2019-10-03T00:00:00"/>
    <d v="2020-06-30T00:00:00"/>
    <m/>
    <m/>
    <m/>
    <s v="12/12/2019 Acciones realizadas: _x000a_Se anexan las certificaciones de cumplimiento firmadas por parte de la interventoría para los contratos en ejecución_x000a_Evidencia _x000a_Certificación de cumplimiento suscrita por la interventoría para los contratos de:_x000a_Contrato 27"/>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s: Se anexan las certificaciones de cumplimiento firmadas por parte de la interventoría para los contratos en ejecución:_x000a_Evidencias:_x000a_Contrato 488"/>
    <s v="EN EJECUCIÓN"/>
    <m/>
    <n v="1"/>
    <s v=" Julio de 2020: Se identifican las siguientes certificaciones en 2020: Contrato 488 de 2019 - Divino Niño._x000a_Contrato 420 de 2019 - Granjas de San Pablo._x000a_Contrato 490 de 2019 - Monterrey._x000a_Contrato 458 de 2019 - Parque Nacional._x000a_Contrato 516 de 2019 - San Ma"/>
    <x v="0"/>
  </r>
  <r>
    <n v="85"/>
    <n v="203"/>
    <n v="2019"/>
    <s v="2019 2019"/>
    <n v="32"/>
    <s v="3.1.3.7"/>
    <n v="1"/>
    <s v="2 02 - AUDITORIA DE DESEMPEÑO"/>
    <s v="Control de Resultados"/>
    <s v="Gestión Contractual"/>
    <s v="Hallazgo Administrativo con presunta incidencia disciplinaria"/>
    <s v="Hallazgo administrativo con presunta incidencia disciplinaria por insuficiencia en la garantía de responsabilidad civil extracontractual en el marco del contrato de obra 495 de 2014"/>
    <s v="Expedir formato que sirva de apoyo en la revisión de la garantía de responsabilidad civil extracontractual. junto con Elaboración decomunicación interna, recondando a los supervisores e interventores la obligación que tienen de revisar previamente las gar"/>
    <s v="1. Formato de revisión y Comunicación interna proyectada"/>
    <s v="Formato de revisión garantía de responsabilidad civil extracontractual y Comunicación interna proyectada"/>
    <n v="1"/>
    <s v="Oficina Asesora Jurídica"/>
    <d v="2019-10-10T00:00:00"/>
    <d v="2020-04-07T00:00:00"/>
    <m/>
    <m/>
    <m/>
    <m/>
    <m/>
    <m/>
    <m/>
    <m/>
    <m/>
    <s v="18/09/2020: Se expedió el formato GC-FT-29 APROBACIÓN GARANTIA&quot; a través del cual se aprobaran las garantiás, en especial para la póliza de responsabilidad civil extracontractual, la cual se encuentra formulada para controlar que efectviamente los valores"/>
    <m/>
    <m/>
    <m/>
    <m/>
    <m/>
    <m/>
    <m/>
    <m/>
    <m/>
    <m/>
    <m/>
    <s v="Se encuentra en desarrollo la acción hasta 2020"/>
    <s v="EN EJECUCIÓN"/>
    <n v="1"/>
    <s v="Mediante comunicación interna No. 2020IE1487 se reitera a las diferentes áreas de la Entidad, el deber que tienen los Supervisores de revisar las Garantías contractuales, antes de remitirlas a la Oficina Asesora Jurídica (Se anexa como evidencia la referi"/>
    <s v="EN EJECUCIÓN"/>
    <m/>
    <n v="1"/>
    <s v="31/07/2020 Aunque se evidencia comunicación interna No. 2020IE1487 se reitera a las diferentes áreas de la Entidad, el deber que tienen los Supervisores de revisar las Garantías contractuales, antes de remitirlas a la Oficina Asesora Jurídica, no se prese"/>
    <x v="0"/>
  </r>
  <r>
    <n v="86"/>
    <n v="203"/>
    <n v="2019"/>
    <s v="2019 2019"/>
    <n v="32"/>
    <s v="3.1.3.8"/>
    <n v="1"/>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Fortalecer las acciones de lainterventoría de obra a contratar mediante elestablecimiento deun mecanismo de monitoreo mensual del cumplimiento de los obligaciones contractuales de la interventoría."/>
    <s v="Lista de chequeo de seguimiento mensual que realiza el supervisor a la interventoría"/>
    <s v="# lista de chequeo mensual / # de meses de ejecucion de contratos de interventoria"/>
    <n v="100"/>
    <s v="SUBDIRECCIÓN DE REDUCCIÓN(OBRAS)"/>
    <d v="2019-10-03T00:00:00"/>
    <d v="2020-06-30T00:00:00"/>
    <m/>
    <m/>
    <n v="100"/>
    <s v="12/12/2019 Acciones realizadas: _x000a_ Se anexa el certificado de cumplimiento que da cuenta del control al cumplimiento de las obligaciones de la interventoría y esta a su vez al contratista de obra mediante la revisión de los informes semanales. _x000a_Evidencia _x000a_"/>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 _x000a_Se anexan las certificaciones de cumplimiento firmadas por parte de la interventoría para los contratos en ejecución:_x000a_Evidencias:_x000a_Contrato 488"/>
    <s v="EN EJECUCIÓN"/>
    <m/>
    <n v="1"/>
    <s v="Se identifican los chequeos mensuales de : Contrato 457 de 2019 - Caracolí._x000a_Contrato 488 de 2019 - Divino Niño._x000a_Contrato 490 de 2019 - Monterrey._x000a_Contrato 420 de 2019 - Granjas de San Pablo._x000a_Contrato 458 de 2019 - Parque Nacional._x000a_Contrato 516 de 2019 - S"/>
    <x v="0"/>
  </r>
  <r>
    <n v="87"/>
    <n v="203"/>
    <n v="2019"/>
    <s v="2019 2019"/>
    <n v="32"/>
    <s v="3.1.3.8"/>
    <n v="2"/>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Elaborar informe parcial de supervisión donde se registre el avance especifico en el cumplimiento de los compromisos para los contratos interadministrativos de la subdirección de emergencias y desastres"/>
    <s v="Informe de supervisión"/>
    <s v="Un informe de supervisión / Un informe de supervisión elaborado*100"/>
    <n v="100"/>
    <s v="SUBDIRECCIÓN DE EMERGENCIAS"/>
    <d v="2019-10-03T00:00:00"/>
    <d v="2020-09-30T00:00:00"/>
    <m/>
    <m/>
    <m/>
    <m/>
    <n v="0.7"/>
    <s v="13-01-2020: Se diseñó el modelo de informe de supervisión para realizar el seguimiento a los compromisos establecidos en los contratos. Se adjunta el modelo, que se va a utilizar en el contrato 519 de 2019 firmado con la Defensa Civil Colombiana. Se adjun"/>
    <m/>
    <m/>
    <m/>
    <m/>
    <m/>
    <m/>
    <m/>
    <m/>
    <m/>
    <m/>
    <m/>
    <m/>
    <m/>
    <m/>
    <m/>
    <s v="Se encuentra en desarrollo la acción hasta 2020"/>
    <s v="EN EJECUCIÓN"/>
    <n v="0.6"/>
    <s v="28/04/2020: Se identifican los siguientes soportes: B. Anexo 2. Modelo Informe de supervisión_2019.doc, C. Anexo 1. Informe de Alistamiento o Verificación_382_2018.pdf, D. Informe final de supervisión_Contrato 382_18.pdf. Se manifestaba que iba a ser usad"/>
    <s v="EN EJECUCIÓN"/>
    <m/>
    <n v="0"/>
    <s v="Se presenta reporte extemporaneo de seguimiento. Se recomienda establecer mecanismos de control para asegurar su registro en tiempo , para facilitar análisis desde segunda y tercera línea de defensa. Se identifica la implementacion de losinformes, pero de"/>
    <x v="2"/>
  </r>
  <r>
    <n v="88"/>
    <n v="203"/>
    <n v="2019"/>
    <s v="2019 2019"/>
    <n v="32"/>
    <s v="3.1.3.8"/>
    <n v="3"/>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La OAJ elaborará comunicación interna a las subdirectores de reducción y de emergencias indicando que las obligaciones específicas pactadas desde los estudios previos deben ser claras (saber realmente que actividades deben realizar las partes) y verificab"/>
    <s v="Comunicación interna proyectada."/>
    <s v="Una comunicación interna proyectada yremitida."/>
    <n v="1"/>
    <s v="Oficina Asesora Jurídica"/>
    <d v="2019-10-10T00:00:00"/>
    <d v="2020-04-07T00:00:00"/>
    <m/>
    <m/>
    <m/>
    <m/>
    <m/>
    <m/>
    <m/>
    <m/>
    <m/>
    <m/>
    <m/>
    <m/>
    <m/>
    <m/>
    <m/>
    <m/>
    <m/>
    <m/>
    <m/>
    <m/>
    <m/>
    <s v="Se encuentra en desarrollo la acción hasta 2020"/>
    <s v="EN EJECUCIÓN"/>
    <n v="1"/>
    <s v="Mediante Comunicacion Interna No. 2020IE433 del 31-01-2020 se les remitio a las diferentes areas lineamiento en relacion con las obligaciones especificas que se pactan en los estudios previos, indicandoles que estas debe ser claras y verificables (Se remi"/>
    <s v="EN EJECUCIÓN"/>
    <m/>
    <n v="1"/>
    <s v="Mediante Comunicacion Interna No. 2020IE433 del 31-01-2020 se les remitio a las diferentes areas lineamiento en relacion con las obligaciones especificas que se pactan en los estudios previos, indicandoles que estas debe ser claras y verificables (Se remi"/>
    <x v="0"/>
  </r>
  <r>
    <n v="89"/>
    <n v="203"/>
    <n v="2019"/>
    <s v="2019 2019"/>
    <n v="32"/>
    <s v="3.1.3.9"/>
    <n v="1"/>
    <s v="2 02 - AUDITORIA DE DESEMPEÑO"/>
    <s v="Control de Resultados"/>
    <s v="Gestión Contractual"/>
    <s v="HALLAZGO ADMINISTRATIVO CON INCIDENCIA FISCAL Y  PRESUNTA INCIDENCIA DISCIPLINARIA"/>
    <s v="Hallazgo administrativo con incidencia fiscal por valor de $134.817.854 y presunta incidencia disciplinaria por no encontrar en el sitio de las obras el número y densidad de especies vegetales reportadas en el acta de recibo a satisfacción del contrato 49"/>
    <s v="En los proyectos que se ejecuten actividades de traslado y/o siembra de especies vegetales y/o individuos arbóreos se proyectarán mantenimientos periódicosposteriores al recibo a satisfacción del proyecto."/>
    <s v="Mantenimientos Forestales"/>
    <s v="# de Mantenimientos Forestales realizados)/(# de mantenimientos forestales programados)"/>
    <n v="100"/>
    <s v="SUBDIRECCIÓN DE REDUCCIÓN(OBRAS)"/>
    <d v="2019-10-03T00:00:00"/>
    <d v="2020-09-30T00:00:00"/>
    <m/>
    <m/>
    <n v="1"/>
    <s v="12/12/2019 Acciones realizadas: _x000a_ Se envia matriz con el diagnostico de las obras que requieren mantenimiento de arbolado. _x000a_Evidencia:_x000a_Matriz de diagnostico de las obras que requerirían mantenimiento de arbolado _x000a__x000a_16/07/2020 Se avanza con el proceso de ma"/>
    <m/>
    <m/>
    <m/>
    <m/>
    <m/>
    <m/>
    <m/>
    <m/>
    <m/>
    <m/>
    <m/>
    <m/>
    <m/>
    <m/>
    <m/>
    <m/>
    <m/>
    <s v="Se identifica  matriz con el diagnostico de las obras que requieren mantenimiento de arbolado. _x000a_Continua en ejecución hasta 2020"/>
    <s v="EN EJECUCIÓN"/>
    <m/>
    <s v="No se ha designado referente de plan de mejoramiento, pero el ing Wilson Villaher remite los siguientes avances_x000a_Se realizó la revisión de la información y se generó el diagnostico de las obras que requieren mantenimiento de arbolado. _x000a_Evidencia:_x000a_Matriz de"/>
    <s v="EN EJECUCIÓN"/>
    <m/>
    <n v="0"/>
    <s v="Se identificó  la Matriz de diagnóstico de las obras que requerirían mantenimiento de arbolado. y la presentación del diagnóstico de las obras que requerirían mantenimiento de arbolado. Se recomienda  indicar de manera especifica las obras y establecer el"/>
    <x v="2"/>
  </r>
  <r>
    <n v="90"/>
    <n v="203"/>
    <n v="2020"/>
    <s v="2020 2020"/>
    <n v="57"/>
    <s v="3.1.3.1"/>
    <n v="1"/>
    <s v="1 01 - AUDITORIA DE REGULARIDAD"/>
    <s v="Control Gestión"/>
    <s v="Gestión Contractual"/>
    <s v="Hallazgo Administrativo con presunta incidencia disciplinaria"/>
    <s v="Hallazgo administrativo con presunta incidencia disciplinaria, por el no cumplimiento del artículo 2.2.1.1.2.1.1 del Decreto 1082 de 2015, al no señalar en el estudio previo de los contratos de obra Nos. 403 de 2018 y 360 de 2018, el valor estimado y su j"/>
    <s v="Actualizar el formato de los estudios previos para obra e interventoría para la inclusión de la forma en que se calcula presupuesto y los soportes relacionado"/>
    <s v="Actualización del formato estudios previos"/>
    <s v="Formato actualizado de estudios previos"/>
    <n v="1"/>
    <s v="Oficina Asesor Jurídica"/>
    <d v="2020-06-01T00:00:00"/>
    <d v="2021-04-30T00:00:00"/>
    <m/>
    <m/>
    <m/>
    <m/>
    <m/>
    <m/>
    <m/>
    <m/>
    <m/>
    <s v="23/02/2021: Se encuentra en revisión por parte del area precontractual de la oficina asesora jurídica la implementación de la acción en los formatos correspondientes_x000a_ 9-06-2021: Dando cumplimiento al hallazgo N 3.1.3.1 En los diferentes formatos de estud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x v="2"/>
  </r>
  <r>
    <n v="91"/>
    <n v="203"/>
    <n v="2020"/>
    <s v="2020 2020"/>
    <n v="57"/>
    <s v="3.1.3.2"/>
    <n v="1"/>
    <s v="1 01 - AUDITORIA DE REGULARIDAD"/>
    <s v="Control Gestión"/>
    <s v="Gestión Contractual"/>
    <s v="Hallazgo administrativo con presunta incidencia disciplinaria y fiscal"/>
    <s v="Hallazgo administrativo con presunta incidencia disciplinaria y fiscal por valor de $2.021.063,71 por sobrecostos en el contrato de obra No. 403 de 2018"/>
    <s v="Actualizar el procedimiento GMR-PD-O1 VERSION 4 incluyendo lineamientos para comparar precios históricos significativos de obras con características similares"/>
    <s v="Actualización del procedimiento"/>
    <s v="procedimiento actualizado"/>
    <n v="1"/>
    <s v="Subdirección Reducción del Riesgo y Adaptación _x000a_  Oficina Asesor Jurídica"/>
    <d v="2020-06-01T00:00:00"/>
    <d v="2021-05-12T00:00:00"/>
    <m/>
    <m/>
    <n v="1"/>
    <s v="16/07/2020 Se avanza con el proceso de actualizacion y concertacion del procedimiento de obras GMR-PD-O1 en el cual se incluye un cuadrò comparativo de precios históricos significativos de obras con características similares. _x000a_ Se anexan como evidencias l"/>
    <m/>
    <m/>
    <m/>
    <m/>
    <m/>
    <s v="12/04/2021: El 30 de marzo de realizó publicacion de la actualización del procedimiento GR-PD-01 a travez del link https://www.idiger.gov.co/web/guest/reduccion (Se anexa en Dirve documento publicado)"/>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x v="2"/>
  </r>
  <r>
    <n v="92"/>
    <n v="203"/>
    <n v="2020"/>
    <s v="2020 2020"/>
    <n v="57"/>
    <s v="3.3.1.1"/>
    <n v="1"/>
    <s v="1 01 - AUDITORIA DE REGULARIDAD"/>
    <s v="Control Financiero"/>
    <s v="Estados Financieros"/>
    <s v="Hallazgo administrativo"/>
    <s v="Hallazgo Administrativo por ausencia total de Referencias Cruzadas en las notas a los Estados Financieros de carácter específico según documento CBN-0906, reportados al 31 de diciembre de 2019"/>
    <s v="Herramienta de check lista ,de tal forma que permita hacer un chequeo previo a la construcción y presentación anual de los Estados Financieros en las plataformas electrónicas de cada entidad"/>
    <s v="herramienta de control implementada"/>
    <s v="herramienta de control Implementada/herramienta de control Programada)*100"/>
    <n v="1"/>
    <s v="Subdirección de Gestión Corporativa y Asuntos Disciplinarios- Gestión Contable"/>
    <d v="2020-06-01T00:00:00"/>
    <d v="2021-03-31T00:00:00"/>
    <m/>
    <m/>
    <m/>
    <m/>
    <m/>
    <m/>
    <m/>
    <s v="06/08/2020.Como compromiso en las acciones de mejora en el Plan de mejorameinto, Gestión Contable cuenta con el borrador de la herramienta Check List a fin de mitigar el riesgo en cuanto a las referencias cruzadas en los Estados Financieros, la cual se ap"/>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x v="2"/>
  </r>
  <r>
    <n v="93"/>
    <n v="203"/>
    <n v="2020"/>
    <s v="2020 2020"/>
    <n v="57"/>
    <s v="3.3.1.3"/>
    <n v="1"/>
    <s v="1 01 - AUDITORIA DE REGULARIDAD"/>
    <s v="Control Financiero"/>
    <s v="Estados Financieros"/>
    <s v="Hallazgo administrativo"/>
    <s v="Hallazgo Administrativo por la NO ejecución de recursos destinados para el Convenio Sendero panorámico Cerros Orientales con la Empresa de Acueducto y Alcantarillado de Bogotá ESP a quien se le asignaron recursos por medio del Acuerdo No.007 de 2016, con "/>
    <s v="Realizar un seguimiento periódicamente a la ejecución recursos FONDIGER"/>
    <s v="Seguimiento periódico recursos FONDIGER"/>
    <s v="Núm. Seguimientos recursos ejecutados /Seguimientos recursos programados"/>
    <n v="100"/>
    <s v="Oficina Asesora de Planeación"/>
    <d v="2020-06-01T00:00:00"/>
    <d v="2021-04-30T00:00:00"/>
    <m/>
    <m/>
    <m/>
    <m/>
    <m/>
    <m/>
    <m/>
    <m/>
    <m/>
    <m/>
    <n v="100"/>
    <s v="Se han realizado tres reuniones para establecer y depurar los saldos de FONDIGER. 14/01/2021 Se adjunta en la carpeta de evidencias las actas de 5 reuniones realizadas durante el segundo semestre 2020 con el objetivo de revisar la ejecución presupuestal 1"/>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x v="2"/>
  </r>
  <r>
    <n v="94"/>
    <n v="203"/>
    <n v="2020"/>
    <s v="2020 2020"/>
    <n v="57"/>
    <s v="3.3.1.4"/>
    <n v="1"/>
    <s v="1 01 - AUDITORIA DE REGULARIDAD"/>
    <s v="Control Financiero"/>
    <s v="Estados Financieros"/>
    <s v="Hallazgo administrativo"/>
    <s v="Hallazgo Administrativo por diferencia de saldos reportados en el informe Financiero, Notas a los Estados Financieros y auxiliar contable del Convenio 001 de 2016 con la Empresa de Acueducto y Alcantarillado de Bogotá."/>
    <s v="Implementar una herramienta que permita hacer un chequeo previo a la transmisión anual de los Estados Financieros en las plataformas electrónicas de cada entidad."/>
    <s v="Herramienta de control implementada"/>
    <s v="(herramienta de control Implementada/herramienta de control Programada)*100"/>
    <n v="1"/>
    <s v="Subdirección corporativa y de asuntos disciplinarios"/>
    <d v="2020-06-01T00:00:00"/>
    <d v="2021-03-31T00:00:00"/>
    <m/>
    <m/>
    <m/>
    <m/>
    <m/>
    <m/>
    <m/>
    <s v="06/08/2020.Como compromiso en las acciones de mejora en el Plan de mejorameinto, Gestión Contable cuenta con el borrador de la herramienta Check List a fin de mitigar el riesgo en cuanto a las diferencias presentadas en los saldos reportados en los cuadro"/>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x v="2"/>
  </r>
  <r>
    <n v="95"/>
    <n v="203"/>
    <n v="2020"/>
    <s v="2020 2020"/>
    <n v="57"/>
    <s v="3.3.1.5"/>
    <n v="1"/>
    <s v="1 01 - AUDITORIA DE REGULARIDAD"/>
    <s v="Control Financiero"/>
    <s v="Estados Financieros"/>
    <s v="Hallazgo administrativo"/>
    <s v="Hallazgo Administrativo por error en la transcripción de cifras en las Notas a los Estados Financieros y falta de claridad y detalle en las políticas contables para el registro, medición y manejo financiero de los Activos fijos e inventarios"/>
    <s v="Implementación de una herramienta de check lista, de tal forma que permita hacer un chequeo previo a la transmisión de los Estados Financieros en las plataformas electrónicas de cada entidad."/>
    <s v="% de cumplimiento en las actividades"/>
    <s v="Check lista Ejecutado/ check lista Programado"/>
    <n v="1"/>
    <s v="Subdirección de Gestión Corporativa y Asuntos Disciplinarios"/>
    <d v="2020-06-01T00:00:00"/>
    <d v="2021-03-31T00:00:00"/>
    <m/>
    <m/>
    <m/>
    <m/>
    <m/>
    <m/>
    <m/>
    <s v="06/08/2020.Como compromiso en las acciones de mejora en el Plan de mejorameinto, Gestión Contable cuenta con el borrador de la herramienta Check List a fin de mitigar el riesgo en cuanto a las diferencias presentadas en los saldos reportados en los cuadro"/>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x v="2"/>
  </r>
  <r>
    <n v="96"/>
    <n v="203"/>
    <n v="2020"/>
    <s v="2020 2020"/>
    <n v="57"/>
    <s v="3.3.1.5"/>
    <n v="2"/>
    <s v="1 01 - AUDITORIA DE REGULARIDAD"/>
    <s v="Control Financiero"/>
    <s v="Estados Financieros"/>
    <s v="Hallazgo administrativo"/>
    <s v="Hallazgo Administrativo por error en la transcripción de cifras en las Notas a los Estados Financieros y falta de claridad y detalle en las políticas contables para el registro, medición y manejo financiero de los Activos fijos e inventarios"/>
    <s v="Actualizar de las Políticas del grupo Propiedad Planta y Equipo e Inventarios, acorde a las últimas normas en materia Contable."/>
    <s v="Actualizacion de las politicas"/>
    <s v="Politicas actualizadas/Politicas requeridas de actualización"/>
    <n v="1"/>
    <s v="Subdirección de Gestión Corporativa y Asuntos Disciplinarios"/>
    <d v="2020-06-01T00:00:00"/>
    <d v="2021-03-31T00:00:00"/>
    <m/>
    <m/>
    <m/>
    <m/>
    <m/>
    <m/>
    <m/>
    <s v="06/08/2020.Al corte del 30 de junio no se ha adelantado la acción de mejora, por lo que se espera que a partir del mes de septiembre se inicie con el tema, una vez se tenga la persona contratista quien es la encargada de la politicas Contables. _x000a_ _x000a_ _x000a_ 13/1"/>
    <m/>
    <m/>
    <m/>
    <m/>
    <m/>
    <m/>
    <m/>
    <m/>
    <m/>
    <m/>
    <m/>
    <m/>
    <m/>
    <m/>
    <m/>
    <m/>
    <m/>
    <s v="EN EJECUCIÓN"/>
    <m/>
    <n v="0"/>
    <s v="06/08/2020. Actividad que se encuentra en ejecución. No se evidencia avance. LCIR"/>
    <x v="2"/>
  </r>
  <r>
    <n v="97"/>
    <n v="203"/>
    <n v="2020"/>
    <s v="2020 2020"/>
    <n v="57"/>
    <s v="3.3.1.6"/>
    <n v="1"/>
    <s v="1 01 - AUDITORIA DE REGULARIDAD"/>
    <s v="Control Financiero"/>
    <s v="Estados Financieros"/>
    <s v="Hallazgo administrativo"/>
    <s v="Hallazgo Administrativo, por error contable en la depreciación de Los bienes inmuebles: terrenos ubicados en la Diagonal 47 No. 77B 09, Bodegas 7 y 11 donde se encuentran las oficinas del IDIGER."/>
    <s v="Implementar un cronograma de trabajo, tendiente a la actualizacion de la parametrización de los modulos SAY y SAE en el proceso de la depreciación de los bienes muebles del IDIGER"/>
    <s v="Porcentaje de ejecucion de las actividades del cronograma"/>
    <s v="(actividades ejecutadas/actividades programadas)*100"/>
    <n v="100"/>
    <s v="Subdirección de Gestión Corporativa y Asuntos Disciplinarios, Oficina TICS"/>
    <d v="2020-06-01T00:00:00"/>
    <d v="2021-05-12T00:00:00"/>
    <m/>
    <m/>
    <m/>
    <m/>
    <m/>
    <m/>
    <m/>
    <s v="06/08/2020.Contabilidad: Como acción de mejora quedo: Implementar un cronograma de trabajo, tendiente a la actualizacion de la parametrización de los modulos SAY y SAE en el proceso de la depreciación de los bienes muebles del IDIGER- es preciso aclarar q"/>
    <m/>
    <m/>
    <m/>
    <m/>
    <m/>
    <s v="12/08/2020. En el mes de Julio la Oficina Tics inició los trámites para la contratación de un Ingeniero de SICAPITAL para que apoye la parametrización de los modulos SAY y SAE en el proceso de depreciación de los bienes muebles del IDIGER. La evidencia se"/>
    <m/>
    <m/>
    <m/>
    <m/>
    <m/>
    <m/>
    <m/>
    <m/>
    <m/>
    <m/>
    <m/>
    <s v="EN EJECUCIÓN"/>
    <m/>
    <n v="0"/>
    <s v="31/07/2020 Durante este periodo no se realizaron los seguimientos a la acción por parte de la dependencia, por tanto no se cuenta con evidencias o soportes de la gestión de la misma. _x000a_ Se recomienda tomar las medidas pertinentes a fin de subsanar la acció"/>
    <x v="2"/>
  </r>
  <r>
    <n v="98"/>
    <n v="203"/>
    <n v="2020"/>
    <s v="2020 2020"/>
    <n v="57"/>
    <s v="3.3.3.1.1"/>
    <n v="1"/>
    <s v="1 01 - AUDITORIA DE REGULARIDAD"/>
    <s v="Control Financiero"/>
    <s v="Gestión Presupuestal"/>
    <s v="Hallazgo Administrativo con presunta incidencia disciplinaria"/>
    <s v="Hallazgo Administrativo con presunta incidencia disciplinaria por superar los límites del 20% del presupuesto de la vigencia anterior en la constitución de reservas presupuestales de gastos de inversión, originando una reducción presupuestal de $485.000.0"/>
    <s v="Adelantar de forma bimestral las mesas de trabajo de seguimiento lideradas por la O.A. P y SCAD. con las areas involucradas en la ejecución de los pagos de los contratos vigentes."/>
    <s v="Mesas de trabajo de seguimiento a los pagos de los contratos suscritos."/>
    <s v="(Mesas de trabajo realizadas/mesas de trabajo programadas)*100"/>
    <n v="100"/>
    <s v="Responsables Subdirección Corporativa_x000a_  Oficina Asesora de Planeación"/>
    <d v="2020-06-01T00:00:00"/>
    <d v="2021-05-12T00:00:00"/>
    <m/>
    <m/>
    <m/>
    <m/>
    <m/>
    <m/>
    <m/>
    <s v="14/10/2020: Se adjuntan 4 actas; Seguimiento Presupuestal - Subdirección Análisis de Riesgos y Efectos de Cambio Climatico - Proyecto 1172 - 7566 Vigencias, Reservas, Pasivo Exigible, PAC._x000a_ Seguimiento Presupuestal - Subdirección Reducción del Riesgo y Ad"/>
    <m/>
    <m/>
    <n v="100"/>
    <s v="A 30 de junio 2021 se realizarón las siguientes mesas con la Subdirección Corporativa_x000a_ _x000a_ * 21 de Junio de 2021: Se realizaron vigencias futuras ._x000a_ * 15 de Junio de 2021: Se realizaron ejecución presupuestal de vigencia y reservas y Pac.JAPV"/>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x v="2"/>
  </r>
  <r>
    <n v="99"/>
    <n v="500"/>
    <n v="2020"/>
    <s v="2020 2020"/>
    <n v="57"/>
    <s v="3.1.3.3"/>
    <n v="1"/>
    <s v="1 01 - AUDITORIA DE REGULARIDAD"/>
    <s v="Control Gestión"/>
    <s v="Gestión Contractual"/>
    <s v="Hallazgo administrativo"/>
    <s v="Hallazgo administrativo, por no realizar estudio de mercado, previo a la contratación realizada a través del contrato de compraventa No. 483 de 2019 con ocasión a la declaratoria de urgencia manifiesta."/>
    <s v="Actualizar el Manual de contratación incluyendo como deben hacerse los estudios de mercado para las contrataciones por urgencia manifiesta"/>
    <s v="Actualización de manual"/>
    <s v="Manual de contratación actualizado"/>
    <n v="1"/>
    <s v="Oficina Asesora Jurídica"/>
    <d v="2020-06-01T00:00:00"/>
    <d v="2021-04-30T00:00:00"/>
    <m/>
    <m/>
    <m/>
    <m/>
    <m/>
    <m/>
    <m/>
    <m/>
    <m/>
    <s v="15/02/2021: Conjuntamente con la oficina asesora de planeacion se viene trabajando la revision y actualización del manual de contractación_x000a_ 11/10/2021: Se actualizo el manual de contratacion en el siguiente link: https://www.idiger.gov.co/documents/20182/"/>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x v="2"/>
  </r>
  <r>
    <n v="100"/>
    <n v="500"/>
    <n v="2020"/>
    <s v="2020 2020"/>
    <n v="57"/>
    <s v="3.1.3.4"/>
    <n v="1"/>
    <s v="1 01 - AUDITORIA DE REGULARIDAD"/>
    <s v="Control Gestión"/>
    <s v="Gestión Contractual"/>
    <s v="Hallazgo Administrativo con presunta incidencia disciplinaria"/>
    <s v="Hallazgo administrativo con presunta incidencia disciplinaria, por el no cumplimiento del artículo 2.2.1.1.1.7.1., del decreto 1082 de 2015, al no reportar los informes de ejecución del contrato de obra 313 de 2019 y del contrato de interventoría 321 de 2"/>
    <s v="Realizar 4 socializaciones sobre la publicación de los documentos de ejecución contractual en la plataforma SECOP I y II según corresponda."/>
    <s v="Socializaciones publicaciones SECOP I y II"/>
    <s v="(Numero socializaciones ejecutadas/Numero socializaciones programadas) x100"/>
    <n v="1"/>
    <s v="Oficina Asesora Jurídica"/>
    <d v="2020-06-01T00:00:00"/>
    <d v="2021-04-30T00:00:00"/>
    <m/>
    <m/>
    <m/>
    <m/>
    <m/>
    <m/>
    <m/>
    <m/>
    <m/>
    <s v="15/02/2021: El día 30 de julio de 2020 se realizo por parte del doctor Eliecer Arguello la capacitacipón denominada &quot;Supervisión y Apoyo a la Supervisión&quot; donde se trataron entre varios temas referentes a este asunto, lo concerniente a la publicacion de d"/>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x v="2"/>
  </r>
  <r>
    <n v="101"/>
    <n v="500"/>
    <n v="2020"/>
    <s v="2020 2020"/>
    <n v="57"/>
    <s v="3.1.3.5"/>
    <n v="1"/>
    <s v="1 01 - AUDITORIA DE REGULARIDAD"/>
    <s v="Control Gestión"/>
    <s v="Gestión Contractual"/>
    <s v="Hallazgo Administrativo con presunta incidencia disciplinaria"/>
    <s v="Hallazgo administrativo con presunta incidencia disciplinaria por debilidades en la supervisión del contrato de obra No. 313 de 2019 y el contrato de interventoría No. 321 de 2019, en relación con la aprobación del personal idóneo."/>
    <s v="Realizar reunión de seguimiento al inicio del contrato para la validación del personal propuesto."/>
    <s v="Reunión de verificación de perfiles"/>
    <s v="(reuniones realizadas / reuniones programadas )*100"/>
    <n v="100"/>
    <s v="Sub. Reducción del Riesgo y Adaptación Cambio _x000a_ Of. Asesora Jurídica"/>
    <d v="2020-06-20T00:00:00"/>
    <d v="2021-04-30T00:00:00"/>
    <m/>
    <m/>
    <n v="100"/>
    <s v="16/07/2020 Esta acciòn se encuentra en curso se aplicarà para los procesos contratados despues del mes de maryo donde se origina la acciòn. _x000a_ Se adjunta como evidencia el seguimiento realizado en la obra de San martin de Porres_x000a_ _x000a_ 30/09/2020 Acciones real"/>
    <m/>
    <m/>
    <m/>
    <m/>
    <m/>
    <m/>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x v="2"/>
  </r>
  <r>
    <n v="102"/>
    <n v="500"/>
    <n v="2020"/>
    <s v="2020 2020"/>
    <n v="57"/>
    <s v="3.1.3.6"/>
    <n v="1"/>
    <s v="1 01 - AUDITORIA DE REGULARIDAD"/>
    <s v="Control Gestión"/>
    <s v="Gestión Contractual"/>
    <s v="Hallazgo administrativo"/>
    <s v="Hallazgo administrativo, por suscripción del acta de recibo de satisfacción firmado el 10 de septiembre de 2019, sin haber cumplido con los requerimientos necesarios para realizar dicho trámite."/>
    <s v="Actualizar el procedimiento GMR-PD-O1 VERSION 4 incluyéndolos tiempos necesarios para elaboración y aprobación de informes mensuales y final y las actividades conexas para la liquidación del contrato"/>
    <s v="actualización del procedimiento"/>
    <s v="procedimiento actualizado"/>
    <n v="1"/>
    <s v="Sub. Reducción del Riesgo y Adaptación _x000a_ Of. Asesora Jurídica"/>
    <d v="2020-06-01T00:00:00"/>
    <d v="2021-05-12T00:00:00"/>
    <m/>
    <m/>
    <n v="1"/>
    <s v="16/07/2020  Se avanza con el proceso de actualizacion y concertacion del procedimiento de obras GMR-PD-O1 en el cual se incluye un cuadrò comparativo de precios históricos significativos de obras con características similares. _x000a_ Se anexan como evidencias "/>
    <m/>
    <m/>
    <m/>
    <m/>
    <m/>
    <m/>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x v="2"/>
  </r>
  <r>
    <n v="103"/>
    <n v="500"/>
    <n v="2020"/>
    <s v="2020 2020"/>
    <n v="57"/>
    <s v="3.1.3.7"/>
    <n v="1"/>
    <s v="1 01 - AUDITORIA DE REGULARIDAD"/>
    <s v="Control Gestión"/>
    <s v="Gestión Contractual"/>
    <s v="Hallazgo administrativo"/>
    <s v="Hallazgo administrativo por irregularidades en el pago de aportes a la Administradora de Riesgos Laborales por parte del contratista UMACON OBRAS CIVILES Y ARQUITECTONICAS"/>
    <s v="Establecer lineamientos de control para la supervisión de las interventorías en Manual de Contratación"/>
    <s v="Actualización Manual de Contratación"/>
    <s v="Manual de Contratación Actualizado"/>
    <n v="1"/>
    <s v="Oficina Asesora Jurídica"/>
    <d v="2020-06-01T00:00:00"/>
    <d v="2021-04-30T00:00:00"/>
    <m/>
    <m/>
    <m/>
    <m/>
    <m/>
    <m/>
    <m/>
    <m/>
    <m/>
    <s v="15/02/2021: Conjuntamente con la oficina asesora de planeacion y viene trabajando la revision y actualización del manual de contractación. Por ota parte el día de hoy se publico en el mapa de procesos del idiger la nueva guia de supervision e interventor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x v="2"/>
  </r>
  <r>
    <n v="104"/>
    <n v="500"/>
    <n v="2020"/>
    <s v="2020 2020"/>
    <n v="57"/>
    <s v="3.1.3.8"/>
    <n v="1"/>
    <s v="1 01 - AUDITORIA DE REGULARIDAD"/>
    <s v="Control Gestión"/>
    <s v="Gestión Contractual"/>
    <s v="Hallazgo administrativo"/>
    <s v="Hallazgo administrativo por el incumplimiento del numeral 6 del Artículo 30 de la Ley 80 de 1993 al no satisfacerse por parte de la oferta ganadora, los requisitos habilitantes establecidos en el pliego de condiciones del proceso No. IDIGER-SA-SI-010-2018"/>
    <s v="Actualizar los formatos de los pliegos de condiciones, incluyendo las reglas para realizar el redondeo en los valores de los indicadores financieros, cuando se presente proponente plural."/>
    <s v="actualización del formato de pliegos."/>
    <s v="formato del pliego actualizado"/>
    <n v="1"/>
    <s v="Oficina Asesora Jurídica"/>
    <d v="2020-06-20T00:00:00"/>
    <d v="2021-04-30T00:00:00"/>
    <m/>
    <m/>
    <m/>
    <m/>
    <m/>
    <m/>
    <m/>
    <m/>
    <m/>
    <s v="23/02/2021: Se encuentra en revisión por parte del area precontractual de la oficina asesora jurídica la implementación de la acción en los formatos correspondientes_x000a_ _x000a_ 16/03/2021: Desde el area precontractual la condición de redondeo se está estableciend"/>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x v="2"/>
  </r>
  <r>
    <n v="105"/>
    <n v="500"/>
    <n v="2020"/>
    <s v="2020 2020"/>
    <n v="57"/>
    <s v="3.1.3.9"/>
    <n v="1"/>
    <s v="1 01 - AUDITORIA DE REGULARIDAD"/>
    <s v="Control Gestión"/>
    <s v="Gestión Contractual"/>
    <s v="Hallazgo Administrativo con presunta incidencia disciplinaria"/>
    <s v="Hallazgo administrativo con presunta incidencia disciplinaria por la suscripción del contrato de compraventa No. 483 de 2019, con ocasión a la declaratoria de urgencia manifiesta, toda vez que la entidad contaba con un stock de colchonetas en el Centro Di"/>
    <s v="Actualizar el procedimiento de aprovisionamiento y servicios de logística. aclarando que no puede variarse la destinación por la cual fueron adquiridos los bienes"/>
    <s v="Actualización del procedimiento"/>
    <s v="Procedimiento actualizado"/>
    <n v="1"/>
    <s v="Subdirección de Emergencias"/>
    <d v="2020-06-01T00:00:00"/>
    <d v="2021-05-12T00:00:00"/>
    <m/>
    <m/>
    <m/>
    <m/>
    <n v="1"/>
    <s v="30/07/2020: _x000a_ Se realiza actualización del procedimiento: Aprovisionamiento, servicios de logística y entrega de ayudas no pecuniarias del Centro Distrital Logístico y de Reserva_x000a_ CAE-PD-OE Versión 7 30_09_2020: Se realiza actualización de procedimiento, "/>
    <m/>
    <m/>
    <m/>
    <m/>
    <m/>
    <m/>
    <m/>
    <m/>
    <m/>
    <m/>
    <m/>
    <m/>
    <m/>
    <m/>
    <m/>
    <m/>
    <m/>
    <m/>
    <m/>
    <s v="EN EJECUCIÓN"/>
    <m/>
    <n v="0"/>
    <s v="Se presenta reporte extemporaneo de seguimiento. Se recomienda establecer mecanismos de control para asegurar su registro en tiempo , para facilitar análisis desde segunda y tercera línea de defensa. No se evidencia procedimiento actualizado en página web"/>
    <x v="2"/>
  </r>
  <r>
    <n v="106"/>
    <n v="500"/>
    <n v="2020"/>
    <s v="2020 2020"/>
    <n v="57"/>
    <s v="3.2.1.1"/>
    <n v="1"/>
    <s v="1 01 - AUDITORIA DE REGULARIDAD"/>
    <s v="Control de Resultados"/>
    <s v="Planes, Programas y Proyectos y/o Plan Estrátegico"/>
    <s v="Hallazgo administrativo"/>
    <s v="Hallazgo administrativo, por ausencia de los documentos de formulación de los Proyectos de inversión 1158 y 1178."/>
    <s v="Elaborar un documento técnico soporte para los proyectos de inversión donde se evidencie el alcance de los proyectos y sus actualizaciones"/>
    <s v="Documentos Técnicos de Soporte"/>
    <s v="(Documento implementado/Documento programada)*100"/>
    <n v="4"/>
    <s v="Oficina Asesora de Planeación"/>
    <d v="2020-06-01T00:00:00"/>
    <d v="2020-12-31T00:00:00"/>
    <m/>
    <m/>
    <m/>
    <m/>
    <m/>
    <m/>
    <m/>
    <m/>
    <m/>
    <m/>
    <n v="100"/>
    <s v="Entonces se construyeron los cuatro documentos que soportan los proyectos de inversión del 2020 al 2024 y se encuentra pendiente la publicación de estos documentos del documento técnico soporte.   23/12/2020_x000a_Se adjuntan las fichas EBI que son el documento"/>
    <m/>
    <m/>
    <m/>
    <m/>
    <m/>
    <m/>
    <m/>
    <m/>
    <m/>
    <m/>
    <m/>
    <m/>
    <m/>
    <s v="EN EJECUCIÓN"/>
    <m/>
    <n v="0"/>
    <s v="31/07/2020 Durante este periodo no se realizaron los seguimientos a la acción por parte de la dependencia, por tanto no se cuenta con evidencias o soportes de la gestión de la misma. _x000a__x000a_Se recomienda tomar las medidas pertinentes a fin de subsanar la acció"/>
    <x v="2"/>
  </r>
  <r>
    <n v="107"/>
    <n v="500"/>
    <n v="2020"/>
    <s v="2020 2020"/>
    <n v="57"/>
    <s v="3.2.1.2"/>
    <n v="1"/>
    <s v="1 01 - AUDITORIA DE REGULARIDAD"/>
    <s v="Control de Resultados"/>
    <s v="Planes, Programas y Proyectos y/o Plan Estrátegico"/>
    <s v="Hallazgo Administrativo con presunta incidencia disciplinaria"/>
    <s v="Hallazgo administrativo con presunta incidencia disciplinaria por debilidades en la formulación de la meta 4 “Pagar 100% compromisos de las vigencias anteriores fenecidas para identificar los pasivos exigibles generados en el proyecto de inversión 1158” y"/>
    <s v="Elaborar un documento técnico soporte para los proyectos de inversión de acuerdo con los lineamientos establecidos por SDP"/>
    <s v="Documentos Técnicos de Soporte"/>
    <s v="(Documento implementado/Documento programada)*100"/>
    <n v="4"/>
    <s v="Oficina Asesora de Planeación"/>
    <d v="2020-06-20T00:00:00"/>
    <d v="2020-12-31T00:00:00"/>
    <m/>
    <m/>
    <m/>
    <m/>
    <m/>
    <m/>
    <m/>
    <m/>
    <m/>
    <m/>
    <n v="100"/>
    <s v="Entonces se construyeron los cuatro documentos que soportan los proyectos de inversión del 2020 al 2024 y se encuentra pendiente la publicación de estos documentos del documento técnico soporte.   23/12/2020_x000a_Se adjuntan las fichas EBI que son el documento"/>
    <m/>
    <m/>
    <m/>
    <m/>
    <m/>
    <m/>
    <m/>
    <m/>
    <m/>
    <m/>
    <m/>
    <m/>
    <m/>
    <s v="EN EJECUCIÓN"/>
    <m/>
    <n v="0"/>
    <s v="31/07/2020 Durante este periodo no se realizaron los seguimientos a la acción por parte de la dependencia, por tanto no se cuenta con evidencias o soportes de la gestión de la misma. _x000a__x000a_Se recomienda tomar las medidas pertinentes a fin de subsanar la acció"/>
    <x v="2"/>
  </r>
</pivotCacheRecords>
</file>

<file path=xl/pivotCache/pivotCacheRecords1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
  <r>
    <n v="1"/>
    <n v="203"/>
    <n v="2018"/>
    <s v="2018 2018"/>
    <n v="52"/>
    <s v="3.1.4.4.4.1"/>
    <n v="1"/>
    <s v="01 - AUDITORIA DE REGULARIDAD"/>
    <s v="Control Gestión"/>
    <s v="Gestión Contractual"/>
    <s v="Hallazgo administrativo"/>
    <s v="Hallazgo administrativo por Constitución de Reservas, contraviniendo los principios de Anualidad y Planeación establecidos en el Estatuto Orgánico del Presupuesto y otras normas."/>
    <s v="Realizar mesas de trabajo para realizar seguimiento presupuestal y concienciación frente a la constitución y ejecución de reservas en las dependencias"/>
    <s v="Realización mesas de seguimiento"/>
    <s v="(Mesas de trabajo realizadas/Mesas de trabajo programadas)*100"/>
    <n v="1"/>
    <s v="Subdirección Corporativa y de Asuntos Disciplinarios"/>
    <d v="2018-06-01T00:00:00"/>
    <d v="2019-02-28T00:00:00"/>
    <m/>
    <m/>
    <m/>
    <m/>
    <m/>
    <m/>
    <n v="1"/>
    <s v="Se identifican mesas de seguimiento en las cuales se realiza el seguimiento presupuestal de reservas y vigencia. Como soporte consta las mesas de trabajo del es de junio a septiembre de 2018 con las dependencia cabezas de proyecto. Se identifican a la fec"/>
    <m/>
    <m/>
    <m/>
    <m/>
    <m/>
    <m/>
    <n v="64"/>
    <s v="Seguimiento 17/05/2019_x000a_Se evidencia acta de reunión No.27 del 23/11/2018 Tema: Sub de Manejo Emergencias, seguimiento presupuestal proyecto 1178, con cinco (5) participantes. Se evidencia acta de reunión No.28 del 23/11/2018 Tema: Sub de Corporativa, segu"/>
    <n v="1"/>
    <s v="19/07/2019_x000a_Se realizaron 10 mesas adicionales de  seguimiento para un total de 23  (Seguimiento pasado 14). El indicador  se valora en 23422= 109%  garantizandose el 100% de cumplimiento.  Esta estrategia se llevará a cabo de forma sostenible como control"/>
    <m/>
    <m/>
    <n v="1"/>
    <s v="Se identifican mesas de seguimiento en las cuales se realiza el seguimiento presupuestal de reservas y vigencia con las diferentes dependencias del Idiger que gerencian los diferentes proyectos de inversión. Como soporte consta en actas  las mesas de trab"/>
    <s v="CUMPLIDA"/>
    <n v="1"/>
    <s v="Se identifican mesas de seguimiento en las cuales se realiza el seguimiento presupuestal de reservas y vigencia con las diferentes dependencias del Idiger que gerencian los diferentes proyectos de inversión. Como soporte consta en actas  las mesas de trab"/>
    <x v="0"/>
    <s v="CERRADA AUDITORIA CÓD 57 PAD 2020"/>
  </r>
  <r>
    <n v="2"/>
    <n v="203"/>
    <n v="2018"/>
    <s v="2018 2018"/>
    <n v="52"/>
    <s v="3.1.2.1"/>
    <n v="1"/>
    <s v="01 - AUDITORIA DE REGULARIDAD"/>
    <s v="Control Gestión"/>
    <s v="Plan de mejoramiento"/>
    <s v="Hallazgo Administrativo con presunta incidencia disciplinaria"/>
    <s v="Hallazgo administrativo con presunta incidencia disciplinaria, por no atender dentro de los plazos legales varios derechos de petición, radicados en la entidad durante la vigencia 2017"/>
    <s v="Continuar con las estrategias de monitoreo y seguimiento con las diferentes dependencias frente a la gestión de pqrs"/>
    <s v="Desarrollo de Acciones de monitoreo y seguimeinto"/>
    <s v="(Acciones monitoreo y seguimiento desarrolladas/Acc. Programadas)*100"/>
    <n v="1"/>
    <s v="Subdirección Corporativa y de Asuntos Disciplinarios"/>
    <d v="2018-05-25T00:00:00"/>
    <d v="2019-03-30T00:00:00"/>
    <m/>
    <m/>
    <m/>
    <m/>
    <m/>
    <m/>
    <n v="1.67"/>
    <s v="La Subdirección manifiesta que se han seguido realizando acciones de monitoreo y seguimiento: _x000a_  - Seguimiento semanal de los PQRS por cada dependencia, con las respectivas alertas_x000a_  - Generación de alertas automáticas a las diferentes dependencias, envia"/>
    <m/>
    <m/>
    <m/>
    <m/>
    <m/>
    <m/>
    <n v="100"/>
    <s v="Seguimiento 17/05/2019_x000a_Se evidencia 105 acciones (correos electrónicos) remitidos por el área de atención al ciudadano a las diferentes áreas del IDIGER, con el correspondiente seguimiento a los radicados PQRS, correspondientes a los meses de noviembre y "/>
    <n v="100"/>
    <s v="19/07/2019  Se mantiene estrategia de seguimiento a la fecha. DKRP"/>
    <m/>
    <m/>
    <n v="1"/>
    <s v="La Subdirección manifiesta que se han seguido realizando acciones de monitoreo y seguimiento: _x000a_  - Seguimiento semanal de los PQRS por cada dependencia, con las respectivas alertas_x000a_  - Generación de alertas automáticas a las diferentes dependencias, envia"/>
    <s v="CUMPLIDA"/>
    <n v="1"/>
    <s v="La Subdirección manifiesta que se han seguido realizando acciones de monitoreo y seguimiento: _x000a_  - Seguimiento semanal de los PQRS por cada dependencia, con las respectivas alertas_x000a_  - Generación de alertas automáticas a las diferentes dependencias, envia"/>
    <x v="0"/>
    <s v="CERRADA AUDITORIA CÓD 57 PAD 2020"/>
  </r>
  <r>
    <n v="3"/>
    <n v="203"/>
    <n v="2018"/>
    <s v="2018 2018"/>
    <n v="52"/>
    <s v="3.3.1.1"/>
    <n v="1"/>
    <s v="01 - AUDITORIA DE REGULARIDAD"/>
    <s v="Control Financiero"/>
    <s v="Estados Contables"/>
    <s v="Hallazgo Administrativo con presunta incidencia disciplinaria"/>
    <s v="Hallazgo Administrativo con presunta incidencia disciplinaria por diferencias presentadas en el Balance General y el Estado de Actividad Financiera, Económica, Social y Ambiental, reportado en el aplicativo SIVICOF y los Libros Auxiliares presentados por "/>
    <s v="Solicitar a la Contraloría de Bogotá un concepto sobre que trámites deben realizarse en caso de posterior modificación de la información financiera reportada en el sistema SIVICOF y proceder de conformidad"/>
    <s v="Solicitud de Concepto"/>
    <s v="Un concepto solicitado y aplicado"/>
    <n v="1"/>
    <s v="Subdirección Corporativa y Asuntos Disciplinarios- Área Contable"/>
    <d v="2018-06-15T00:00:00"/>
    <d v="2019-03-31T00:00:00"/>
    <m/>
    <m/>
    <m/>
    <m/>
    <m/>
    <m/>
    <n v="1"/>
    <s v="Se identifica que la dependencia realizó solicitud de concepto a la Contaduría General de la Nación por modificación de información financiera bajo EE 11504 de 2018. La Contaduría responde mediante comunicación 2018 er 15148 que manifiesta en su cuerpo: a"/>
    <m/>
    <m/>
    <m/>
    <m/>
    <m/>
    <m/>
    <n v="100"/>
    <s v="Seguimiento 17/05/2019_x000a__x000a_Se evidencia comunicado oficial 2018EE11504 del 15/08/2018, radicado el día 18 de agosto de 2018 del IDIGER a la CONTADURÍA GENERAL DE LA NACIÓN, realizando “consulta informes contables presentados a la Contaduría en el sistema CHI"/>
    <n v="50"/>
    <s v="La SCAD  reiteró  solicitud mediante comunicación externa enviada con radicado No.2019EE9986 del 18 de julio de 2019.  Si  no se obtiene respuesta  se solicitará una mesa de trabajo .Continua al 50%. DKRP"/>
    <n v="0.5"/>
    <s v="Se han solicitado dos conceptos sin respuesta por parte de la Contraloría. En la entidad se hicieron los ajustes respectivos en los formatos reportados a Contaduría General de la Nación. Queda pendiente una tercera solicitud a Contraloría. DKRP_x000a__x000a_Se identi"/>
    <n v="1"/>
    <s v="Se evidencia comunicado oficial 2018EE11504 del 15/08/2018, radicado el día 18 de agosto de 2018 del IDIGER a la CONTADURÍA GENERAL DE LA NACIÓN, realizando “consulta informes contables presentados a la Contaduría en el sistema CHIP”.  Esta responde media"/>
    <s v="CUMPLIDA"/>
    <n v="1"/>
    <s v="Se evidencia comunicado oficial 2018EE11504 del 15/08/2018, radicado el día 18 de agosto de 2018 del IDIGER a la CONTADURÍA GENERAL DE LA NACIÓN, realizando “consulta informes contables presentados a la Contaduría en el sistema CHIP”.  Esta responde media"/>
    <x v="0"/>
    <s v="CERRADA AUDITORIA CÓD 57 PAD 2020"/>
  </r>
  <r>
    <n v="4"/>
    <n v="203"/>
    <n v="2018"/>
    <s v="2018 2018"/>
    <n v="52"/>
    <s v="3.1.3.1"/>
    <n v="1"/>
    <s v="01 - AUDITORIA DE REGULARIDAD"/>
    <s v="Control Gestión"/>
    <s v="Gestión Contractual"/>
    <s v="HALLAZGO ADMINISTRATIVO CON INCIDENCIA FISCAL Y  PRESUNTA INCIDENCIA DISCIPLINARIA"/>
    <s v="Hallazgo administrativo con incidencia fiscal por mayor valor pagado en cuantía de $20.981.084, por pago inadecuado del recurso humano, y presunta incidencia disciplinaria, por debilidades en la interventoría asociadas al control del personal en el Contra"/>
    <s v="Elaborar y comunicar lineamiento de presentación de soportes de pago del componente PMT a las interventorías de las obras contratadas"/>
    <s v="Lineamiento elaborado y comunicado"/>
    <s v="(Lineamientos elaborados y comunicado a interventorias/No. Interventorías Contratadas)*100"/>
    <n v="1"/>
    <s v="Subdirección de Reducción y Adaptación al Cambio Climático"/>
    <d v="2018-09-01T00:00:00"/>
    <d v="2019-05-01T00:00:00"/>
    <m/>
    <m/>
    <n v="1"/>
    <s v="Se elaboró e implementó un formato denominado 4.1 CERTIFICADO DE APORTES A SEGURIDAD SOCIAL Y PARAFISCALES, mediante el cual la Interventoría correspondiente debe certificar mes a mes, el pago de los salarios, salud, pension, ARL y parafiscales, de todo e"/>
    <m/>
    <m/>
    <m/>
    <m/>
    <m/>
    <m/>
    <m/>
    <m/>
    <m/>
    <m/>
    <n v="0"/>
    <s v=" SEGUIMIENTO ABRIL 2019 OCI: Se evidencia matriz de seguimiento al pago de Seguridad Social y Parafiscales y soportes correspondiente al Contrato 213 de 2018. No obstante la acción hace referencia a la elaboración y comunicación de un lineamiento, por lo "/>
    <n v="50"/>
    <s v="SEGUIMIENTO JULIO 2019 OCI: Se evidencia documento con radicado 2019EE5577 dirigido a la empresa &quot;INGECO&quot; en esta comunicación se observan instrucciones con relacion al Plan de Trabajo, Plan General de Obra, Formatos y Pagos, con relacion al contrato de i"/>
    <n v="100"/>
    <s v="SEGUIMIENTO OCTUBRE DE 2019: La dependencia remite comunicaciones remitidas a las seis interventorías de obras contratadas en donde entre otros temas se dan instrucciones para la presentación de soportes de pagos de parafiscales. Las comunicaciones eviden"/>
    <n v="1"/>
    <s v=" La dependencia presenta  comunicaciones remitidas a 10 interventorías de obras contratadas en donde entre otros temas se dan instrucciones para la presentación de soportes de pagos de parafiscales. Se adjuntan como evidencia los lineamientos elaborados y"/>
    <s v="CUMPLIDA"/>
    <m/>
    <m/>
    <x v="0"/>
    <s v="CERRADA AUDITORIA CÓD 57 PAD 2020"/>
  </r>
  <r>
    <n v="5"/>
    <n v="203"/>
    <n v="2018"/>
    <s v="2018 2018"/>
    <n v="52"/>
    <s v="3.1.3.14"/>
    <n v="1"/>
    <s v="01 - AUDITORIA DE REGULARIDAD"/>
    <s v="Control Gestión"/>
    <s v="Gestión Contractual"/>
    <s v="Hallazgo administrativo"/>
    <s v="Hallazgo administrativo por la inadecuada estructuración de la modificación del Contrato de Interventoría 436 de 2016."/>
    <s v="Especificar el perfil de formación académica y la idoneidad (experiencia general y específica) de los profesionales que se requieran en el formato de solicitud y prórroga"/>
    <s v="Registro Perfiles de formación especificos"/>
    <s v="(Registro Perfiles de formación especificos/Modificaciones de contrato que incluyan personal)*100"/>
    <n v="1"/>
    <s v="Subdirección de Reducción y Adaptación al Cambio Climático"/>
    <d v="2018-09-01T00:00:00"/>
    <d v="2019-05-01T00:00:00"/>
    <m/>
    <m/>
    <n v="1"/>
    <s v="Se elaboró el formato que incorpora en la solicitud y prórroga los requerimientos del perfil de la formación académica y la idoneidad en términos de experiencia general y específica. Se identifica en IV. JUSTIFICACIÓN DE LA MODIFICACIÓN SOLICITADA Se adju"/>
    <m/>
    <m/>
    <m/>
    <m/>
    <m/>
    <m/>
    <m/>
    <m/>
    <m/>
    <m/>
    <n v="0"/>
    <s v=" _x000a_SEGUIMIENTO ABRIL 2019 OCI: El formato de solicitud de prorroga no se presenta de acuerdo a lo establecido en la acción: &quot;Especificar el perfil de formación académica y la idoneidad (experiencia general y específica) de los profesionales que se requiera"/>
    <n v="0"/>
    <s v="SEGUIMIENTO JULIO 2019 OCI: En los formatos de solicitud de prorroga remitidos no se evidencia la expecificacion frente al perfil de formación académica y la idoneidad (Registro Perfiles de formación especificos/Modificaciones de contrato que incluyan per"/>
    <n v="80"/>
    <s v="SEGUIMIENTO OCTUBRE 2019 OCI: La dependencia remite formato con apartado para perfil y solcitud a la OAP para revisión y formalización del formato. Se dara por cumplida la acción una vez  el formato sea publicado en mapa de procesos."/>
    <n v="1"/>
    <s v="De acuerdo con lo manigestado por la Oficina Asesora Juridica y la oficina de planeación el formato existente &quot; GCT-FT-20 Solicitud de Prorroga, Adicion o Modificacion contractual&quot;, es se puede usar para este fin en caso de ser requerido, sin necesidad de"/>
    <s v="CUMPLIDA"/>
    <m/>
    <m/>
    <x v="0"/>
    <s v="CERRADA AUDITORIA CÓD 57 PAD 2020"/>
  </r>
  <r>
    <n v="6"/>
    <n v="203"/>
    <n v="2018"/>
    <s v="2018 2018"/>
    <n v="52"/>
    <s v="3.1.3.7"/>
    <n v="1"/>
    <s v="01 - AUDITORIA DE REGULARIDAD"/>
    <s v="Control Gestión"/>
    <s v="Gestión Contractual"/>
    <s v="Hallazgo Administrativo con presunta incidencia disciplinaria"/>
    <s v="Hallazgo administrativo con presunta incidencia disciplinaria, por no acreditar el pago de los aportes a la Aseguradora de Riesgos Laborales en el Contrato de Obra 145 de 2016"/>
    <s v="Fijar un lineamiento de control sobre la presentación de soportes de pago de ARL a las interventorías de las obras contratadas"/>
    <s v="Control implementado"/>
    <s v="(Control ARL implementado por interventoría /Interventorías contratadas)*100"/>
    <n v="1"/>
    <s v="Subdirección de Reducción y Adaptación al Cambio Climático"/>
    <d v="2018-09-01T00:00:00"/>
    <d v="2019-05-01T00:00:00"/>
    <m/>
    <m/>
    <n v="1"/>
    <s v="Se elaboró e implementó un formato denominado 4.1 CERTIFICADO DE APORTES A SEGURIDAD SOCIAL Y PARAFISCALES, mediante el cual la Interventoría correspondiente debe certificar mes a mes, el pago de los salarios, salud, pension, ARL y parafiscales, de todo e"/>
    <m/>
    <m/>
    <m/>
    <m/>
    <m/>
    <m/>
    <m/>
    <m/>
    <m/>
    <m/>
    <n v="0"/>
    <s v=" SEGUIMIENTO ABRIL OCI: Se evidencia matriz de seguimiento al pago de Seguridad Social y Parafiscales y soportes correspondiente al Contrato 213 de 2018. No obstante la acción hace referencia a la elaboración y comunicación de un lineamiento, por lo tanto"/>
    <n v="0"/>
    <s v="SEGUIMIENTO JULIO DE 2019: Se evidencian soportes de pago de seguridad social correspondiente a las obras de CODITO Y SOTAVENTO. La Oficina de Control Interno reitera  la acción hace referencia a la elaboración y comunicación de un lineamiento, por lo tan"/>
    <n v="100"/>
    <s v="SEGUIMIENTO OCTUBRE DE 2019: La dependencia remite comunicaciones remitidas a las seis interventorías de obras contratadas en donde entre otros temas se dan instrucciones para la presentación de soportes de pagos de parafiscales. Las comunicaciones eviden"/>
    <n v="1"/>
    <s v=" La dependencia remite comunicaciones remitidas a las 10 interventorías de obras contratadas en donde entre otros temas se dan instrucciones para la presentación de soportes de pagos de parafiscales. Se adjuntan como evidencia los lineamientos elaborados "/>
    <s v="CUMPLIDA"/>
    <m/>
    <m/>
    <x v="0"/>
    <s v="CERRADA AUDITORIA CÓD 57 PAD 2020"/>
  </r>
  <r>
    <n v="7"/>
    <n v="203"/>
    <n v="2018"/>
    <s v="2018 2018"/>
    <n v="52"/>
    <s v="3.1.3.6"/>
    <n v="1"/>
    <s v="01 - AUDITORIA DE REGULARIDAD"/>
    <s v="Control Gestión"/>
    <s v="Gestión Contractual"/>
    <s v="Hallazgo Administrativo con presunta incidencia disciplinaria"/>
    <s v="Hallazgo administrativo con presunta incidencia disciplinaria, por la falta de oportunidad para dar inicio al Contrato de Obra 145 de 2016"/>
    <s v="Realizar la correspondiente visita de campo para suscribir acta de inicio del contratos de obra e interventoría"/>
    <s v="Visitas de campo realizada"/>
    <s v="(Visitas de campo contratos de obras /Contratos de obra adjudicados)*100"/>
    <n v="1"/>
    <s v="Subdirección de Reducción y Adaptación al Cambio Climático"/>
    <d v="2018-09-01T00:00:00"/>
    <d v="2019-05-01T00:00:00"/>
    <m/>
    <m/>
    <n v="1"/>
    <s v="Se implementó en el procedimiento del Grupo de Obra, una visita al sitio de intervención al momento de dar inicio al Contrato de Obra, con objeto de dar a conocer el sitio y describir las obras a ejecutar._x000a_  -Acta de visita al sitio de obra Contrato 214/2"/>
    <m/>
    <m/>
    <m/>
    <m/>
    <m/>
    <m/>
    <m/>
    <m/>
    <m/>
    <m/>
    <n v="0"/>
    <s v="SEGUIMIENTO ABRIL 2019 OCI: Se evidencia acta de reunión del 07 de noviembre de 2018, Obra Sotavento cuyo lugar de ejecución fueron las instalaciones del IDIGER. La evidencia no cumple con la acción, toda vez que la acción hace referencia a visitas desarr"/>
    <n v="100"/>
    <s v="SEGUIMIENTO JULIO 2019: Se evidencian actas de visita de campo a &quot;CASAGRANDE&quot; &quot;PARQUE PORVENIR 2&quot; y &quot;JJ RONDON&quot; con compromisos a suscribir acta de inicio posterior a la visita._x000a__x000a_Para el cierre de la acción se requiere se informe cuales fueron los contrat"/>
    <n v="100"/>
    <s v="SEGUIMIENTO OCTUBRE DE 2019: La dependencia informa que se han suscrito los siguientes contratos:_x000a_*Casagrande_x000a_*Porvenir_x000a_*Serranías_x000a_*Arabia(UM)_x000a_*La Estrada (UM)_x000a_*Juan Jose Rondon (UM)_x000a__x000a_Para cada obra remite acta de visita de reconocimeinto para la suscripc"/>
    <n v="1"/>
    <s v="Se implementó en el procedimiento del Grupo de Obra, una visita al sitio de intervención al momento de dar inicio al Contrato de Obra, con objeto de dar a conocer el sitio y describir las obras a ejecutaR. Se adjuntan como evidencia las actas de visita de"/>
    <s v="CUMPLIDA"/>
    <m/>
    <m/>
    <x v="0"/>
    <s v="CERRADA AUDITORIA CÓD 57 PAD 2020"/>
  </r>
  <r>
    <n v="8"/>
    <n v="203"/>
    <n v="2018"/>
    <s v="2018 2018"/>
    <n v="52"/>
    <s v="3.1.3.9"/>
    <n v="1"/>
    <s v="01 - AUDITORIA DE REGULARIDAD"/>
    <s v="Control Gestión"/>
    <s v="Gestión Contractual"/>
    <s v="Hallazgo Administrativo con presunta incidencia disciplinaria"/>
    <s v="Hallazgo administrativo con presunta incidencia disciplinaria, por no realizar análisis de mercado a los ítems no previstos en el marco del Contrato de Interventoría 171 de 2016"/>
    <s v="Solicitar en la entrega de informes de interventoría el listado y ubicación de las cotizaciones de los nuevos precios de ítems no previstos frente al Análisis de Precios Unitarios"/>
    <s v="Informe con listado NPs y soportes"/>
    <s v="(Informe con listado NPs y soportes/Interventorías contratadas)*100"/>
    <n v="1"/>
    <s v="Subdirección de Reducción y Adaptación al Cambio Climático"/>
    <d v="2018-09-01T00:00:00"/>
    <d v="2019-05-01T00:00:00"/>
    <m/>
    <m/>
    <n v="1"/>
    <s v="Se adjunta informes de interventoria donde se evidencia Informe con listado NPs . Informe Final punto 10 del contrato de interventoria 171 de 2016 en JJ rondon no se presentaron no previstas y recien inician 3 obras. Continua en desarrollo_x000a_ _x000a_04/06/2019 Se"/>
    <m/>
    <m/>
    <m/>
    <m/>
    <m/>
    <m/>
    <m/>
    <m/>
    <m/>
    <m/>
    <n v="100"/>
    <s v="04/06/2019 Se ha cumplido con el procedimiento definido para probación de Nps, se encuentran en los expedientes en físico y en el NAS las actas y cotizaciones para ala aprobación de NPS._x000a_Evidencias:_x000a_Actas de aprobación de Nps y Cotizaciones"/>
    <m/>
    <m/>
    <n v="100"/>
    <s v="SEGUIMIENTO OCTUBRE DE 2019: Se evidencian documentos emitidos con lineamientos respectos al trámite de No Previstos, para la obras de Casagrande,  Porvenir Usme, Arabia y Serranías (obras que requirieron aprobación de no previstos), adicionalmente la dep"/>
    <n v="1"/>
    <s v="Se evidencian documentos emitidos con lineamientos respectos al trámite de No Previstos, para la obras de Casagrande,  Porvenir Usme, Arabia y Serranías (obras que requirieron aprobación de no previstos), adicionalmente la dependencia manifiesta que ha cu"/>
    <s v="CUMPLIDA"/>
    <m/>
    <m/>
    <x v="0"/>
    <s v="CERRADA AUDITORIA CÓD 57 PAD 2020"/>
  </r>
  <r>
    <n v="9"/>
    <n v="203"/>
    <n v="2018"/>
    <s v="2018 2018"/>
    <n v="52"/>
    <s v="3.1.2.1"/>
    <n v="2"/>
    <s v="01 - AUDITORIA DE REGULARIDAD"/>
    <s v="Control Gestión"/>
    <s v="Plan de mejoramiento"/>
    <s v="Hallazgo Administrativo con presunta incidencia disciplinaria"/>
    <s v="Hallazgo administrativo con presunta incidencia disciplinaria, por no atender dentro de los plazos legales varios derechos de petición, radicados en la entidad durante la vigencia 2017"/>
    <s v="Desarrollar estrategias de control en la SARECC frente al posible aumento de demanda de respuesta a derechos de petición, concientizando a los profesionales de las implicaciones en el manejo de la correspondencia, reiterar la posibilidad de cortar término"/>
    <s v="Cumplimiento en la estrategia de control de la SARECC"/>
    <s v="(Actividades de la estrategia ejecutada / Acts. de estrat. programadas)*100"/>
    <n v="1"/>
    <s v="Grupo Conceptos Técnicos para Proyectos Públicos _x000a_  Grupo Asistencia Técnica"/>
    <d v="2018-05-23T00:00:00"/>
    <d v="2019-05-17T00:00:00"/>
    <n v="100"/>
    <s v="Generación de alertas semanales a cada uno de los profesionales de acuerdo con las solicitudes que tiene a cargo. Se han realizado corte de términos. Priorización de los documentos que requieren respuesta urgente. Actualmente, está en período de prueba la"/>
    <m/>
    <m/>
    <m/>
    <m/>
    <m/>
    <m/>
    <m/>
    <m/>
    <m/>
    <m/>
    <m/>
    <m/>
    <n v="0"/>
    <s v="SEGUIMIENTO MAYO OCI: Se solicita remitir a la OCI, soportes que permitan evidenciar las actividades descritas."/>
    <n v="100"/>
    <s v="SEGUIMIENTO JULIO OCI: La dependencia informa que como estrategia el grupo de conceptos técnicos para proyectos públicos se realizando una priorización  desde el momento de la asignación a cada profesional de las solicitudes,  esta se realiza dependiendo "/>
    <m/>
    <m/>
    <n v="1"/>
    <s v="La dependencia informa que como estrategia el grupo de conceptos técnicos para proyectos públicos se realizando una priorización  desde el momento de la asignación a cada profesional de las solicitudes,  esta se realiza dependiendo del tipo de soliictud ("/>
    <s v="CUMPLIDA"/>
    <m/>
    <m/>
    <x v="0"/>
    <s v="CERRADA AUDITORIA CÓD 57 PAD 2020"/>
  </r>
  <r>
    <n v="10"/>
    <n v="203"/>
    <n v="2018"/>
    <s v="2018 2018"/>
    <n v="52"/>
    <s v="3.2.1.1"/>
    <n v="2"/>
    <s v="01 - AUDITORIA DE REGULARIDAD"/>
    <s v="Control de Resultados"/>
    <s v="Planes, Programas y Proyectos"/>
    <s v="Hallazgo Administrativo con presunta incidencia disciplinaria"/>
    <s v="Hallazgo administrativo con presunta incidencia disciplinaria, por el bajo porcentaje de ejecución de la meta 2 del proyecto 1158 y de la meta 1 del proyecto 1178 del Plan de Desarrollo “Bogotá Mejor para Todos” 2016 - 2020."/>
    <s v="Elaboración de la programación para la elaboración de la Guía para la elaboración de las Estrategias Institucionales de Respuesta-EIR indicando el peso por actividad y guía EIR elaborada."/>
    <s v="Guía para la elaboración de las Estrategias Institucionales de Respuesta-EIR"/>
    <s v="Sumatoria de los porcentajes de avance de las actividades en cumplimiento de la Guía para la elaboración de las Estrategias Institucionales de Respuesta - EIR -."/>
    <n v="1"/>
    <s v="Claudia Coca - Subdirección de Manejo e Emergencias y Desastres"/>
    <d v="2018-06-01T00:00:00"/>
    <d v="2019-05-17T00:00:00"/>
    <m/>
    <m/>
    <m/>
    <m/>
    <n v="1"/>
    <s v="En el 2018 se estructuró la EIR de la Sec de Integración Social y se establecio como documento tipo, mediante el cual se van a realizart la EIR de las otras entidades. el área manifiesta: Se estructuró la EIR de la Subdirección Distrital de Integración So"/>
    <m/>
    <m/>
    <m/>
    <m/>
    <m/>
    <m/>
    <m/>
    <m/>
    <n v="0"/>
    <s v=" _x000a_SEGUIMIENTO MAYO OCI: La acción hace referencia a una programación y a la Guía Metodologica, se requiere se adjunte la programación para la generación de la guía metodologica y se recomienda se anexe una guía metodologica toda vez que un documento tipo "/>
    <n v="100"/>
    <s v="SEGUIMIENTO JULIO DE 2019: A pesar de las observaciones realizadas por la Oficina de Control Interno, la dependencia manifiesta cumplir con la acción y presenta como evidencia documento remitido a la Oficina de Control Interno en respuesta al Seguimiento "/>
    <m/>
    <m/>
    <n v="1"/>
    <s v="_x000a_Se adjunta el documento reportado como modelo y guia  para la elaboración de las Estrategias Institucionales de Respuesta-EIR . Tambien la dependencia informa que teniendo en cuenta lo dispuesto en la vigencia 2019 frente a la meta &quot;Desarrollar e impleme"/>
    <s v="CUMPLIDA"/>
    <m/>
    <m/>
    <x v="0"/>
    <s v="CERRADA AUDITORIA CÓD 57 PAD 2020"/>
  </r>
  <r>
    <n v="11"/>
    <n v="203"/>
    <n v="2018"/>
    <s v="2018 2018"/>
    <n v="52"/>
    <s v="3.2.1.2"/>
    <n v="1"/>
    <s v="01 - AUDITORIA DE REGULARIDAD"/>
    <s v="Control de Resultados"/>
    <s v="Planes, Programas y Proyectos"/>
    <s v="Hallazgo administrativo"/>
    <s v="Hallazgo administrativo por suscripción de varios contratos de prestación de servicios profesionales, que no guardaron relación directa con la meta 2 del proyecto 1158."/>
    <s v="En próximas contrataciones se ajustarán los objetos contractuales de profesionales de apoyo acorde a meta proy"/>
    <s v="Minutas contractuales"/>
    <s v="(Minutas contractuales ajustadas / Minutas contractuales de personal de apoyo)*100"/>
    <n v="1"/>
    <s v="Subdirección de Reducción y Adaptación al Cambio Climático"/>
    <d v="2019-01-01T00:00:00"/>
    <d v="2019-05-17T00:00:00"/>
    <m/>
    <m/>
    <n v="1"/>
    <s v="Los próximos contratos seran realizados con cargo al proyecto 1158 en la linea de inversión : Recurso Humano, concepto 0323: Personas para la Gestión del Riesgo. Continúa en desarrollo._x000a_ _x000a_ 04/09/2019 Para el periodo no se han realizado contrataciones de S"/>
    <m/>
    <m/>
    <m/>
    <m/>
    <m/>
    <m/>
    <m/>
    <m/>
    <m/>
    <m/>
    <n v="100"/>
    <s v="SEGUIMIENTO ABRIL OCI: Se recomienda dar estricto cumplimiento a la acción formulada en el momento de suscribir contratos de apoyo. _x000a__x000a_"/>
    <n v="100"/>
    <s v="SEGUIMEINTO JULIO OCI: La Subdirección de Reducción manifiesta que para el periodo no se han realizado contrataciones de Servicios de apoyo, no obstante una vez se realicen se velará por que guarden relación directa con la meta del proyecto._x000a__x000a_La Oficina d"/>
    <n v="100"/>
    <s v="SEGUIMEINTO JULIO OCI: La Subdirección de Reducción manifiesta que para el periodo no se han realizado contrataciones de Servicios de apoyo, no obstante una vez se realicen se velará por que guarden relación directa con la meta del proyecto._x000a__x000a_La Oficina d"/>
    <n v="1"/>
    <s v="La Subdirección de Reducción manifiesta que para el periodo no se han realizado contrataciones de Servicios de apoyo, no obstante una vez se realicen se velará por que guarden relación directa con la meta del proyecto."/>
    <s v="CUMPLIDA"/>
    <m/>
    <m/>
    <x v="0"/>
    <s v="CERRADA AUDITORIA CÓD 57 PAD 2020"/>
  </r>
  <r>
    <n v="12"/>
    <n v="203"/>
    <n v="2018"/>
    <s v="2018 2018"/>
    <n v="52"/>
    <s v="3.2.1.1"/>
    <n v="1"/>
    <s v="01 - AUDITORIA DE REGULARIDAD"/>
    <s v="Control de Resultados"/>
    <s v="Planes, Programas y Proyectos"/>
    <s v="Hallazgo Administrativo con presunta incidencia disciplinaria"/>
    <s v="Hallazgo administrativo con presunta incidencia disciplinaria, por el bajo porcentaje de ejecución de la meta 2 del proyecto 1158 y de la meta 1 del proyecto 1178 del Plan de Desarrollo “Bogotá Mejor para Todos” 2016 - 2020."/>
    <s v="Establecer un mecanismo de monitoreo mensual sobre las obras contratadas para garantizar la contratación y ejecución de obras en tiempos oportunos"/>
    <s v="Ejecución de Obras"/>
    <s v="(# de Obras ejecutadas /Obras programadas)*100"/>
    <n v="1"/>
    <s v="Subdirección de Reducción y Adaptación al Cambio Climático"/>
    <d v="2018-09-01T00:00:00"/>
    <d v="2019-05-17T00:00:00"/>
    <m/>
    <m/>
    <n v="0.5"/>
    <s v="A la fecha se mejorado en términos agilizar los tiempos y los procesos para la contratación de las obras, lo cual ha permitido adjudicar los procesos _x000a_  Madrid_x000a_  Brisas del Volador fase II_x000a_  Sotavento_x000a_  Se adjunta como evidencia las resoluciones de adjudi"/>
    <m/>
    <m/>
    <m/>
    <m/>
    <m/>
    <m/>
    <m/>
    <m/>
    <m/>
    <m/>
    <n v="0"/>
    <s v=" SEGUIMIENTO ABRIL OCI: La evidencia es adecuada para dar cumplimiento a la acción, se recomienda determinara en qué nivel de avance deben encontrase las obras de acuerdo a la contratación con corte a 17 de mayo de 2019, para calcular el cumplimiento del "/>
    <n v="50"/>
    <s v="SEGUIMIENTO JULIO OCI: La Subdirección de Reducción de Riesgos y Adaptaciòn al Cambio Climático, remite como evidencia las resoluciones de adjudicación de tres obras: Casagrande, Serranias y Porvenir._x000a__x000a_Se solicta remitir los soportes de monitoreo correspo"/>
    <n v="100"/>
    <s v="SEGUIMIENTO OCTUBRE OCI:La dependencia remite actas de comites de las obras Casagrande,  Porvenir, Serranias, Arabia, La Estrada y Juan Jose Rondon y los informes de monitoreo semanal realizados por la interventoria."/>
    <n v="1"/>
    <s v="La dependencia remite actas de comites de las obras Casagrande,  Porvenir, Serranias, Arabia, La Estrada y Juan Jose Rondon y los informes de monitoreo semanal realizados por la interventoria. Se ha mejorado  los tiempos en  los procesos para la contratac"/>
    <s v="CUMPLIDA"/>
    <m/>
    <m/>
    <x v="0"/>
    <s v="CERRADA AUDITORIA CÓD 57 PAD 2020"/>
  </r>
  <r>
    <n v="13"/>
    <n v="203"/>
    <n v="2018"/>
    <s v="2018 2018"/>
    <n v="52"/>
    <s v="3.2.2.2"/>
    <n v="1"/>
    <s v="01 - AUDITORIA DE REGULARIDAD"/>
    <s v="Control de Resultados"/>
    <s v="Planes, Programas y Proyectos"/>
    <s v="Hallazgo administrativo"/>
    <s v="Hallazgo administrativo por el inadecuado estado en que se encuentran los predios de los Libertadores; Arrayanes V; Quiba; Lucero Sur; Bellavista Lucero Alto, adquiridos por el IDIGER."/>
    <s v="Fortalecer la gestiòn intersectorial a través de los gestores locales de IDIGER, socializando el estado de los predios a intervenir y el avance en los procesos de adecuación."/>
    <s v="Reporte del estado de adecuación de predios a las localidades."/>
    <s v="(No. Reportes periodicos de predios priorizados por localidad/ Reportes programados)*100"/>
    <n v="1"/>
    <s v="Subdirección de Reducción y Adaptación al Cambio Climático"/>
    <d v="2018-06-10T00:00:00"/>
    <d v="2019-05-17T00:00:00"/>
    <m/>
    <m/>
    <n v="0.3"/>
    <s v="La subdireccion menciona que se realizarán reuniones de articulación con los gestores locales entregando reportes del estado de adecuación de los predios por localidad, asi como las priorizaciones que se propongan para los nuevos procesos de adecuación . "/>
    <m/>
    <m/>
    <m/>
    <m/>
    <m/>
    <m/>
    <m/>
    <m/>
    <m/>
    <m/>
    <n v="30"/>
    <s v="SEGUIMIENTO ABRIL OCI: Se recomienda dar estricto cumplimiento a la acción formulada realizando los reportes a las localidades con predios en adecuación de acuerdo a la programación, es importante mencionar que el cumplimiento de la acción está previsto p"/>
    <n v="50"/>
    <s v="SEGUIMIENTO JULIO OCI: Se evidencian actas del 10 de junio de 2019 y del 13 de mayo de 2019, en donde se presentan como temas del dia el reporte del estado de las adecuaciones de predios y se generan compromisos por parte de los grupos de Gestión Local y "/>
    <n v="100"/>
    <s v="SEGUIMIENTO ABRIL OCI: La dependencia remite soportes de las reuniones desarrolladas entre los grupos funcionales de adecuación predial y gestión local, adicionalmente remite soportes de recorridos a puntos críticos y reuniones de los Consejos locales de "/>
    <n v="1"/>
    <s v="La dependencia remite soportes de las reuniones desarrolladas entre los grupos funcionales de adecuación predial y gestión local, adicionalmente remite soportes de recorridos a puntos críticos y reuniones de los Consejos Locales de Gestión de Riesgo y Cam"/>
    <s v="CUMPLIDA"/>
    <m/>
    <m/>
    <x v="0"/>
    <s v="CERRADA AUDITORIA CÓD 57 PAD 2020"/>
  </r>
  <r>
    <n v="14"/>
    <n v="203"/>
    <n v="2018"/>
    <s v="2018 2018"/>
    <n v="52"/>
    <s v="3.2.1.3"/>
    <n v="1"/>
    <s v="01 - AUDITORIA DE REGULARIDAD"/>
    <s v="Control de Resultados"/>
    <s v="Planes, Programas y Proyectos"/>
    <s v="Hallazgo administrativo"/>
    <s v="Hallazgo administrativo por falta de gestión frente a la información contenida en el documento “Estudio detallado de amenaza y riesgo por movimientos en masa y diseños de medidas de mitigación en el barrio bella flor de la localidad de Ciudad Bolívar en B"/>
    <s v="Gestionar la contratación y construcción de obra de medidas de mitigación en el barrio bella flor de la localidad de Ciudad Bolívar derivada del Estudio detallado de amenaza y riesgo por movimientos en masa y diseños de medidas de mitigación en el barrio "/>
    <s v="Construcción de obra bella flor"/>
    <s v="(Actividades ejecutadas obra mitigación bella flor/Actividades programadas Obra mitigación bella flor)*100"/>
    <n v="1"/>
    <s v="Subdirección de Reducción y Adaptación al Cambio Climático"/>
    <d v="2018-06-01T00:00:00"/>
    <d v="2019-05-17T00:00:00"/>
    <m/>
    <m/>
    <n v="0.7"/>
    <s v="En el momento estasn desarrollando todos los trámites y documentos precontractuales necesarios para dar apertura a los concursos para la adjudicación de la obra (Licitación Pública) e interventoría (Concurso de Méritos). Todos estos tramites se traducen e"/>
    <m/>
    <m/>
    <m/>
    <m/>
    <m/>
    <m/>
    <m/>
    <m/>
    <m/>
    <m/>
    <n v="0"/>
    <s v="SEGUIMIENTO OCI 2019: El plazo de ejecución de la acción vence el 17 de mayo de 2019, se recomienda priorizar esta acción. 06/05/2019 En el momento se avanza en las acciones de reasentamiento y demás tramites de orden predial, conjuntamente con la Caja de"/>
    <n v="0"/>
    <s v="SEGUIMIENTO JULIO 2019: La Subdirección de Reducciòn informa que esta acción se encuentra en proceso de implementación y solicita ampliar el plazo de ejecución de la acción dado que se requieren tramites que  están siendo adelantados por otras entidades._x000a_"/>
    <n v="10"/>
    <s v="SEGUIMIENTO OCTUBRE DE 2019: De acuerdo a lo informado por la dependencia no se ha iniciado el proceso de obra toda vez que en el terreno se encuentran predios aún en proceso de adquisición predial. La dependencia remite soportes de gestión con la Caja de"/>
    <n v="1"/>
    <s v="Se identifica la solicitud de actualización de la información geográfica de los predios incluidos al programa de reasentamiento, generada por la SRRACC con  2019IE4113, donde  la SARECC emitio el Concepto Técnico CT-8691, adenda al CT 4091 de 2004; actual"/>
    <s v="CUMPLIDA"/>
    <m/>
    <m/>
    <x v="0"/>
    <s v="CERRADA AUDITORIA CÓD 57 PAD 2020"/>
  </r>
  <r>
    <n v="15"/>
    <n v="203"/>
    <n v="2018"/>
    <s v="2018 2018"/>
    <n v="52"/>
    <s v="3.2.2.2"/>
    <n v="2"/>
    <s v="01 - AUDITORIA DE REGULARIDAD"/>
    <s v="Control de Resultados"/>
    <s v="Planes, Programas y Proyectos"/>
    <s v="Hallazgo administrativo"/>
    <s v="Hallazgo administrativo por el inadecuado estado en que se encuentran los predios de los Libertadores; Arrayanes V; Quiba; Lucero Sur; Bellavista Lucero Alto, adquiridos por el IDIGER."/>
    <s v="Implementar una estrategia de mantenimiento de los predios adecuados adquiridos por IDIGER"/>
    <s v="Implementaciòn de la estrategia"/>
    <s v="(Acciones de la estrategia ejecutadas / Acciones de la estrategia programadas)*100"/>
    <n v="1"/>
    <s v="Subdirección de Reducción y Adaptación al Cambio Climático"/>
    <d v="2018-07-15T00:00:00"/>
    <d v="2019-05-17T00:00:00"/>
    <m/>
    <m/>
    <n v="0.1"/>
    <s v="La dependencia manifiesta que se tendran en cuenta los barrios reportados para incluirlos en priorizaciones del contrato 328 de 2017 de Aguas de Bogotá, de acuerdo al alcance del contrato y en proximos procesos que se ejecutaran en 2019 para el mantenimie"/>
    <m/>
    <m/>
    <m/>
    <m/>
    <m/>
    <m/>
    <m/>
    <m/>
    <m/>
    <m/>
    <n v="0"/>
    <s v="SEGUIMIENTO ABRIL OCI: Se recomienda dar estricto cumplimiento a la acción formulada realizando los reportes a las localidades con predios en adecuación de acuerdo a la programación, es importante mencionar que el cumplimiento de la acción está previsto p"/>
    <n v="0"/>
    <s v="SEGUIMIENTO JULIO OCI: Se requiere sea remitida la estrategia formulada (documento avalado) en la cual se discrimine cada una de las acciones programdas con los soporets de ejecución de estas acciones para calificación del indicador."/>
    <n v="100"/>
    <s v="SEGUIMIENTO OCTUBRE OCI: La dependencia informa sobre la formulación de una estrategia y la implementación de la misma a través del desarrollo de las acciones propuestas, se evidencia acta de socialización de la estrategia con fecha 29/03/2019, así como r"/>
    <n v="1"/>
    <s v="La dependencia informa sobre la formulación de una estrategia y la implementación de la misma a través del desarrollo de las acciones propuestas, se evidencia acta de socialización de la estrategia con fecha 29/03/2019, así como reporte de las visitas rea"/>
    <s v="CUMPLIDA"/>
    <m/>
    <m/>
    <x v="0"/>
    <s v="CERRADA AUDITORIA CÓD 57 PAD 2020"/>
  </r>
  <r>
    <n v="16"/>
    <n v="203"/>
    <n v="2018"/>
    <s v="2018 2018"/>
    <n v="58"/>
    <s v="3.2.3"/>
    <n v="1"/>
    <s v="02 - AUDITORIA DE DESEMPEÑO"/>
    <s v="Control Gestión"/>
    <s v="Gestión Contractual"/>
    <s v="HALLAZGO ADMINISTRATIVO CON INCIDENCIA FISCAL Y  PRESUNTA INCIDENCIA DISCIPLINARIA"/>
    <s v="Hallazgo administrativo con presunta incidencia disciplinaria y fiscal por la suma de $235.521.249,60, al pagar 371,86 metros cuadrados que no fueron recibidos en el inmueble arrendado por IDIGER con el contrato N° 391 de 2016"/>
    <s v="Solicitar a la Oficina Jurídica se incluya una cláusula dentro de los contratos de arrendamiento, en la cual se especifique los conceptos de área construida y área del lote a arrendar"/>
    <s v="Contratos de arrendamiento de la SMEyD con cláusula aclaratoria"/>
    <s v="N° de contratos de arrendamiento adelantados con la respectiva cláusula aclaratoria/N° de contratos de arrendamiento de la SMEyD adelantados a partir del segundo semestre de 2018"/>
    <n v="1"/>
    <s v="Sub. Para el Manejo de Emergencias y Desastres"/>
    <d v="2018-12-01T00:00:00"/>
    <d v="2019-06-01T00:00:00"/>
    <n v="0"/>
    <m/>
    <m/>
    <m/>
    <n v="1"/>
    <s v="12-04-2019: A la fecha del seguimiento, no se ha requerido adelantar procesos contractuales para el arrendamiento de inmuebles en la Subdirección para el Manejo de Emergencias y Desastres, en los cuales se incluya la respectiva clausula aclaratoria confor"/>
    <m/>
    <m/>
    <m/>
    <m/>
    <m/>
    <m/>
    <m/>
    <m/>
    <n v="0"/>
    <s v="12-04-2019: A la fecha del seguimiento, no se ha requerido adelantar procesos contractuales para el arrendamiento de inmuebles en la Subdirección para el Manejo de Emergencias y Desastres, en los cuales se incluya la respectiva clausula aclaratoria confor"/>
    <n v="0"/>
    <s v="La dependencia manifiesta que a la fecha del seguimiento, no se ha requerido adelantar procesos contractuales para el arrendamiento de inmuebles en la Subdirección para el Manejo de Emergencias y Desastres, en los cuales se incluya la respectiva clausula "/>
    <m/>
    <m/>
    <n v="1"/>
    <s v="El 20 de septiembre de 2019 se firmó el contrato 442 de 2019, mediante el cual se contrató a título de arrendamiento un inmueble para la operación del CDLYR y la SMEYD. En el capitulo 2 aspectos técnicos del contrato 2.5 Descripción de espacios generales "/>
    <s v="CUMPLIDA"/>
    <m/>
    <m/>
    <x v="0"/>
    <s v="CERRADA AUDITORIA CÓD 57 PAD 2020"/>
  </r>
  <r>
    <n v="17"/>
    <n v="203"/>
    <n v="2018"/>
    <s v="2018 2018"/>
    <n v="58"/>
    <s v="3.2.4"/>
    <n v="1"/>
    <s v="02 - AUDITORIA DE DESEMPEÑO"/>
    <s v="Control Gestión"/>
    <s v="Gestión Contractual"/>
    <s v="HALLAZGO ADMINISTRATIVO CON INCIDENCIA FISCAL Y  PRESUNTA INCIDENCIA DISCIPLINARIA"/>
    <s v="Hallazgo administrativo con presunta incidencia disciplinaria y fiscal por mayor valor pagado en cuantía de $370.534.272 dentro del Contrato de Arrendamiento N° 391 de 2016"/>
    <s v="Elaborar los estudios de mercado y documentos precontractuales para el arrendamiento, que se adelante en el año 2018, con los detalles necesarios que permitan la escogencia de los inmuebles más favorables para las necesidades de la entidad"/>
    <s v="Estudios de mercado y doc contractuales detallados que permitan escogencia oferta mas favorable"/>
    <s v="N° estudios de mercado y documentos contractuales detallados que permitan la escogencia de la oferta mas favorable/N° de contratos de arrendamiento adelantados en la SMEyD"/>
    <n v="1"/>
    <s v="Sub. Para el Manejo de Emergencias y Desastres"/>
    <d v="2018-12-01T00:00:00"/>
    <d v="2019-06-01T00:00:00"/>
    <m/>
    <m/>
    <m/>
    <m/>
    <n v="1"/>
    <s v="12-04-2019: A la fecha del seguimiento no se ha requerido adelantar procesos contractuales para el arrendamiento de inmuebles en la Subdirección para el Manejo de Emergencias y Desastres, frente a los cuales se requiera elaborar estudios de mercados u otr"/>
    <m/>
    <m/>
    <m/>
    <m/>
    <m/>
    <m/>
    <m/>
    <m/>
    <n v="0"/>
    <s v="12-04-2019: A la fecha del seguimiento no se ha requerido adelantar procesos contractuales para el arrendamiento de inmuebles en la Subdirección para el Manejo de Emergencias y Desastres, frente a los cuales se requiera elaborar estudios de mercados u otr"/>
    <n v="100"/>
    <s v="A la fecha del seguimiento, no se ha requerido adelantar procesos contractuales para el arrendamiento de inmuebles en la Subdirección para el Manejo de Emergencias y Desastres, en los cuales se incluya la respectiva clausula aclaratoria conforme a la acci"/>
    <m/>
    <m/>
    <n v="1"/>
    <s v="El 20 de septiembre de 2019 se firmó el contrato 442 de 2019, mediante el cual se contrató a título de arrendamiento un inmueble para la operación del CDLYR y la SMEYD. Los estudios previos elaborados para la escogencia del contratista, incluyeron un estu"/>
    <s v="CUMPLIDA"/>
    <m/>
    <m/>
    <x v="0"/>
    <s v="CERRADA AUDITORIA CÓD 57 PAD 2020"/>
  </r>
  <r>
    <n v="18"/>
    <n v="203"/>
    <n v="2018"/>
    <s v="2018 2018"/>
    <n v="58"/>
    <s v="3.2.6"/>
    <n v="1"/>
    <s v="02 - AUDITORIA DE DESEMPEÑO"/>
    <s v="Control Gestión"/>
    <s v="Gestión Contractual"/>
    <s v="Hallazgo Administrativo con presunta incidencia disciplinaria"/>
    <s v="Hallazgo administrativo con presunta incidencia disciplinaria por falta de seguimiento por parte del IDIGER a la cancelación de la contribución parafiscal al Fondo Nacional de Formación Profesional de la Industria de la Construcción (FIC) dentro de los co"/>
    <s v="Incluir en los estudios previos y en la Minuta del contrato de obra la cancelación al Fondo Nacional de Formación Profesional de la Industria de la Construcción (FIC)."/>
    <s v="Contratos de obra con cancelación del FIC"/>
    <s v="Número de Contratos de Obra ejecutados con cancelación de FIC/ número de contratos de obra ejecutados"/>
    <n v="1"/>
    <s v="Sub. Reducción del Riesgo y Adaptación al Cambio Climático"/>
    <d v="2018-11-14T00:00:00"/>
    <d v="2019-06-28T00:00:00"/>
    <m/>
    <m/>
    <n v="1"/>
    <s v="04/09/2019 Se incluyó en los estudios previos y en la Minuta del contrato de obra la cancelación al Fondo Nacional de Formación Profesional de la Industria de la Construcción (FIC)._x000a_ Evidencias:_x000a_ Estudios previos_x000a_ _x000a_ SEGUIMIENTO OCI 2019: El indicador hace"/>
    <m/>
    <m/>
    <m/>
    <m/>
    <m/>
    <m/>
    <m/>
    <m/>
    <m/>
    <m/>
    <n v="0"/>
    <s v=" SEGUIMIENTO ABRIL OCI 2019: El indicador hace referencia a la cancelación del FIC para los contratos ejecutados, por lo tanto esta es la evidencia que se debe presentar. Teniendo en cuenta que el Contrato de Obras de Serranías, aun no inicia y posiblemen"/>
    <n v="50"/>
    <s v="SEGUIMIENTO JULIO OCI : Se evidencian soportes de pago del FIC para obras en JJRONDON, MADRID Y SOTAVENTO, entre los mese de octubre a febrero, asi como solicitudes del pago de FIC via correo electronico._x000a__x000a_Adicionalmente se evidencian estudios previos cor"/>
    <n v="90"/>
    <s v="SEGUIMIENTO OCTUBRE OCI: De acuerdo a lo informado por la dependencia el pago del FIC, se realiza una vez ejecutados los contratos y es requisito para la liquidación del contrato. En cumplimiento de la acción la dependencia remite los estudios previos y m"/>
    <n v="1"/>
    <s v="Se incluyó en los estudios previos y en la Minuta del contrato de obras obras de contratos de obra la cancelación al Fondo Nacional de Formación Profesional de la Industria de la Construcción (FIC):  Casagrande, Porvenir Usme, Arabia, Serranías, La Estrad"/>
    <s v="CUMPLIDA"/>
    <m/>
    <m/>
    <x v="0"/>
    <s v="CERRADA AUDITORIA CÓD 57 PAD 2020"/>
  </r>
  <r>
    <n v="19"/>
    <n v="203"/>
    <n v="2018"/>
    <s v="2018 2018"/>
    <n v="58"/>
    <s v="3.2.11"/>
    <n v="1"/>
    <s v="02 - AUDITORIA DE DESEMPEÑO"/>
    <s v="Control Gestión"/>
    <s v="Gestión Contractual"/>
    <s v="Hallazgo Administrativo con presunta incidencia disciplinaria"/>
    <s v="Hallazgo administrativo con presunta incidencia disciplinaria por recibir elementos que no cumplen con las especificaciones establecidas en los estudios previos del contrato 463 de 2016"/>
    <s v="Almacenar de manera diferencial los elementos del CDLyR con respecto el número del contrato mediante el cual fue adquirido."/>
    <s v="Elementos del CDLyR almacenados de manera diferencial"/>
    <s v="N° de elementos almacenados de manera diferencial/N° de elementos del CDLyR recibidos desde el segundo semestre de 2018"/>
    <n v="1"/>
    <s v="Sub. Para el Manejo de Emergencias y Desastres. Servicios de Logística"/>
    <d v="2018-12-01T00:00:00"/>
    <d v="2019-06-01T00:00:00"/>
    <m/>
    <m/>
    <m/>
    <m/>
    <n v="1"/>
    <s v="12-04-2019: A la fecha de seguimiento se han almacenado de manera diferencial los elementos del CDLyR, con respecto al contrato mediante el cual fue adquirido. De esta forma se han almacenado (5.197) elementos del contrato 407 de 2017 y (848) del Contrato"/>
    <m/>
    <m/>
    <m/>
    <m/>
    <m/>
    <m/>
    <m/>
    <m/>
    <n v="100"/>
    <s v="12-04-2019: A la fecha de seguimiento se han almacenado de manera diferencial los elementos del CDLyR, con respecto al contrato mediante el cual fue adquirido. De esta forma se han almacenado (5.197) elementos del contrato 407 de 2017 y (848) del Contrato"/>
    <n v="100"/>
    <s v="22-07-2019:  A la fecha de seguimiento se han almacenado de manera diferencial los elementos del CDLyR, con respecto al contrato mediante el cual fue adquirido. De esta forma se han almacenado (13.362) de los siguientes contratos:_x000a_•        Contrato 463 de"/>
    <m/>
    <m/>
    <n v="1"/>
    <s v="A 31 de diciembre se han almacenado de manera diferencial los elementos del CDLyR, con respecto al contrato mediante el cual fue adquirido. De esta forma se han almacenado (13.362) de los siguientes contratos:_x000a_•        Contrato 463 de 2016: Colchonetas: 2"/>
    <s v="CUMPLIDA"/>
    <m/>
    <m/>
    <x v="0"/>
    <s v="CERRADA AUDITORIA CÓD 57 PAD 2020"/>
  </r>
  <r>
    <n v="20"/>
    <n v="203"/>
    <n v="2018"/>
    <s v="2018 2018"/>
    <n v="58"/>
    <s v="3.2.11"/>
    <n v="2"/>
    <s v="02 - AUDITORIA DE DESEMPEÑO"/>
    <s v="Control Gestión"/>
    <s v="Gestión Contractual"/>
    <s v="Hallazgo Administrativo con presunta incidencia disciplinaria"/>
    <s v="Hallazgo administrativo con presunta incidencia disciplinaria por recibir elementos que no cumplen con las especificaciones establecidas en los estudios previos del contrato 463 de 2016"/>
    <s v="Solicitar en próximas contrataciones que se incluya el número del contrato en el sticker o sistema de marcación de los elementos que conforman el kit noche."/>
    <s v="Elementos con el número de contrato en su sticker o sistema de marcación definido por la Entidad"/>
    <s v=". N° elementos con el número de contrato en su sticker o sistema de marcación definido por la entidad/ N° elementos adquiridos desde el segundo semestre de 2018 que componen kits noche"/>
    <n v="1"/>
    <s v="Sub. Para el Manejo de Emergencias y Desastres. Servicios de Logística"/>
    <d v="2019-03-01T00:00:00"/>
    <d v="2019-11-06T00:00:00"/>
    <m/>
    <m/>
    <m/>
    <m/>
    <n v="0.5"/>
    <s v="12-04-2019: A la fecha del seguimiento, no se han adelantado procesos de contratación para la adquisición de kit´s noche, por lo tanto en cuanto se requiera, se adelantará el contrato con las respectivas especificaciones que incluya el número del contrato"/>
    <m/>
    <m/>
    <m/>
    <m/>
    <m/>
    <m/>
    <m/>
    <m/>
    <n v="0"/>
    <s v="12-04-2019: A la fecha del seguimiento, no se han adelantado procesos de contratación para la adquisición de kit´s noche, por lo tanto en cuanto se requiera, se adelantará el contrato con las respectivas especificaciones que incluya el número del contrato"/>
    <n v="0"/>
    <s v="La dependencia manifiesta que a la fecha no se han adelantado proceos que pemitan ejecutar la acción. La acción se encuentra en desarrollo."/>
    <n v="0"/>
    <s v="La dependencia informa que a la fecha se está adelantando estudio de mercado para  el proceso de adquisicón de los kits noche, se incluirá en este la necesidad de marcar el número del contrato en el stiker o incorporar un  sistema de marcación de los elem"/>
    <n v="1"/>
    <s v="El proceso para el suministro de los kits noche se viene adelantando, dentro de las especificaciones de los elementos se señalo que estos deben llevar estampado el logo de IDIGER,   el texto “PROHIBIDA SU VENTA Y COMERCIALIZACIÓN&quot;  y el número del contrat"/>
    <s v="CUMPLIDA"/>
    <m/>
    <m/>
    <x v="0"/>
    <s v="CERRADA AUDITORIA CÓD 57 PAD 2020"/>
  </r>
  <r>
    <n v="21"/>
    <n v="203"/>
    <n v="2018"/>
    <s v="2018 2018"/>
    <n v="58"/>
    <s v="3.2.12"/>
    <n v="2"/>
    <s v="02 - AUDITORIA DE DESEMPEÑO"/>
    <s v="Control Gestión"/>
    <s v="Gestión Contractual"/>
    <s v="Hallazgo Administrativo con presunta incidencia disciplinaria"/>
    <s v="Hallazgo administrativo con presunta incidencia disciplinaria por carencia de documentos soporte en el Convenio 018 de 2017 y falta de unicidad en el expediente contractual Convenio No. 199 de 2017"/>
    <s v="Actualizar los procedimientos de Gestión Documental relacionados con la centralización de archivos de gestión"/>
    <s v="Actualización de los procedimientos del proceso de Gestión Documental"/>
    <s v="No. De procedimientos actualizados/No. Prcedimientos a actualizar"/>
    <n v="1"/>
    <s v="Subdirección Corporativa y de Asuntos Disciplinarios"/>
    <d v="2018-12-01T00:00:00"/>
    <d v="2019-06-30T00:00:00"/>
    <m/>
    <m/>
    <m/>
    <m/>
    <m/>
    <m/>
    <n v="1"/>
    <s v="Al momento del seguimiento, la Sub. Corporativa y Asuntos Disciplinarios no ha realizado actividad alguna para el cumplimiento de la acción._x000a_ _x000a_ ABRIL 10DE 2019: Se elaboraron, aprobaron, socializaron y publicaron2 procedimientos con sus respectivas GUIAS,"/>
    <m/>
    <m/>
    <m/>
    <m/>
    <m/>
    <m/>
    <n v="100"/>
    <s v="_x000a_Seguimiento 17/05/2019_x000a_Se evidencia actualización de los procedimientos; Control de Información Documentada 18/12/2018, Gestión de Comunicaciones Oficiales, 08/02/2019 y Procedimiento para la conformación Organización y Administración CAD , 12/04/2019. S"/>
    <m/>
    <m/>
    <m/>
    <m/>
    <n v="1"/>
    <s v="Se evidencia actualización de los procedimientos; Control de Información Documentada 18/12/2018, Gestión de Comunicaciones Oficiales, 08/02/2019 y Procedimiento para la conformación Organización y Administración CAD , 12/04/2019. Se evidencia en el LINK h"/>
    <s v="CUMPLIDA"/>
    <n v="1"/>
    <s v="Se evidencia actualización de los procedimientos; Control de Información Documentada 18/12/2018, Gestión de Comunicaciones Oficiales, 08/02/2019 y Procedimiento para la conformación Organización y Administración CAD , 12/04/2019. Se evidencia en el LINK h"/>
    <x v="0"/>
    <s v="CERRADA AUDITORIA CÓD 57 PAD 2020"/>
  </r>
  <r>
    <n v="22"/>
    <n v="203"/>
    <n v="2018"/>
    <s v="2018 2018"/>
    <n v="58"/>
    <s v="3.2.15"/>
    <n v="1"/>
    <s v="02 - AUDITORIA DE DESEMPEÑO"/>
    <s v="Control Gestión"/>
    <s v="Gestión Contractual"/>
    <s v="Hallazgo administrativo"/>
    <s v="Hallazgo administrativo por la adición del contrato de Interventoría No. 468 de 2017, sin que medie acto administrativo y contraviniendo lo establecido en los estudios previos y en la minuta del contrato"/>
    <s v="Aplicar la Guía del Supervisor del IDIGER."/>
    <s v="Contratos de interventoria a obras cumpliendo con la Guía del Supervisor."/>
    <s v="Número de Contratos de interventoria a obras cumpliendo con la Guía del Supervisor /Número de contratos de interventoria a obras suscritos"/>
    <n v="1"/>
    <s v="Sub. Reducción del Riesgo y Adaptación al Cambio Climático"/>
    <d v="2018-11-15T00:00:00"/>
    <d v="2019-06-28T00:00:00"/>
    <m/>
    <m/>
    <n v="1"/>
    <s v="04/09/2019 Se cumple a cabalidad lo establecido en la guía de la supervisión de la entidad _x000a_ Evidencias: estudios previos_x000a_ _x000a_ SEGUIMIENTO ABRIL OCI: Debe anexarse un soporte en el que se pueda evidenciar la verificación del cumplimiento de la Guía del supe"/>
    <m/>
    <m/>
    <m/>
    <m/>
    <m/>
    <m/>
    <m/>
    <m/>
    <m/>
    <m/>
    <n v="0"/>
    <s v="SEGUIMIENTO ABRIL OCI: Debe anexarse un soporte en el que se pueda evidenciar la verificación del cumplimiento de la Guía del supervisor, como por ejemplo una lista de chequeo._x000a_ "/>
    <n v="0"/>
    <s v="SEGUIMIENTO JULIO 2019: La evidencia suministrada no corresponde con lo propuesto en la acción, se reitera nuevamente que el soporte debe dar cuenta del cumplimiento de la guia del supervisor como por ejemplo una lista de chequeo en la se verifiquen cada "/>
    <n v="100"/>
    <s v="SEGUIMIENTO OCTUBRE: Se recomienda gestionar la formalización y publicación del formato de manera prioritaria para que se pueda utilizar en los procesos._x000a_Por otra parte se evidencian listas de verificacion del cumplimiento de las funciones del supervisor "/>
    <n v="1"/>
    <s v="Se evidencian listas de verificacion del cumplimiento de las funciones del supervisor de acuerdo con lo establecido en el “capítulo V” denominado “Supervisión e interventoría” de la Resolución N° 689 de 2016 “Por la cual se adopta el Manual de Contratació"/>
    <s v="CUMPLIDA"/>
    <m/>
    <m/>
    <x v="0"/>
    <s v="CERRADA AUDITORIA CÓD 57 PAD 2020"/>
  </r>
  <r>
    <n v="23"/>
    <n v="203"/>
    <n v="2018"/>
    <s v="2018 2018"/>
    <n v="58"/>
    <s v="3.2.15"/>
    <n v="2"/>
    <s v="02 - AUDITORIA DE DESEMPEÑO"/>
    <s v="Control Gestión"/>
    <s v="Gestión Contractual"/>
    <s v="Hallazgo administrativo"/>
    <s v="Hallazgo administrativo por la adición del contrato de Interventoría No. 468 de 2017, sin que medie acto administrativo y contraviniendo lo establecido en los estudios previos y en la minuta del contrato"/>
    <s v="Generar controles a través del líder del Área de Obras de la Subdirección (revisiones, check list, )"/>
    <s v="Control Contratos de interventoria a obras cumpliendo con la Guía del Supervisor."/>
    <s v="Número de controles aplicados / número de controles establecidos."/>
    <n v="1"/>
    <s v="Sub. Reducción del Riesgo y Adaptación al Cambio Climático"/>
    <d v="2018-11-15T00:00:00"/>
    <d v="2019-06-28T00:00:00"/>
    <m/>
    <m/>
    <n v="1"/>
    <s v="04/06/2019 Se realiza el control respectivo a los procesos de los cuales se han tramitado las adiciones, se cuenta con las justificaciones técnicas y con la trazabilidad de todo el proceso._x000a_Evidencias:_x000a__x000a_06/27/2019 Se realizó en las reuniones de coordinaci"/>
    <m/>
    <m/>
    <m/>
    <m/>
    <m/>
    <m/>
    <m/>
    <m/>
    <m/>
    <m/>
    <n v="0"/>
    <s v="04/06/2019 Se realiza el control respectivo a los procesos de los cuales se han tramitado las adiciones, se cuenta con las justificaciones técnicas y con la trazabilidad de todo el proceso._x000a_Evidencias:"/>
    <n v="0"/>
    <s v="SEGUIMIENTO JULIO 2019: Se requiere se informe cual ha sido el control establecido y como y a que procesos se han aplicado._x000a__x000a_Se reitera la importancia de cumplir estrictamente con la acción."/>
    <n v="100"/>
    <s v="SEGUIMIENTO OCTUBRE OCI: La dependencia informa que los controles establecidos corresponden a la realización de las reuniones de coordinación de obras de mitigación y las matrices de seguimiento de obra, la dependencia remite tres actas de reunión del gru"/>
    <n v="1"/>
    <s v="La dependencia informa que los controles establecidos corresponden a la realización de las reuniones de coordinación de obras de mitigación y las matrices de seguimiento de obra, la dependencia remite tres actas de reunión del grupo de obras de mitigación"/>
    <s v="CUMPLIDA"/>
    <m/>
    <m/>
    <x v="0"/>
    <s v="CERRADA AUDITORIA CÓD 57 PAD 2020"/>
  </r>
  <r>
    <n v="24"/>
    <n v="203"/>
    <n v="2018"/>
    <s v="2018 2018"/>
    <n v="58"/>
    <s v="3.2.16"/>
    <n v="1"/>
    <s v="02 - AUDITORIA DE DESEMPEÑO"/>
    <s v="Control Gestión"/>
    <s v="Gestión Contractual"/>
    <s v="Hallazgo administrativo"/>
    <s v="Hallazgo administrativo por la ausencia de un procedimiento para el Sistema de Modelación de Amenaza y Riesgo de Bogotá – SISMARB y por no dejar constancia de los productos recibidos en el momento de la terminación del contrato de prestación de servicios "/>
    <s v="Expedir Comunicación Interna, recordando a los Supervisores , la necesidad de recibir a satisfacción el objeto, obligaciones y productos del contrato."/>
    <s v="Comunicación Interna"/>
    <s v="Comunicaciones Internas proyectadas/Comunicaciones Internas remitidas"/>
    <n v="1"/>
    <s v="Oficina Asesora Jurídica"/>
    <d v="2018-11-15T00:00:00"/>
    <d v="2019-03-15T00:00:00"/>
    <m/>
    <m/>
    <m/>
    <m/>
    <m/>
    <m/>
    <m/>
    <m/>
    <n v="1"/>
    <s v="Comunicaciones Internas proyectadas = 1 /Comunicaciones Internas remitidas = 1_x000a_  _x000a_  Al momento del seguimiento, el área emitió el memorando 2019IE33 del 04/01/2019 donde se recuerda a los Supervisores, la necesidad de recibir a satisfacción el objeto, obl"/>
    <m/>
    <m/>
    <m/>
    <m/>
    <n v="100"/>
    <s v="Comunicaciones Internas proyectadas = 1 /Comunicaciones Internas remitidas = 1_x000a_  _x000a_  Al momento del seguimiento, el área emitió el memorando 2019IE33 del 04/01/2019 donde se recuerda a los Supervisores, la necesidad de recibir a satisfacción el objeto, obl"/>
    <n v="100"/>
    <s v="En el primer trimestre se completo el resultado del indicador de las acciones. DFRCH"/>
    <m/>
    <m/>
    <n v="1"/>
    <s v="Al momento del seguimiento, el área emitió el memorando 2019IE33 del 04/01/2019 donde se recuerda a los Supervisores, la necesidad de recibir a satisfacción el objeto, obligaciones y productos del contrato._x000a__x000a_10/10/2019: Mediante la comunicacion interna No"/>
    <s v="CUMPLIDA"/>
    <m/>
    <m/>
    <x v="0"/>
    <s v="CERRADA AUDITORIA CÓD 57 PAD 2020"/>
  </r>
  <r>
    <n v="25"/>
    <n v="203"/>
    <n v="2018"/>
    <s v="2018 2018"/>
    <n v="58"/>
    <s v="3.2.16"/>
    <n v="2"/>
    <s v="02 - AUDITORIA DE DESEMPEÑO"/>
    <s v="Control Gestión"/>
    <s v="Gestión Contractual"/>
    <s v="Hallazgo administrativo"/>
    <s v="Hallazgo administrativo por la ausencia de un procedimiento para el Sistema de Modelación de Amenaza y Riesgo de Bogotá – SISMARB y por no dejar constancia de los productos recibidos en el momento de la terminación del contrato de prestación de servicios "/>
    <s v="Desarrollar y socializar un documento del uso y operación para el funcionamiento de la herramienta SISMARB dentro del sistema de gestión de calidad de la entidad."/>
    <s v="Avance desarrollo del documento del SISMARB."/>
    <s v="Doc elaborado/Doc Proyectado"/>
    <n v="1"/>
    <s v="Sub. Análisis_x000a_  Análisis de Riesgos y Efectos del Cambio Climático"/>
    <d v="2018-11-15T00:00:00"/>
    <d v="2019-03-15T00:00:00"/>
    <n v="1"/>
    <s v="El grupo de riesgo sísmico de la Subdirección de Análisis y Gestión de Riesgos y Efectos del Cambio Climático contactó a la Oficina Asesora de Planeación con el fin de incluir un procedimiento para el SISMARB en el sistema de gestión de calidad de la enti"/>
    <m/>
    <m/>
    <m/>
    <m/>
    <m/>
    <m/>
    <m/>
    <m/>
    <m/>
    <m/>
    <m/>
    <m/>
    <n v="80"/>
    <s v="SEGUIMIENTO MAYO OCI: Se recomienda priorizar la oficialización del documento asi como su socialización y remitir los soportes de cumplimiento a la Oficina de Control Interno toda vez que la acción se encuentra vencida desde el mes de marzo de 2019."/>
    <n v="90"/>
    <s v="SEGUIMIENTO JULIO DE 2019: Se evidencian soportes de gestión asi como documento definitivo aprobado por las areas pertinentes, al verificar mapa de procesos este aun no se encuentra publicado, se requiere agilizar el proceso de publicación para el cierre "/>
    <m/>
    <s v="No se registro reporte"/>
    <n v="1"/>
    <s v="Se cuenta con  publicación  del Instructivo SISMARB en el mapa de procesos, en el siguiente link: https://www.idiger.gov.co/web/guest/conocimiento. --&gt; Caracterización de escenarios de riesgo --&gt; CR-IN-02 Instructivo para la Modelación de Escenarios de Ri"/>
    <s v="CUMPLIDA"/>
    <m/>
    <m/>
    <x v="0"/>
    <s v="CERRADA AUDITORIA CÓD 57 PAD 2020"/>
  </r>
  <r>
    <n v="26"/>
    <n v="203"/>
    <n v="2018"/>
    <s v="2018 2018"/>
    <n v="58"/>
    <s v="3.2.17"/>
    <n v="1"/>
    <s v="02 - AUDITORIA DE DESEMPEÑO"/>
    <s v="Control Gestión"/>
    <s v="Gestión Contractual"/>
    <s v="Hallazgo administrativo"/>
    <s v="Hallazgo administrativo por inconsistencias en el inventario del CDLyR y los formatos de entrega de ayuda humanitaria de los Kits de noche adquiridos bajo el contrato 463 de 2016"/>
    <s v="Registrar como novedad en las acta de cliente externo, cuando se entreguen elementos adquiridos mediante contratos diferentes, con el fin de contar con total claridad sobre el origen de los elementos entregados, cuando se entreguen elementos de contratos "/>
    <s v="Actas con entregas de elementos de diferentes contratos con registro de novedades"/>
    <s v="N° de actas de cliente externo con novedades de entrega de elementos de diferentes contratos/N° Actas de cliente externo en las cuales se entregan elementos de diferentes contratos"/>
    <n v="1"/>
    <s v="Sub. Para el Manejo de Emergencias y Desastres. Servicios de Logística"/>
    <d v="2018-12-01T00:00:00"/>
    <d v="2019-11-06T00:00:00"/>
    <m/>
    <m/>
    <m/>
    <m/>
    <n v="1"/>
    <s v="12-04-2019: Desde diciembre de 2018 a la fecha se registran las novedades en las actas de cliente externo, respecto a la entrega de ayudas humanitarias de diferentes contratos, con el proposito de realizar mejor trazabilidad sobre las ayudas entregadas. D"/>
    <m/>
    <m/>
    <m/>
    <m/>
    <m/>
    <m/>
    <m/>
    <m/>
    <n v="0"/>
    <s v="12-04-2019: Desde diciembre de 2018 a la fecha se registran las novedades en las actas de cliente externo, respecto a la entrega de ayudas humanitarias de diferentes contratos, con el proposito de realizar mejor trazabilidad sobre las ayudas entregadas. D"/>
    <n v="80"/>
    <s v="La dependencia manifiesta que desde diciembre de 2018 a la fecha se registran las novedades en las actas de cliente externo, respecto a la entrega de ayudas humanitarias de diferentes contratos, con el proposito de realizar mejor trazabilidad sobre las ay"/>
    <m/>
    <m/>
    <n v="1"/>
    <s v="Desde diciembre de 2018 a la fecha se registran las novedades en las actas de cliente externo, respecto a la entrega de ayudas humanitarias de diferentes contratos, con el propósito de realizar mejor trazabilidad sobre las ayudas entregadas. Para el perío"/>
    <s v="CUMPLIDA"/>
    <m/>
    <m/>
    <x v="0"/>
    <s v="CERRADA AUDITORIA CÓD 57 PAD 2020"/>
  </r>
  <r>
    <n v="27"/>
    <n v="203"/>
    <n v="2018"/>
    <s v="2018 2018"/>
    <n v="58"/>
    <s v="3.2.18"/>
    <n v="1"/>
    <s v="02 - AUDITORIA DE DESEMPEÑO"/>
    <s v="Control Gestión"/>
    <s v="Gestión Contractual"/>
    <s v="Hallazgo administrativo"/>
    <s v="Hallazgo administrativo por falta de identificación efectiva en los elementos entregados bajo el contrato N° 463 de 2016 con el fin de prevenir su comercialización"/>
    <s v="En los próximos procesos que se adelanten para la adquisición de kits noche, incluir que la identificación o marcación de los elementos que componen el kit, se realice directamente en estos . Esta marcación puede ser bordada o estampada para reducir la po"/>
    <s v="Suscripción de contratos que incluya elementos con marcación en bordado o estampado"/>
    <s v="N° de elementos del kit noche marcados o identificados directamente en estos/N° de elementos adquiridos de kits noche"/>
    <n v="1"/>
    <s v="Sub. Para el Manejo de Emergencias y Desastres. Servicios de Logística"/>
    <d v="2019-03-01T00:00:00"/>
    <d v="2019-11-06T00:00:00"/>
    <m/>
    <m/>
    <m/>
    <m/>
    <n v="0.5"/>
    <s v="12-04-2019: A la fecha del seguimiento no requiriío adelantar procesos contractuales para la adquisición de kits noche para el CDLyR, en los cuales se incluyan las especificaciones de marcado directo en los kits._x000a_22-07-2019: 12-04-2019: A la fecha del seg"/>
    <m/>
    <m/>
    <m/>
    <m/>
    <m/>
    <m/>
    <m/>
    <m/>
    <n v="0"/>
    <s v="12-04-2019: A la fecha del seguimiento no requiriío adelantar procesos contractuales para la adquisición de kits noche para el CDLyR, en los cuales se incluyan las especificaciones de marcado directo en los kits."/>
    <n v="0"/>
    <s v="La dependencia manifiesta que a la fecha del seguimiento no requiriío adelantar procesos contractuales para la adquisición de kits noche para el CDLyR, en los cuales se incluyan las especificaciones de marcado directo en los kits. Es importante aclarar qu"/>
    <m/>
    <m/>
    <n v="1"/>
    <s v="El proceso para el suministro de los kits noche se viene adelantando, dentro de las especificaciones de los elementos se señalo que estos deben llevar estampado el logo de IDIGER,   el texto “PROHIBIDA SU VENTA Y COMERCIALIZACIÓN&quot;  y el número del contrat"/>
    <s v="CUMPLIDA"/>
    <m/>
    <m/>
    <x v="0"/>
    <s v="CERRADA AUDITORIA CÓD 57 PAD 2020"/>
  </r>
  <r>
    <n v="28"/>
    <n v="203"/>
    <n v="2018"/>
    <s v="2018 2018"/>
    <n v="58"/>
    <s v="3.2.19"/>
    <n v="1"/>
    <s v="02 - AUDITORIA DE DESEMPEÑO"/>
    <s v="Control Gestión"/>
    <s v="Gestión Contractual"/>
    <s v="Hallazgo administrativo"/>
    <s v="Hallazgo administrativo por no encontrarse liquidado el convenio interadministrativo 018 de 2017"/>
    <s v="Suscribir Acta de Liquidación o solicitar el Acta de Liquidación a quien sea supervisor del Convenio interadministrativo, en los tiempos establecidos por la normatividad vigente."/>
    <s v="Acta de Liquidación."/>
    <s v="Actas de Liquidación gestionadas ante supervisión EAAB Convenio limpieza canales y quebradas / Convenio limpieza canales y quebradas finalizados"/>
    <n v="1"/>
    <s v="Sub. Reducción del Riesgo y Adaptación al Cambio Climático"/>
    <d v="2018-11-14T00:00:00"/>
    <d v="2019-07-15T00:00:00"/>
    <m/>
    <m/>
    <n v="0.8"/>
    <s v="04/09/2019 A la fecha se gestiono el acta de liquidación del Convenio 018 de 2017 se encuentra para firma por parte de la EAAB ya firmado por IDIGER. _x000a_ Evidencias acta Firmada por Idiger_x000a_ _x000a_SEGUIMIENTO OCI 2019: El documento remitido hace referencia a una "/>
    <m/>
    <m/>
    <m/>
    <m/>
    <m/>
    <m/>
    <m/>
    <m/>
    <m/>
    <m/>
    <n v="80"/>
    <s v="SEGUIMIENTO OCI 2019: El documento remitido hace referencia a una liquidación realizada durante el mes de marzo de 2018 por lo cual la evidencia no corresponde a la acción toda vez que el periodo de ejecución de la acción es del 14 de noviembre de 2018 al"/>
    <n v="50"/>
    <s v="SEGUIMIENTO JULIO OCI 2019: La dependencia informa que a la fecha se gestiono por medio de comunicación CR-33562 la solicitud de firma del acta de liquidacion por parte de la EAAB, ya que esta acta se encuentra firmada por párte del IDIGER con fecha marzo"/>
    <n v="100"/>
    <s v="SEGUIMEINTO OCTUBRE OCI: La dependencia remite acta de liquidación firmada por las partes del convenio 018 de 2017, con la cual se evidencia cumplimiento de la acción."/>
    <n v="1"/>
    <s v="La dependencia remite acta de liquidación firmada por las partes del convenio 018 de 2017, con la cual se evidencia cumplimiento de la acción."/>
    <s v="CUMPLIDA"/>
    <m/>
    <m/>
    <x v="0"/>
    <s v="CERRADA AUDITORIA CÓD 57 PAD 2020"/>
  </r>
  <r>
    <n v="29"/>
    <n v="203"/>
    <n v="2019"/>
    <s v="2019 2019"/>
    <n v="22"/>
    <s v="3.1.1.1"/>
    <n v="1"/>
    <s v="1 01 - AUDITORIA DE REGULARIDAD"/>
    <s v="Control Gestión"/>
    <s v="Control Fiscal Interno"/>
    <s v="Hallazgo Administrativo con presunta incidencia disciplinaria"/>
    <s v="Hallazgo administrativo con presunta incidencia disciplinaria, por incumplimiento del procedimiento para la aprobación de ítems no previstos, fijado en el numeral 23 del procedimiento de ejecución de obras código GMR-PD-01 Versión 4"/>
    <s v="Comunicar al contratista de obra e interventoria mediante oficio los lineamientos para proceder en los casos en los que sea necesario la creación de los Items No previstos NPs."/>
    <s v="Items No previstos NPs."/>
    <s v="Un oficio generado"/>
    <n v="1"/>
    <s v="Subdirección de Reducción de Riesgos y Adaptación a Cambio Climático"/>
    <d v="2019-04-24T00:00:00"/>
    <d v="2020-03-31T00:00:00"/>
    <m/>
    <m/>
    <n v="100"/>
    <s v="06/27/2019  Se elaboró el oficio  de los lineamientos para proceder en los casos en los que sea necesario la creación de los Ítems No previstos NPs._x000a__x000a_Evidencias: oficio_x000a__x000a_10/01/2019 Acciones desarrolladas  _x000a_Se elaboraron los oficios   de los lineamientos  "/>
    <m/>
    <m/>
    <m/>
    <m/>
    <m/>
    <m/>
    <m/>
    <m/>
    <m/>
    <m/>
    <n v="0"/>
    <m/>
    <n v="0"/>
    <s v="SEGUIMIENTO JULIO DE 2019: La dependencia remite oficio proyectado pero no se evidencia que este hay sido remitiod al contratista. La acciòn se encuentra dentro de terminos."/>
    <n v="100"/>
    <s v="SEGUIMIENTO OCTUBRE DE 2019: Se evidencian documentos emitidos con lineamientos respectos al trámite de No Previstos, para la obras de Casagrande,  Porvenir Usme, y Arabia (obras que requirieron aprobación de no previstos), adicionalmente la dependencia m"/>
    <m/>
    <s v="Se encuentra en desarrollo la acción hasta 2020"/>
    <s v="CUMPLIDA"/>
    <m/>
    <m/>
    <x v="0"/>
    <m/>
  </r>
  <r>
    <n v="30"/>
    <n v="203"/>
    <n v="2019"/>
    <s v="2019 2019"/>
    <n v="22"/>
    <s v="3.1.1.1"/>
    <n v="2"/>
    <s v="1 01 - AUDITORIA DE REGULARIDAD"/>
    <s v="Control Gestión"/>
    <s v="Control Fiscal Interno"/>
    <s v="Hallazgo Administrativo con presunta incidencia disciplinaria"/>
    <s v="Hallazgo administrativo con presunta incidencia disciplinaria, por incumplimiento del procedimiento para la aprobación de ítems no previstos, fijado en el numeral 23 del procedimiento de ejecución de obras código GMR-PD-01 Versión 4"/>
    <s v="Incorporar en los Estudios Previos, los pliegos de condiciones y en la minutas de los contratos de interventoría la obligación de aprobar los ítems no previstos– NP’s, asegurándose de su correspondencia con los precios de los insumos contractuales, precio"/>
    <s v="Tipologia de No Previstos NPs"/>
    <s v="Documento modificado"/>
    <n v="3"/>
    <s v="Subdirección de Reducción de Riesgos y Adaptación a Cambio Climático"/>
    <d v="2019-04-24T00:00:00"/>
    <d v="2019-12-31T00:00:00"/>
    <m/>
    <m/>
    <m/>
    <s v="06/27/2019 Se incorporó en los Estudios Previos, los pliegos de condiciones y en la minutas de los contratos de interventoría la obligación de aprobar los ítems no previstos– NP’s, asegurándose de su correspondencia con los precios de los insumos contract"/>
    <m/>
    <m/>
    <m/>
    <m/>
    <m/>
    <m/>
    <m/>
    <m/>
    <m/>
    <m/>
    <n v="0"/>
    <m/>
    <n v="0"/>
    <s v="SEGUIMIENTO JULIO DE 2019: La dependencia remite estudiso previos de la obra en el barrio el porvenir. La acciòn se encuentra en ejecuciòn se solicita dar cumplimeinto a la acciÓN: Incorporar en los Estudios Previos, los pliegos de condiciones y en la min"/>
    <n v="50"/>
    <s v="SEGUIMIENTO OCTUBRE DE 2019: La dependencia remite las minutas suscritas y los estudios previos correspondientes a los contratos Juan Jose Rondon, Arabia, La estrada, Serranias, Porvenir y casagrande, especificando en la forma de pago lo siguiente:_x000a_&quot;El va"/>
    <n v="1"/>
    <s v="Se incorporó en los Estudios Previos, los pliegos de condiciones y en la minutas de los contratos de interventoría la obligación de aprobar los ítems no previstos– NP’s , así  “32. Efectuar el análisis de precios unitarios de dichas actividades, aseguránd"/>
    <s v="CUMPLIDA"/>
    <m/>
    <m/>
    <x v="0"/>
    <s v="CERRADA AUDITORIA CÓD 57 PAD 2020"/>
  </r>
  <r>
    <n v="31"/>
    <n v="203"/>
    <n v="2019"/>
    <s v="2019 2019"/>
    <n v="22"/>
    <s v="3.1.1.2"/>
    <n v="1"/>
    <s v="1 01 - AUDITORIA DE REGULARIDAD"/>
    <s v="Control Gestión"/>
    <s v="Control Fiscal Interno"/>
    <s v="Hallazgo administrativo"/>
    <s v="Hallazgo administrativo por inexactitud del Informe de Gestión de Proyectos Ambientales del PACA y la Información Contractual de los proyectos PACA"/>
    <s v="Articular el procedimiento de formulación y/o seguimiento a los proyectos de inversión o el que haga sus veces con el manual definido por la Secretaria Distrital de Ambiente-SDA para la formulación y seguimiento del PACA o el que haga sus veces."/>
    <s v="Procedimiento Actualizado"/>
    <s v="Un procedimiento actualizado y socializado con el área de planeación y los referentes de cada proyecto."/>
    <n v="1"/>
    <s v="Oficina Asesora de Planeación"/>
    <d v="2019-05-02T00:00:00"/>
    <d v="2019-08-30T00:00:00"/>
    <m/>
    <m/>
    <m/>
    <m/>
    <m/>
    <m/>
    <m/>
    <m/>
    <m/>
    <m/>
    <n v="1"/>
    <s v="_x000a_Seguimiento 31/12/2019_x000a__x000a_Se realizó la actualización del procedimiento Formulación, reformulación y modificación de planes, programas y proyectos de inversión y quedo en la versión 7, en la cual se incluyó dentro de la política el instrumento de Lineamien"/>
    <m/>
    <m/>
    <n v="0"/>
    <m/>
    <n v="0.8"/>
    <s v="Seguimiento18 de julio de 2019: Se evidenció con el líder asignado por la OAP que esta oficina ha venido revisando el procedimiento para la formulación y seguimiento de los proyectos de inversión de la entidad para incorporar diferentes lineamientos reque"/>
    <n v="0.8"/>
    <s v="Seguimiento 15 de Octubre 2019: Se elaboró anexo &quot;ARTICULACIÓN PACA&quot; al procedimiento &quot;Formulación, Reformulación y Modificación de Planes, Programas y Proyectos de Inversión PLE-PD-04”  articulado con el manual definido por la Secretaria Distrital de Amb"/>
    <n v="1"/>
    <s v="Se evidenció la actualización del procedimiento Formulación, reformulación y modificación de planes, programas y proyectos de inversión y quedo en la versión 7, y se evidenció  dentro de la política el instrumento de Lineamientos para la Gestión de Proyec"/>
    <s v="CUMPLIDA"/>
    <m/>
    <m/>
    <x v="0"/>
    <s v="CERRADA AUDITORIA CÓD 57 PAD 2020"/>
  </r>
  <r>
    <n v="32"/>
    <n v="203"/>
    <n v="2019"/>
    <s v="2019 2019"/>
    <n v="22"/>
    <s v="3.1.1.3"/>
    <n v="1"/>
    <s v="1 01 - AUDITORIA DE REGULARIDAD"/>
    <s v="Control Gestión"/>
    <s v="Control Fiscal Interno"/>
    <s v="Hallazgo administrativo"/>
    <s v="Hallazgo administrativo por incumplimiento de los lineamientos establecidos en el instructivo CBN-021, para la elaboración del informe de Balance social."/>
    <s v="Solicitar a la Contraloría una capacitación sobre la información establecida en los instructivos con el fin de aclarar dudas en la elaboración de los informes."/>
    <s v="Solicitud de Capacitación."/>
    <s v="Una capacitación solicitada."/>
    <n v="1"/>
    <s v="Oficina Asesora de Planeación"/>
    <d v="2019-09-02T00:00:00"/>
    <d v="2020-02-28T00:00:00"/>
    <m/>
    <m/>
    <m/>
    <m/>
    <m/>
    <m/>
    <m/>
    <m/>
    <m/>
    <m/>
    <n v="1"/>
    <s v="Seguimiento a 30/09/2019:_x000a_Se realizó una reunión adicional con la Secretaria Distrital de Planeación con el fin de aclarar dudas con respecto al reporte de la población en el sistema SEGPLAN._x000a__x000a__x000a_Seguimiento 20/06/2019: _x000a_El 21 de mayo de 2019, la Oficina As"/>
    <m/>
    <m/>
    <n v="0"/>
    <m/>
    <n v="0.7"/>
    <s v="Seguimiento18 de julio de 2019: _x000a_En efecto se evidenció que la OAP solicitó asesoría y acompañamiento de la Contraloría de Bogotá mediante radicado EE6784, en el sentido de tener mayor claridad para realizar el Informe de Balance Social  CBN 0021 de los p"/>
    <n v="1"/>
    <s v="Seguimiento 15 de Octubre 2019:_x000a_Se realizó una reunión  el día 22 de agosto de 2019 con la Secretaria Distrital de Planeación &quot;Orientaciones formulación de proyectos&quot;. de acuerdo a lo sugerido por la contraloría de Bogotá.  y por lo tanto teniendo en cuen"/>
    <m/>
    <s v="Se encuentra en desarrollo la acción hasta 2020"/>
    <s v="CUMPLIDA"/>
    <m/>
    <m/>
    <x v="0"/>
    <m/>
  </r>
  <r>
    <n v="33"/>
    <n v="203"/>
    <n v="2019"/>
    <s v="2019 2019"/>
    <n v="22"/>
    <s v="3.1.1.3"/>
    <n v="2"/>
    <s v="1 01 - AUDITORIA DE REGULARIDAD"/>
    <s v="Control Gestión"/>
    <s v="Control Fiscal Interno"/>
    <s v="Hallazgo administrativo"/>
    <s v="Hallazgo administrativo por incumplimiento de los lineamientos establecidos en el instructivo CBN-021, para la elaboración del informe de Balance social."/>
    <s v="Incluir un anexo al procedimiento asociado al seguimiento a los proyectos de inversión con la información relevante para el reporte en SIVICOF."/>
    <s v="Procedimiento Actualizado"/>
    <s v="Un procedimiento actualizado y socializado con el área de planeación del IDIGER."/>
    <n v="1"/>
    <s v="Oficina Asesora de Planeación"/>
    <d v="2019-09-02T00:00:00"/>
    <d v="2020-02-28T00:00:00"/>
    <m/>
    <m/>
    <m/>
    <m/>
    <m/>
    <m/>
    <m/>
    <m/>
    <m/>
    <m/>
    <n v="1"/>
    <s v="_x000a_Seguimiento 31/12/2019_x000a__x000a_Se elaboró el anexo para la rendición de cuentas sistema de vigilancia y control  fiscal – SIVICOF, el cual será vinculado al procedimiento de Seguimiento y Control a la Gestión Institucional._x000a__x000a__x000a_Seguimeinto a 30/09/2019:_x000a__x000a_Se estan"/>
    <m/>
    <m/>
    <n v="0"/>
    <m/>
    <n v="0.1"/>
    <s v="Seguimiento18 de jukio de 2019: _x000a_En efecto se evidenció que la OAP solicitó asesoría y acompañamiento de la Contraloría de Bogotá mediante radicado EE6784, en el sentido de tener mayor claridad para realizar el Informe de Balance Social  CBN 0021 de los p"/>
    <n v="0"/>
    <s v="Seguimiento 15 de Octubre 2019: Se elaboró anexo &quot;ARTICULACIÓN PACA&quot; al procedimiento &quot;Formulación, Reformulación y Modificación de Planes, Programas y Proyectos de Inversión PLE-PD-04”  articulado con el manual definido por la Secretaria Distrital de Amb"/>
    <n v="0.8"/>
    <s v="Seguimiento 31/12/2019_x000a__x000a_Se evidenció la elaboración  del anexo para la rendición de cuentas sistema de vigilancia y control  fiscal – SIVICOF, falta vincularlo  al procedimiento de Seguimiento y Control a la Gestión Institucional."/>
    <s v="EN EJECUCIÓN"/>
    <n v="80"/>
    <s v="Seguimiento 29/04/2020_x000a__x000a_Se evidenció la elaboración  del anexo para la rendición de cuentas sistema de vigilancia y control  fiscal – SIVICOF, sin embargo  se observó  en el mapa de procesos el procedimiento &quot;Seguimiento y_x000a_Control a la Gestión Institucion"/>
    <x v="1"/>
    <m/>
  </r>
  <r>
    <n v="34"/>
    <n v="203"/>
    <n v="2019"/>
    <s v="2019 2019"/>
    <n v="22"/>
    <s v="3.1.1.4"/>
    <n v="1"/>
    <s v="1 01 - AUDITORIA DE REGULARIDAD"/>
    <s v="Control Gestión"/>
    <s v="Control Fiscal Interno"/>
    <s v="Hallazgo administrativo"/>
    <s v="Hallazgo administrativo, por omitir la notificación de cambio del supervisor del contrato de interventoría 212 de 2018"/>
    <s v="El Director de la Entidad Notificará a través de Comunicación Interna la designación o cambio de la supervisor."/>
    <s v="Comunicación Interna y Seguimiento"/>
    <s v="Comunicaciones de cambio de supervisión/ Solicitudes del área de cambio de supervisión"/>
    <n v="1"/>
    <s v="Oficina Asesora Jurídica"/>
    <d v="2019-04-23T00:00:00"/>
    <d v="2020-04-07T00:00:00"/>
    <m/>
    <m/>
    <m/>
    <m/>
    <m/>
    <m/>
    <m/>
    <m/>
    <m/>
    <s v="Seguimiento 22/07/2019: El 03 de Julio de 2019, la coordinadora del Grupo de Gestión Contractual remitó correo a los abogados del área, donde se les socializa los diferente formatos de las comunicaciones y delegaciones para firma del ingeniero Richard (1."/>
    <m/>
    <m/>
    <m/>
    <m/>
    <n v="0"/>
    <m/>
    <n v="100"/>
    <s v="Se realiza el seguimiento a la accion que es realizar la socializacion de los diferentes formatos y delegaciones y se evidencio el cumplimiento de la accion de mejora mediante correo electronico enviado por la Dra Olga Serrano el 03/07/2019. DFRCH. _x000a__x000a_Comu"/>
    <n v="100"/>
    <s v="El 16/10/2019 la OAJ remitio el correo electronico de documentos Cordis de 09/10/2019. evidenciando la informacion de cambios en la supervision, comunicacion que estaba descrita en las acciones de mejora. _x000a_el 28/10/2019 fue revisado y evidenciado el prese"/>
    <n v="1"/>
    <s v="27/12/2019 DFRCH. Segun los linemianetos estableciedo en el plan de mejoramiento y seguimiento en la carpeta de contratos digitales, el director a notificado acta de cambio de supervisión, se evidenció tanto acta de cambio de supervisión como correo elect"/>
    <s v="CUMPLIDA"/>
    <n v="1"/>
    <s v="30/04/2020: A traves de la Comunicación Interna No.2019IE4853 del 09-10-2019 la OAJ establecio la Directriz  a los supervisores sobre los cambios en la delegacion de supervisión  por medio de Comunicación Interna a la Oficina Jurídica. en seguimientos ant"/>
    <x v="0"/>
    <m/>
  </r>
  <r>
    <n v="35"/>
    <n v="203"/>
    <n v="2019"/>
    <s v="2019 2019"/>
    <n v="22"/>
    <s v="3.1.1.5"/>
    <n v="1"/>
    <s v="1 01 - AUDITORIA DE REGULARIDAD"/>
    <s v="Control Gestión"/>
    <s v="Control Fiscal Interno"/>
    <s v="Hallazgo administrativo"/>
    <s v="Hallazgo administrativo por debilidades en el control de inventarios de los elementos recibidos en el marco del contrato 416 de 2017"/>
    <s v="Elaborar una comunicación trimestral para todos los supervisores en cumplimiento del procedimiento establecido para el manejo y control de bienes de la Entidad"/>
    <s v="comunicación a los supervisores"/>
    <s v="Número de comunicaciones elaboradas/Número de comunicaciones programadas tres"/>
    <n v="100"/>
    <s v="Oficina TICS- Sub. Corporativa Almacén"/>
    <d v="2019-05-02T00:00:00"/>
    <d v="2019-12-31T00:00:00"/>
    <m/>
    <m/>
    <m/>
    <m/>
    <m/>
    <m/>
    <n v="0.66"/>
    <s v="Octubre de 2019_x000a_Se elaboraron las comunicaciones radicadas con los números 2019IE4702 del 2 de octubre de 2019 y 2019IE3491 del 30 de julio de 2019, la cual fue dirigida a los Subdirectores, jefes, servidores y contratistas del IDIGER, sobre cumplimiento "/>
    <m/>
    <m/>
    <m/>
    <m/>
    <n v="100"/>
    <s v="27 de diciembre de 2019 _x000a_Se evidencia correo electrónico del día 27/11/2019 socializando la comunicación radicadas con el número 2019IE5672 del 26 de noviembre de 2019, cumpliendo con las 3 comunicaciones establecidas en la acción a desarrollar. LCIR_x000a__x000a_Se "/>
    <n v="0"/>
    <m/>
    <m/>
    <s v="19/07/2019 No se ha realizado a la fecha, se programa para Julio, Octubre y Diciembre. Continua en ejecución. DKRP."/>
    <n v="0.66"/>
    <s v="Seguimiento 2 de Octubre de 2019:Se remite comunicación el 30/07/2019 a todo los subdirectores,jefes, y servidores y contratistas del IDIGER, con asunto &quot; Cumplimiento procedimiento &quot;administración de bienes y control de Inventarios&quot;_x000a__x000a_El día 2 de agosto  "/>
    <n v="1"/>
    <s v="Se elaboraron las comunicaciones radicadas con los números 2019IE4702 del 2 de octubre de 2019 y 2019IE3491 del 30 de julio de 2019 y el número 2019IE5672 del 26 de noviembre de 2019 la cual fue dirigida a los Subdirectores, jefes, servidores y contratist"/>
    <s v="CUMPLIDA"/>
    <n v="1"/>
    <s v="Se elaboraron las comunicaciones radicadas con los números 2019IE4702 del 2 de octubre de 2019 y 2019IE3491 del 30 de julio de 2019 y el número 2019IE5672 del 26 de noviembre de 2019 la cual fue dirigida a los Subdirectores, jefes, servidores y contratist"/>
    <x v="0"/>
    <s v="CERRADA AUDITORIA CÓD 57 PAD 2020"/>
  </r>
  <r>
    <n v="36"/>
    <n v="203"/>
    <n v="2019"/>
    <s v="2019 2019"/>
    <n v="22"/>
    <s v="3.1.1.5"/>
    <n v="2"/>
    <s v="1 01 - AUDITORIA DE REGULARIDAD"/>
    <s v="Control Gestión"/>
    <s v="Control Fiscal Interno"/>
    <s v="Hallazgo administrativo"/>
    <s v="Hallazgo administrativo por debilidades en el control de inventarios de los elementos recibidos en el marco del contrato 416 de 2017"/>
    <s v="Identificar los elementos que se encuentran sin placas, y proceder a colocar la placa de inventarios a cada uno de ellos, con base en el contrato de obra y el comprobante de ingreso"/>
    <s v="Identificación y colocación de placas a los bienes"/>
    <s v="Número de bienes con placas colocadas/No bienes identificados"/>
    <n v="100"/>
    <s v="Subdirección Corporativa y de Asuntos Disciplinarios"/>
    <d v="2019-05-02T00:00:00"/>
    <d v="2019-05-31T00:00:00"/>
    <m/>
    <m/>
    <m/>
    <m/>
    <m/>
    <m/>
    <n v="1"/>
    <s v="Octubre de 2019:_x000a__x000a_Mediante contrato 414-2018 se hizo la adquisición de 2130 placas en acero inoxidable con el fin de replaquetear ese mismo número de bienes que por su utilización y exposición requieren una placa de alta durabilidad, se adjunto documento "/>
    <m/>
    <m/>
    <m/>
    <m/>
    <m/>
    <m/>
    <n v="0"/>
    <m/>
    <m/>
    <s v="19/07/2019 Se revisan  fotografías de los elementos donde no se  identificó placa de ingreso en el hallazgo. Se colocaron las placas a cada uno de los elementos que según el contrato 416 de 2017, faltaban de placa. Como evidencia se aporta fotos y comprob"/>
    <n v="1"/>
    <s v="Almacen realizó identificación de 2130 elementos  para replaquetear y se suscribe  contrato 414-2018  para adquisición de estas  placas para  replaqueteo. Del indicador referente a :  Número de bienes con placas colocadas/No bienes identificados se tiene "/>
    <n v="1"/>
    <s v="Almacen realizó identificación de 2130 elementos  para replaquetear y se suscribe  contrato 414-2018  para adquisición de estas  placas para  replaqueteo. Del indicador referente a :  Número de bienes con placas colocadas/No bienes identificados se tiene "/>
    <s v="CUMPLIDA"/>
    <n v="1"/>
    <s v="Almacen realizó identificación de 2130 elementos  para replaquetear y se suscribe  contrato 414-2018  para adquisición de estas  placas para  replaqueteo. Del indicador referente a :  Número de bienes con placas colocadas/No bienes identificados se tiene "/>
    <x v="0"/>
    <s v="CERRADA AUDITORIA CÓD 57 PAD 2020"/>
  </r>
  <r>
    <n v="37"/>
    <n v="203"/>
    <n v="2019"/>
    <s v="2019 2019"/>
    <n v="22"/>
    <s v="3.1.1.6"/>
    <n v="1"/>
    <s v="1 01 - AUDITORIA DE REGULARIDAD"/>
    <s v="Control Gestión"/>
    <s v="Control Fiscal Interno"/>
    <s v="Hallazgo administrativo"/>
    <s v="Hallazgo administrativo por ausencia de requisitos para los informes de supervisión contenido en el manual de contratación de la entidad, así como falta de control frente a la cancelación de la contribución parafiscal al Fondo Nacional de Formación Profes"/>
    <s v="Se realizara una (1) capacitación a supervisores sobre las obligaciones a tener en cuenta en su labor de supervisión"/>
    <s v="Convocatoria y Capacitación"/>
    <s v="Una (1) Capacitación."/>
    <n v="1"/>
    <s v="Oficina Asesora Jurídica"/>
    <d v="2019-04-23T00:00:00"/>
    <d v="2020-04-07T00:00:00"/>
    <m/>
    <m/>
    <m/>
    <m/>
    <m/>
    <m/>
    <m/>
    <m/>
    <m/>
    <s v="23/07/2019:El 03 de mayo de 2019 la Oficina Asesora Jurídica realizó capacitación a los supervisores en la Jornada de Inducción y Reinducción que adeltanto la Oficina Asesora Jurídica, se anexa listado de asistencia en tres (3) folios anverso y revsero. A"/>
    <m/>
    <m/>
    <m/>
    <m/>
    <n v="0"/>
    <m/>
    <n v="100"/>
    <s v="se evidencia que el dia 03 de mayo de 2019 se realizó asesoria juridica a los supervisores con tema de capacitacion de lass obligaciones a tener en cuenta como supervisor 24/07/2019"/>
    <n v="100"/>
    <s v="El dia 16/10/2019 la OAJ remitio correo electronico con la evidencia de la accion descrita sobre capacitacion a supervisores, fue una reunion de lideres que se realizó el 30/08/2019 dando cumplimiento a la accion mencionada en el plan de mejoramiento. _x000a_Co"/>
    <n v="1"/>
    <s v="27/12/2019 DFRCH. La OAJ Realizó capacitación a los lideres en el mes de mayo y el 30 de agosto una segunda capacitación quedando cumplida la acción. Lorena Barón. "/>
    <s v="CUMPLIDA"/>
    <n v="1"/>
    <s v="30/04/2020: La capacitacion en supervición contractual fue efectuada en el mesde agosto de 2019. SANH"/>
    <x v="0"/>
    <m/>
  </r>
  <r>
    <n v="38"/>
    <n v="203"/>
    <n v="2019"/>
    <s v="2019 2019"/>
    <n v="22"/>
    <s v="3.1.1.6"/>
    <n v="2"/>
    <s v="1 01 - AUDITORIA DE REGULARIDAD"/>
    <s v="Control Gestión"/>
    <s v="Control Fiscal Interno"/>
    <s v="Hallazgo administrativo"/>
    <s v="Hallazgo administrativo por ausencia de requisitos para los informes de supervisión contenido en el manual de contratación de la entidad, así como falta de control frente a la cancelación de la contribución parafiscal al Fondo Nacional de Formación Profes"/>
    <s v="Expedir Comunicación Interna a los Supervisores, reiterando el cumplimiento de la Guía para la Supervisión Contractual, en especial las relacionadas en el Capítulo V y solicitando verificar el cumplimiento por parte del contratista de del pago de la contr"/>
    <s v="Comunicación Interna"/>
    <s v="Comunicación Interna proyectada"/>
    <n v="1"/>
    <s v="Oficina Asesora Jurídica"/>
    <d v="2019-04-23T00:00:00"/>
    <d v="2020-04-07T00:00:00"/>
    <m/>
    <m/>
    <m/>
    <m/>
    <m/>
    <m/>
    <m/>
    <m/>
    <m/>
    <s v="23/07/2019: El 31 de mayo de 2019, se remitió a los supervisores Comunicación Interna No. 2019IE2570, en donde la Oficina Asesora Jurídica imparte recomendaciones a los Supervisores, en donde se les solicitá leer integramente los contratos o convenio , lo"/>
    <m/>
    <m/>
    <m/>
    <m/>
    <n v="0"/>
    <m/>
    <n v="100"/>
    <s v="Se evidenció comunicacion interna 2019IE2570 en donde la Oficina Asesora Jurídica imparte recomendaciones a los Supervisores, en donde se les solicitá leer integramente los contratos o convenio , lo estudios y documentos previos, así como las modificacion"/>
    <m/>
    <s v="se obsevó la evidencia correspondiente al la verificacion de pago de parafiscal (FIC) , se evidenció en fisico y en medio digital."/>
    <n v="1"/>
    <s v="27/12/2019 DFRCH. Se observó la expedición a la fecha se evidencio la comunicacion interna IE 4327 del 16 de septiembre donde se imparten las recomendaciones respectivas a los supervisores de acuerdo a la accion establecida en el plan de mejoramiento, que"/>
    <s v="CUMPLIDA"/>
    <n v="1"/>
    <s v="30/04/2020: En los seguimientos anteriores se establecido que la acción ya habia sido cumplida, en este periodo no se observó una comunicación en la cual se recordada el tema del pafgo parafiscal (FIC) por parte del OAJ. SANH."/>
    <x v="0"/>
    <m/>
  </r>
  <r>
    <n v="39"/>
    <n v="203"/>
    <n v="2019"/>
    <s v="2019 2019"/>
    <n v="22"/>
    <s v="3.1.3.1"/>
    <n v="1"/>
    <s v="1 01 - AUDITORIA DE REGULARIDAD"/>
    <s v="Control Gestión"/>
    <s v="Control Fiscal Interno"/>
    <s v="Hallazgo administrativo"/>
    <s v="Hallazgo administrativo con incidencia fiscal, por valor de $94.037.479,85 y con presunta incidencia disciplinaria por sobrecostos en el contrato de obra No. 214 de 2018"/>
    <s v="Realizar reuniones entre el grupo de Obras de Mitigación y el grupo de Estudios y diseños, previa a la aprobación de los productos de las Consultorías, para la generación de recomendaciones a los productos presentados or dicha consultoria y que seran aval"/>
    <s v="Reuniones de retroalimentación productos de consultoria"/>
    <s v="(No. de reuniones realizadas/No. de poligonos de estudio)*100"/>
    <n v="100"/>
    <s v="Subdirección de Reducción de Riesgos y Adaptación a Cambio Climático"/>
    <d v="2019-04-24T00:00:00"/>
    <d v="2020-03-31T00:00:00"/>
    <m/>
    <m/>
    <m/>
    <s v="06/27/2019  Se han realizado las reuniones entre el grupo de Obras de Mitigación y el grupo de Estudios y diseños._x000a_Evidencia _x000a_Actas de reuniones _x000a__x000a_10/01/2019 Acciones desarrolladas  _x000a_Se realizaron las reuniones entre el grupo de Obras de Mitigación y el g"/>
    <m/>
    <m/>
    <m/>
    <m/>
    <m/>
    <m/>
    <m/>
    <m/>
    <m/>
    <m/>
    <n v="0"/>
    <m/>
    <n v="50"/>
    <s v="SEGUIMIENTO JULIO DE 2019: Se evidencian soportes de reuniones entre los grupos de Obras y Diseños correspondienets a los meses de febrero, abril, mayo y junio. La acción se encuentra en desarrollo"/>
    <n v="60"/>
    <s v="_x000a__x000a_SEGUIMIENTO OCTUBRE DE 2019: La dependencia reporta el desarrollo de reuniones para cada uno de los polígonos objeto de estudio. La acción vence en marzo de 2020, se solicita remitir los soportes que se vayan generando de las reuniones desarrolladas has"/>
    <n v="0.73"/>
    <s v="Se identifican soportes de las  reuniones entre el Equipo de Obras de Mitigación y el Equipo de Estudios y diseños  donde se  generaron recomendaciones a los productos presentados por las consultorías.  _x000a_Evidencias :_x000a_Se adjuntan como evidencias las actas "/>
    <s v="EN EJECUCIÓN"/>
    <m/>
    <s v="La dependencia no cuenta con referente de plan de mejoramiento designado, por lo que debe gestionarse lo más pronto posible para seguimientos posteriores. El Profesional especializado Grupo de OBras remite las siguientes evidencias: Se realizaron las reun"/>
    <x v="1"/>
    <m/>
  </r>
  <r>
    <n v="40"/>
    <n v="203"/>
    <n v="2019"/>
    <s v="2019 2019"/>
    <n v="22"/>
    <s v="3.1.3.2"/>
    <n v="1"/>
    <s v="1 01 - AUDITORIA DE REGULARIDAD"/>
    <s v="Control Gestión"/>
    <s v="Control Fiscal Interno"/>
    <s v="HALLAZGO ADMINISTRATIVO CON INCIDENCIA FISCAL Y  PRESUNTA INCIDENCIA DISCIPLINARIA"/>
    <s v="Hallazgo administrativo con incidencia fiscal por valor de $2.606.814 y presunta incidencia disciplinaria, por errores en el cálculo del factor multiplicador, en el contrato de consultoría 231 de 2018"/>
    <s v="Generar e implementar un formato para el factor multiplicador para contratos de consultoría e interventoría de estudios y diseños, en el cual el contratista pueda incluir todos los ítems que considere necesarios para el desarrollo de la actividad a contra"/>
    <s v="Implementación del Cálculo del Factor Multiplicador"/>
    <s v="IFM=(No. Procesos Contratados con revisión del Factor multiplicador/No. De Procesos Contratados) * 100"/>
    <n v="100"/>
    <s v="Subdirección de Análisis de Riesgos y Efectos del Cambio Climático"/>
    <d v="2019-10-01T00:00:00"/>
    <d v="2020-04-01T00:00:00"/>
    <m/>
    <s v="Julio 23 de 2019: Se realiza reunión el día 23 de mayo de 2019, a la cual asisten representantes de la Oficina Asesora Jurídica, Subdirección de Reducción (obras) y Subdirección de Análisis (estudios y diseños), del cual se anexa acta de reunión._x000a_Se reali"/>
    <m/>
    <m/>
    <m/>
    <m/>
    <m/>
    <m/>
    <m/>
    <m/>
    <m/>
    <m/>
    <m/>
    <m/>
    <n v="0"/>
    <m/>
    <n v="0"/>
    <s v="SEGUIMIENTO JULIO DE 2019: La dependencia informa que se realizó reunión el día 23 de mayo de 2019, a la cual asisten representantes de la Oficina Asesora Jurídica, Subdirección de Reducción (obras) y Subdirección de Análisis (estudios y diseños), del cua"/>
    <n v="60"/>
    <s v="SEGUIMIENTO OCI OCTUBRE DE 2019: _x000a_La dependencia presenta el formato de factor multiplicador formulado y informa de su implementación en el proceso precontractual de la consultoría e interventoría del “Estudio detallado de amenaza y riesgo por movimientos"/>
    <m/>
    <s v="Se identifican  factor multiplicador diligenciado por los contratistas de la consultoría e interventoría Gran Colombia, se realizará el respectivo seguimiento contractual. Como evidencia se presentan los formatos diligenciados  . Continuá en ejecución has"/>
    <s v="EN EJECUCIÓN"/>
    <m/>
    <s v="Se identifica factor multiplicador, revisión financiera  en las actas de liquidación de los contratos. Como soporte el área remite  3 actas de liquidación (Contratos 180, 179 y 307); los demás contratos se encuentran en ejecución. Esta acción continua en "/>
    <x v="2"/>
    <m/>
  </r>
  <r>
    <n v="41"/>
    <n v="203"/>
    <n v="2019"/>
    <s v="2019 2019"/>
    <n v="22"/>
    <s v="3.1.3.2"/>
    <n v="2"/>
    <s v="1 01 - AUDITORIA DE REGULARIDAD"/>
    <s v="Control Gestión"/>
    <s v="Control Fiscal Interno"/>
    <s v="HALLAZGO ADMINISTRATIVO CON INCIDENCIA FISCAL Y  PRESUNTA INCIDENCIA DISCIPLINARIA"/>
    <s v="Hallazgo administrativo con incidencia fiscal por valor de $2.606.814 y presunta incidencia disciplinaria, por errores en el cálculo del factor multiplicador, en el contrato de consultoría 231 de 2018"/>
    <s v="Realizar el descuento del valor de $ 2.606.814 durante la fase de liquidación del Contrato 231 de 2018, con lo cual se evita el presunto detrimento patrimonial."/>
    <s v="Corrección del Cálculo del Factor Multiplicador de un (1) contrato."/>
    <s v="CFM=Un proceso con corrección del Factor multiplicador"/>
    <n v="1"/>
    <s v="Subdirección de Análisis de Riesgos y Efectos del Cambio Climático"/>
    <d v="2019-05-01T00:00:00"/>
    <d v="2020-04-01T00:00:00"/>
    <m/>
    <s v="Julio 23 de 2019: Se realiza aprobación del informe final de la consultoría N° 231 de 2018, el día 12 de julio de 2019, mediante radicado 2019EE9609, razón por la cual se está realizando el proceso de liquidación del contrato en el cual se tomará esta acc"/>
    <m/>
    <m/>
    <m/>
    <m/>
    <m/>
    <m/>
    <m/>
    <m/>
    <m/>
    <m/>
    <m/>
    <m/>
    <n v="0"/>
    <m/>
    <n v="0"/>
    <s v="La dependencia informa que se realizó aprobación del informe final de la consultoría N° 231 de 2018, el día 12 de julio de 2019, mediante radicado 2019EE9609, razón por la cual se está realizando el proceso de liquidación del contrato en el cual se tomará"/>
    <n v="50"/>
    <s v="La dependencia remite soportes de proceso de liquidación no obstante el proceso no se ha finalizado y por consiguiente el descuento no se ha realizado. La acción se encuentra en ejecución hasta abril del 2020."/>
    <m/>
    <s v="La dependencia manifiesta que el descuento por seguros de $2.606.814 ya fue recomendado por el supervisor sin objeción por el contratista,; como evidencia se adjunta acta de liquidación proyectada y respuesta del contratista._x000a_Se continúa trabajando con la"/>
    <s v="EN EJECUCIÓN"/>
    <n v="0.8"/>
    <s v="Se evidencia comunicado  2020EE4601 dió respuesta al CR 37148 con radicado de salida 2020EE2932, donde aceptan los descuentos.  tambien acta de liquidación proyectada,  se dara por ejecutada hasta contar con acta de liquidación  suscrita.  Continua en eje"/>
    <x v="2"/>
    <m/>
  </r>
  <r>
    <n v="42"/>
    <n v="203"/>
    <n v="2019"/>
    <s v="2019 2019"/>
    <n v="22"/>
    <s v="3.1.3.3"/>
    <n v="1"/>
    <s v="1 01 - AUDITORIA DE REGULARIDAD"/>
    <s v="Control Gestión"/>
    <s v="Control Fiscal Interno"/>
    <s v="HALLAZGO ADMINISTRATIVO CON INCIDENCIA FISCAL Y  PRESUNTA INCIDENCIA DISCIPLINARIA"/>
    <s v="Hallazgo administrativo con incidencia fiscal, por $4.386.891 y presunta incidencia disciplinaria, por incluir en el factor multiplicador el componente denominado ICBF y cancelar dicho valor al contratista, sin que fuera ejecutado por el mismo, en el cont"/>
    <s v="Analizar la viabilidad de solicitar o no la discriminación del factor multiplicador en la oferta"/>
    <s v="Aplicación de documento de analisis"/>
    <s v="Documento de analisis"/>
    <n v="100"/>
    <s v="Oficina Asesora Juridica y Subdirección de Reducción de Riesgos y Adaptación al Cambio Climático"/>
    <d v="2019-04-24T00:00:00"/>
    <d v="2019-12-31T00:00:00"/>
    <m/>
    <m/>
    <m/>
    <s v="10/01/2019 Acciones desarrolladas  _x000a_A continuación se detallan las acciones realizadas:_x000a_• En la comunicación interna 2019IE2095 de fecha 02 de mayo de 2019, la Oficina Asesora Jurídica dio respuesta a solicitud de concepto Jurídico, solicitado por la Subd"/>
    <m/>
    <m/>
    <m/>
    <m/>
    <m/>
    <s v="23/07/2019:  En comunicación interna 2019IE2095 de fecha 02 de mayo de 2019, la Oficina Asesora Jurídica dio respuesta a solicitud de concepto Jurídico, solicitado por la Subdirección de Análisis de Riegos y Efectos del Cambio Climático, relacionado sobre"/>
    <m/>
    <m/>
    <m/>
    <m/>
    <n v="0"/>
    <m/>
    <n v="70"/>
    <s v="Realizando el seguimiento a la presente accion de mejora se evidenció uno por uno cada uno de los soportes establecido en el compromiso de accion entre los cuales se detallan los siguientes: _x000a_1) En comunicación interna 2019IE2095 de fecha 02 de mayo de 20"/>
    <n v="70"/>
    <s v="SEGUIMIENTO OCTUBRE DE 2019: La dependencia reporta la gestión realizada para realizar el análisis de viabilidad y remite soportes._x000a__x000a_La Oficina de control interno recomienda generar un documento por cada contrato suscrito en el que se presente el analisis"/>
    <n v="1"/>
    <s v="La viabilidad se documenta en  los estudios previos se evidenció documento en fisico y en medio digital donde se les da las pautas a los proponentes, señalando que el factor multiplicador no es evaluable en la presentacion de la propuesta, sino un requisi"/>
    <s v="CUMPLIDA"/>
    <n v="1"/>
    <s v="30/04/2020: La acción fue cerrada por la Contraloría de Bogotá (COD 57 PAD 2020) SANH"/>
    <x v="0"/>
    <s v="CERRADA AUDITORIA CÓD 57 PAD 2020"/>
  </r>
  <r>
    <n v="43"/>
    <n v="203"/>
    <n v="2019"/>
    <s v="2019 2019"/>
    <n v="22"/>
    <s v="3.1.3.4"/>
    <n v="1"/>
    <s v="1 01 - AUDITORIA DE REGULARIDAD"/>
    <s v="Control Gestión"/>
    <s v="Control Fiscal Interno"/>
    <s v="HALLAZGO ADMINISTRATIVO CON INCIDENCIA FISCAL Y  PRESUNTA INCIDENCIA DISCIPLINARIA"/>
    <s v="Hallazgo administrativo con incidencia fiscal, por valor de $39.792.960 y presunta incidencia disciplinaria, por sobrecostos en el contrato de obra No. 318 de 2018"/>
    <s v="Hacer previo a la solicitud de la oferta el análisis del mercado."/>
    <s v="Documento análisis del mercado"/>
    <s v="Un documento generado"/>
    <n v="1"/>
    <s v="Subdirección de Reducción de Riesgos y Adaptación al Cambio Climático y Oficina Asesora Jurídica"/>
    <d v="2019-04-24T00:00:00"/>
    <d v="2020-03-31T00:00:00"/>
    <m/>
    <m/>
    <n v="100"/>
    <s v="06/27/2019  Se ajustó en los  contratos la denominación de los ítems y se realizó el desglose de las actividades referentes a los Ítems de manejo y disposición de residuos en el presupuesto._x000a_Evidencias _x000a_Presupuesto _x000a__x000a_10/01/2019 Acciones desarrolladas  _x000a_Se"/>
    <m/>
    <m/>
    <m/>
    <m/>
    <m/>
    <s v="23/07/2019:  En reunión de fecha 23 de julio de 2019, la Oficina Asesora Jurídica Grupo Precontractual, se revisó el procedimiento que realiza este grupo relacionado con el análisis realizado a los estudios de mercado que remiten las diferentes áreas de l"/>
    <m/>
    <m/>
    <m/>
    <m/>
    <n v="0"/>
    <m/>
    <n v="0"/>
    <s v="_x000a__x000a_Se evidenció que el 23/07/2019 se realizó reunion de analisis a los estudios de mercado que remiten las diferentes areas de la entidad, reunion que se comprobó mediante acta al a fecha de inicio de este seguimiento. _x000a_DFRCH 24/07/2019  _x000a__x000a_Frente a lo anal"/>
    <n v="0.7"/>
    <s v="La dependencia remite formatos con cotizaciones para las obras JJ Rondon, La Estrada y Arabia, los documentos remitidos no corresponden a un estudio de mercado. La acción se encuentra vigente hasta marzo de 2020, se recomienda priorizar la recopilación de"/>
    <n v="1"/>
    <s v="27/12/2019 DFRCH. A la fecha se evidenció soporte relacionado con analisis de mercado proceso de seleccion, S.A. MC 024 DE 2019 tipologia contractual obra, dando asi cumplimiento al seguimiento de plan de mejoramiento. Lorena Barón. _x000a_Se identifican:  docu"/>
    <s v="CUMPLIDA"/>
    <m/>
    <s v="30/04/2020: Para el perido objeto de seguimento los responsables no remitieron evidencias del cumplimiento de la acción, en periodos anteriores la OAJ habia recordado los linemientos para los estudios de mercado. SANH. Se requiere que se remita desde la S"/>
    <x v="2"/>
    <m/>
  </r>
  <r>
    <n v="44"/>
    <n v="203"/>
    <n v="2019"/>
    <s v="2019 2019"/>
    <n v="22"/>
    <s v="3.1.3.4"/>
    <n v="2"/>
    <s v="1 01 - AUDITORIA DE REGULARIDAD"/>
    <s v="Control Gestión"/>
    <s v="Control Fiscal Interno"/>
    <s v="HALLAZGO ADMINISTRATIVO CON INCIDENCIA FISCAL Y  PRESUNTA INCIDENCIA DISCIPLINARIA"/>
    <s v="Hallazgo administrativo con incidencia fiscal, por valor de $39.792.960 y presunta incidencia disciplinaria, por sobrecostos en el contrato de obra No. 318 de 2018"/>
    <s v="Ajustar en los próximos contratos la denominación de los items y realizar el desglose de las actividades referentes a los Items de manejo y disposición de residuos en el presupuesto."/>
    <s v="Item de transporte y disposición de residuos"/>
    <s v="Un documento modificado"/>
    <n v="1"/>
    <s v="Subdirección de Reducción de Riesgos y Adaptación a Cambio Climático"/>
    <d v="2019-04-24T00:00:00"/>
    <d v="2019-12-31T00:00:00"/>
    <m/>
    <m/>
    <m/>
    <m/>
    <m/>
    <m/>
    <m/>
    <m/>
    <m/>
    <m/>
    <m/>
    <m/>
    <m/>
    <m/>
    <n v="0"/>
    <m/>
    <n v="0"/>
    <s v="_x000a__x000a_SEGUIMIENTO JULIO DE 2019:   A la fecha la depdenencia remite  análisis de precios realizados por lo que se insta a  determinar las actividades con la Subdirección de Analisis para definir de forma concertada los requerimientos en las consultorías._x000a_  _x000a_S"/>
    <n v="0"/>
    <s v="SEGUIMIENTO OCTUBRE DE 2019: La dependencia solicita traslado de la acción al grupo de Estudios y Diseños de la SARRECC, lo cual no es posible toda vez que la Oficina de Control Interno no se encuentra facultada para realizar modificaciones al Plan de Mej"/>
    <n v="1"/>
    <s v="Se realizó el ajuste la desagregación en el  ítems &quot;3.00&quot; correspondiente a &quot;transporte y disposición de residuos&quot;  y &quot;derecho a botadero&quot; en los presupuestos de los  contratos de obra de Parque nacional.y  Casagrande. Contrato 464 de 2019. Parque naciona"/>
    <s v="CUMPLIDA"/>
    <m/>
    <m/>
    <x v="0"/>
    <s v="CERRADA AUDITORIA CÓD 57 PAD 2020"/>
  </r>
  <r>
    <n v="45"/>
    <n v="203"/>
    <n v="2019"/>
    <s v="2019 2019"/>
    <n v="22"/>
    <s v="3.1.3.5"/>
    <n v="1"/>
    <s v="1 01 - AUDITORIA DE REGULARIDAD"/>
    <s v="Control Gestión"/>
    <s v="Control Fiscal Interno"/>
    <s v="HALLAZGO ADMINISTRATIVO CON INCIDENCIA FISCAL Y  PRESUNTA INCIDENCIA DISCIPLINARIA"/>
    <s v="Hallazgo administrativo con incidencia fiscal por valor de $10.967.227 y presunta incidencia disciplinaria, por debilidades en la supervisión asociadas al seguimiento del factor multiplicador pactado en el marco del contrato de interventoría 212 de 2018"/>
    <s v="Analizar la viabilidad de solicitar o no la discriminación del factor multiplicador en la oferta"/>
    <s v="Aplicación de documento de analisis"/>
    <s v="Documento de analisis"/>
    <n v="1"/>
    <s v="Subdirección de Reducción de Riesgos y Adaptación a Cambio Climático"/>
    <d v="2019-04-24T00:00:00"/>
    <d v="2019-12-31T00:00:00"/>
    <m/>
    <m/>
    <m/>
    <s v="06/27/2019  Esta acción se encuentra en proceso de implementación _x000a__x000a_10/01/2019 Acciones desarrolladas  _x000a_A continuación se detallan las acciones realizadas:_x000a_• En la comunicación interna 2019IE2095 de fecha 02 de mayo de 2019, la Oficina Asesora Jurídica di"/>
    <m/>
    <m/>
    <m/>
    <m/>
    <m/>
    <m/>
    <m/>
    <m/>
    <m/>
    <m/>
    <n v="0"/>
    <m/>
    <n v="0"/>
    <s v="sin reporte"/>
    <n v="70"/>
    <s v="SEGUIMIENTO OCTUBRE DE 2019: La dependencia reporta la gestión realizada para realizar el análisis de viabilidad y remite soportes._x000a__x000a_La Oficina de control interno recomienda generar un documento por cada contrato suscrito en el que se presente el analisis"/>
    <n v="1"/>
    <s v="El 23 de mayo de 2019 se realizó reunión convocada por el área de estudios y diseños,  relacionada con el Factor Multiplicador, donde se establecieron unas actividades que deben adelantar los grupos Estudios y Diseños y Obras._x000a_• Se estableció dentro del a"/>
    <s v="CUMPLIDA"/>
    <m/>
    <m/>
    <x v="0"/>
    <s v="CERRADA AUDITORIA CÓD 57 PAD 2020"/>
  </r>
  <r>
    <n v="46"/>
    <n v="203"/>
    <n v="2019"/>
    <s v="2019 2019"/>
    <n v="22"/>
    <s v="3.1.3.6"/>
    <n v="1"/>
    <s v="1 01 - AUDITORIA DE REGULARIDAD"/>
    <s v="Control Gestión"/>
    <s v="Control Fiscal Interno"/>
    <s v="HALLAZGO ADMINISTRATIVO CON INCIDENCIA FISCAL Y  PRESUNTA INCIDENCIA DISCIPLINARIA"/>
    <s v="Hallazgo administrativo con incidencia fiscal por valor de $18.083.800 y presunta incidencia disciplinaria, por diferencias en el cálculo de la administración del contrato de obra 321 de 2017"/>
    <s v="Fortalecer la revisión a los documentos en el cálculo de la administración"/>
    <s v="Documentos en el cálculo de la administración"/>
    <s v="Un documento ajustado"/>
    <n v="1"/>
    <s v="Subdirección de Reducción de Riesgos y Adaptación a Cambio Climático"/>
    <d v="2019-04-24T00:00:00"/>
    <d v="2019-12-31T00:00:00"/>
    <m/>
    <m/>
    <m/>
    <s v="06/27/2019  Esta acción se encuentra en proceso de implementación _x000a__x000a_10/01/19 Acciones realizadas _x000a_Se fortaleció la revisión a los documentos en el cálculo de la administración mediante solicitud a los contratistas de oba e interventoria de los mismos y ve"/>
    <m/>
    <m/>
    <m/>
    <m/>
    <m/>
    <m/>
    <m/>
    <m/>
    <m/>
    <m/>
    <n v="0"/>
    <m/>
    <n v="0"/>
    <s v="sin reporte"/>
    <n v="0.8"/>
    <s v="SEGUIMIENTO OCTUBRE DE 2019: La dependencia remite documentos de cálculo de administración correspondientes a las obras Porvenir, Casagrande, Serranías, Arabia y la Estrada, se recomienda continuar con la ejecución de la acción hasta el cierre con corte a"/>
    <n v="1"/>
    <s v="De acuerdo a lo manifestado por la dependencia se realiza de manera sistemática calculo y  revisión del cálculo de la administración. Se identifican los documentos del cálculo de la administración de los siguientes contratos:_x000a_Contrato 321 de 2019. Arabia."/>
    <s v="CUMPLIDA"/>
    <m/>
    <m/>
    <x v="0"/>
    <s v="CERRADA AUDITORIA CÓD 57 PAD 2020"/>
  </r>
  <r>
    <n v="47"/>
    <n v="203"/>
    <n v="2019"/>
    <s v="2019 2019"/>
    <n v="22"/>
    <s v="3.1.3.7"/>
    <n v="1"/>
    <s v="1 01 - AUDITORIA DE REGULARIDAD"/>
    <s v="Control Gestión"/>
    <s v="Control Fiscal Interno"/>
    <s v="HALLAZGO ADMINISTRATIVO CON INCIDENCIA FISCAL Y  PRESUNTA INCIDENCIA DISCIPLINARIA"/>
    <s v="Hallazgo administrativo con incidencia fiscal por valor de $2.975.000 y presunta incidencia disciplinaria, por debilidades en la supervisión asociadas al seguimiento del factor multiplicador pactado en el marco del contrato de interventoría 420 de 2017"/>
    <s v="Incorporar en el formato del cálculo del factor multiplicador de los estudios previos y en el pliego de condiciones una nota indicado a los proponentes la necesidad de colocar No Aplica en aquellos ítems que por ley no deban incluir, señalando al pie de p"/>
    <s v="Aplicación de lineamientos calculo factor multiplicador"/>
    <s v="(No. de procesos con factor multiplicado ajustado/No. de procesos en curso)*100"/>
    <n v="100"/>
    <s v="Oficina TICS"/>
    <d v="2019-04-17T00:00:00"/>
    <d v="2020-04-07T00:00:00"/>
    <m/>
    <m/>
    <m/>
    <m/>
    <m/>
    <m/>
    <m/>
    <m/>
    <m/>
    <m/>
    <m/>
    <m/>
    <s v="0/0 "/>
    <s v="09/10/2019 No se han presentado contratos que requieran el factor multiplicador supervisados por la oficina TIC en el periodo de seguimiento. La oficina TIC se encuentra atenta a designaciones por por parte de la direccion general de contratos de este tip"/>
    <n v="0"/>
    <m/>
    <m/>
    <s v="Seguimiento  18 de julio de 2019: No se observó registro de avance por parte de la oficina TICS, debido a que  a al fecha no se han presentado contratos que requieran el uso del factor multiplicador. La acción continua en ejecución hasta 2020. SAN- DKRP J"/>
    <n v="0"/>
    <s v="Seguimiento 11 de Octubre de 2019:Se observó que la Oficina TICS no reporta avance debido  que a la fecha no se han reportado   contratos que requieran el factor multiplicador supervisados por la oficina TICS.La acción culmina en abril de 2020. MLBC"/>
    <m/>
    <s v="Seguimiento 31 de diciembre  de 2019:Se observó que la Oficina TICS no reporta avance debido  que a la fecha no se han reportado   contratos que requieran el factor multiplicador supervisados por la oficina TICS.La acción culmina en abril de 2020. MLBC"/>
    <s v="EN EJECUCIÓN"/>
    <m/>
    <s v="30/04/2020: Se observó que la Oficina TICS no reporta avance , La acción culminó en abril de 2020. MLBC"/>
    <x v="2"/>
    <m/>
  </r>
  <r>
    <n v="48"/>
    <n v="203"/>
    <n v="2019"/>
    <s v="2019 2019"/>
    <n v="22"/>
    <s v="3.1.3.8"/>
    <n v="1"/>
    <s v="1 01 - AUDITORIA DE REGULARIDAD"/>
    <s v="Control Gestión"/>
    <s v="Control Fiscal Interno"/>
    <s v="Hallazgo Administrativo con presunta incidencia disciplinaria"/>
    <s v="Hallazgo administrativo con presunta incidencia disciplinaria por no contar con análisis económicos y precios del mercado, para determinar el valor de los contratos de obra 214 de 2018, 318 de 2018, 211 de 2018, 321 de 2017 y contrato de consultoría 231 d"/>
    <s v="Realizar reuniones entre el grupo de Obras de Mitigación y el grupo de Estudios y diseños, previa a la aprobación de los productos de las Consultorías, para la generación de recomendaciones a los productos presentados por dicha consultoria y que seran ava"/>
    <s v="Reuniones de retroalimentación productos de consultoria"/>
    <s v="(No. de reuniones realizadas/No. de poligonos de estudio)*100"/>
    <n v="1"/>
    <s v="Subdirección de Reducción de Riesgos y Adaptación a Cambio Climático"/>
    <d v="2019-04-24T00:00:00"/>
    <d v="2020-03-31T00:00:00"/>
    <m/>
    <m/>
    <m/>
    <s v="06/27/2019  Se han realizado las reuniones entre el grupo de Obras de Mitigación y el grupo de Estudios y diseños._x000a_Evidencia _x000a_Actas de reuniones _x000a__x000a_10/01/2019 Acciones desarrolladas  _x000a_Se  aclara que  el presupuesto es un producto de la consultoría realizad"/>
    <m/>
    <m/>
    <m/>
    <m/>
    <m/>
    <m/>
    <m/>
    <m/>
    <m/>
    <m/>
    <n v="0"/>
    <m/>
    <n v="0.5"/>
    <s v="SEGUIMIENTO JULIO DE 2019: Se evidencian soportes de reuniones entre los grupos de Obras y Diseños correspondienets a los meses de febrero, abril, mayo y junio. La acción se encuentra en desarrollo"/>
    <n v="0.6"/>
    <s v="_x000a_SEGUIMIENTO OCTUBRE DE 2019: La dependencia reporta el desarrollo de reuniones para cada uno de los polígonos objeto de estudio. La acción vence en marzo de 2020, se solicita remitir los soportes que se vayan generando de las reuniones desarrolladas hast"/>
    <n v="0.73"/>
    <s v="Se verifican soportes de reuniones entre el Equipo de Obras de Mitigación y el Equipo de Estudios y diseños frente a productos presentados por las consultorías.  _x000a_Soportes:  _x000a_Se adjuntan como evidencias las actas de reunión celebradas con el Equipo de Est"/>
    <s v="EN EJECUCIÓN"/>
    <m/>
    <s v="La dependencia no tiene referente de plan de mejoramiento asignado. El profesional especializado Grupo Obras remite  los siguientes soportes: Se realizaron las reuniones entre el Equipo de Obras de Mitigación y el Equipo de Estudios y diseños y se  genera"/>
    <x v="2"/>
    <m/>
  </r>
  <r>
    <n v="49"/>
    <n v="203"/>
    <n v="2019"/>
    <s v="2019 2019"/>
    <n v="22"/>
    <s v="3.1.3.9"/>
    <n v="1"/>
    <s v="1 01 - AUDITORIA DE REGULARIDAD"/>
    <s v="Control Gestión"/>
    <s v="Control Fiscal Interno"/>
    <s v="Hallazgo Administrativo con presunta incidencia disciplinaria"/>
    <s v="Hallazgo administrativo con presunta incidencia disciplinaria, por incumplimiento en la publicación en el Plan Anual de Adquisiciones de los contratos de obra No. 416 de 2017, 211 de 2018 y 214 de 2018 y los contratos de interventoría No. 420 de 2017 y 21"/>
    <s v="Previo a iniciar cualquier contratación con recursos FONDIGER, se verifica que se encuentre incluido en el Plan de Adquisiciones a partir de la implementación de la nueva politica"/>
    <s v="Verificación Plan Anual de Adquisiciones vs la contrataciones realizadas"/>
    <s v="Contratos suscritos con recursos FONDIGER / Contrados reportados en el Plan Anual de Adquisiciones."/>
    <n v="1"/>
    <s v="Oficina Asesora Jurídica"/>
    <d v="2019-04-23T00:00:00"/>
    <d v="2020-04-07T00:00:00"/>
    <m/>
    <m/>
    <m/>
    <m/>
    <m/>
    <m/>
    <m/>
    <m/>
    <m/>
    <s v="23/07/2019: Verificado la versión 40 del plan de Adquisiciones publicada en el SECOP II y la base de contratos del IDIGER (Recursos FONDIGER), Se encuentra que esta cumpliendo. _x000a__x000a_14/08/2019: Se verifica la Version 43 del Plan de Adquisicones publicada en "/>
    <m/>
    <m/>
    <m/>
    <m/>
    <n v="0"/>
    <m/>
    <n v="100"/>
    <s v="El dia 24 de Julio se realizó verificacion de las evidencias comenzando con la versión 40 del plan de Adquisiciones publicada en el SECOP II y la base de contratos del IDIGER (Recursos FONDIGER) de lo anteriormente mencionado se evidencio que si le estan "/>
    <n v="0"/>
    <s v="DFRCH 28/10/2019 Se evidencío por parte de la OAJ en la pagina del SECOP II la verificacion del PAA tal y como lo implemetó la nueva politica de contratacion publica acorde con los contratos celebrados por IDIGER._x000a_EVIDENCIA: correo electronico con PAA y P"/>
    <n v="0"/>
    <s v="Actividad en ejecución en vigencia 2020"/>
    <s v="EN EJECUCIÓN"/>
    <m/>
    <s v="La Circular Externa No. 1 de 2019 de Colombia Compra Eficiente dispuso la obligación para las entidades de publicar en el SECOP II los procedimientos de contratación que iniciaban a partir del 1 de enero de 2020 , por lo que toda celebración de contrato s"/>
    <x v="2"/>
    <m/>
  </r>
  <r>
    <n v="50"/>
    <n v="203"/>
    <n v="2019"/>
    <s v="2019 2019"/>
    <n v="22"/>
    <s v="3.1.3.10"/>
    <n v="1"/>
    <s v="1 01 - AUDITORIA DE REGULARIDAD"/>
    <s v="Control Gestión"/>
    <s v="Control Fiscal Interno"/>
    <s v="Hallazgo Administrativo con presunta incidencia disciplinaria"/>
    <s v="Hallazgo administrativo con presunta incidencia disciplinaria, por debilidades en la interventoría y la supervisión del contrato de obra No. 211 de 2018 relacionadas con la obtención de permisos y/o licencias"/>
    <s v="Solicitar a futuro para contratos con objeto y obligaciones similares al contratista el seguimiento semanal al estado de los trámites radicado en la SDA, desde la entidad se llevará la trazabilidad de las solicitudes y se realizará la gestión interinstitu"/>
    <s v="Seguimiento a trámites ante SDA"/>
    <s v="(Número de trámites con seguimiento/Numero total de tramites requeridos por obra)*100"/>
    <n v="1"/>
    <s v="Subdirección de Reducción de Riesgos y Adaptación a Cambio Climático"/>
    <d v="2019-04-24T00:00:00"/>
    <d v="2019-12-31T00:00:00"/>
    <m/>
    <m/>
    <m/>
    <s v="06/27/2019  Se han realizado el seguimiento a los trámites requeridos _x000a_Evidencia _x000a_Actas de Comité de obra _x000a__x000a_10/01/19 Acciones realizadas_x000a__x000a_Se han realizado el seguimiento a los trámites requeridos._x000a_Evidencias _x000a_Se adjuntan como evidencias los Radicados de s"/>
    <m/>
    <m/>
    <m/>
    <m/>
    <m/>
    <m/>
    <m/>
    <m/>
    <m/>
    <m/>
    <n v="0"/>
    <m/>
    <n v="0"/>
    <s v="SEGUIMIENTO JULIO DE 2019: Se solictan los soportes que permitan evidenciar los tramites con seguimiento que se han realizado a la fecha ante SDA."/>
    <n v="10"/>
    <s v="La dependencia remite soportes de seguimiento a tramites, se solicita realizar un consolidado de los tramites requeridos con su respectivo seguimiento, para cálculo del indicador."/>
    <n v="1"/>
    <s v="Se han realizado el seguimiento a los trámites requeridos.ante la SDA. Adicionalme, se incluyó en los estudios previos la obligacion de &quot; 8. Durante la ejecución, garantizar el cumplimiento de las obligaciones derivadas de los permisos, licencias y /o aut"/>
    <s v="CUMPLIDA"/>
    <m/>
    <m/>
    <x v="0"/>
    <s v="CERRADA AUDITORIA CÓD 57 PAD 2020"/>
  </r>
  <r>
    <n v="51"/>
    <n v="203"/>
    <n v="2019"/>
    <s v="2019 2019"/>
    <n v="22"/>
    <s v="3.1.3.11"/>
    <n v="1"/>
    <s v="1 01 - AUDITORIA DE REGULARIDAD"/>
    <s v="Control Gestión"/>
    <s v="Control Fiscal Interno"/>
    <s v="Hallazgo Administrativo con presunta incidencia disciplinaria"/>
    <s v="Hallazgo administrativo con presunta incidencia disciplinaria, por falta de suficiencia en la garantía de responsabilidad civil exigida en el marco del contrato de obra 321 de 2017"/>
    <s v="Comunicar al contratista de obra e interventoria mediante oficio los lineamientos para proceder en los casos en los que sean necesarias adiciones y prórrogas, en el cual se enfatizará la necesidad de cumplir con lo establecido en el artículo 2.2.1.2.3.1.1"/>
    <s v="Seguimiento a pólizas y garantías"/>
    <s v="Número de garantías aprobadas/ número de adiciones realizadas"/>
    <n v="1"/>
    <s v="Subdirección de Reducción de Riesgos y Adaptación a Cambio Climático"/>
    <d v="2019-04-24T00:00:00"/>
    <d v="2019-12-31T00:00:00"/>
    <m/>
    <m/>
    <m/>
    <s v="06/27/2019 Se cuenta con el formato de  oficio los lineamientos para proceder en los casos en los que sean necesarias adiciones y prórrogas, en el cual se enfatiza la necesidad de cumplir con lo establecido en el artículo 2.2.1.2.3.1.17 del Decreto 1082 d"/>
    <m/>
    <m/>
    <m/>
    <m/>
    <m/>
    <m/>
    <m/>
    <m/>
    <m/>
    <m/>
    <n v="0"/>
    <m/>
    <n v="0"/>
    <s v="SEGUIMIENTO JULIO DE 2019: Se evidencia formato en word de lineamientos para proceder en los casos en los que sean necesarias adiciones y prórrogas, en el cual se enfatiza la necesidad de cumplir con lo establecido en el artículo 2.2.1.2.3.1.17 del Decret"/>
    <n v="90"/>
    <s v="SEGUIMIENTO OCTUBRE OCI: La dependencia informa que se ha entregado a los contratistas oficios con los lineamientos para proceder en los casos en los que se han requerido adiciones y prórrogas, y remite como evidencia las pólizas y garantías y el oficio c"/>
    <n v="1"/>
    <s v="Se ha efectuado el seguimiento a la aprobación de las pólizas para los contratos en los que hubo lugar adiciones y prórrogas. Se adjunta ejemplo de comunicación de lineamientos en caso de adición y prórroga_x000a_Se adjuntan los soportes de  aprobación de las p"/>
    <s v="CUMPLIDA"/>
    <m/>
    <m/>
    <x v="0"/>
    <s v="CERRADA AUDITORIA CÓD 57 PAD 2020"/>
  </r>
  <r>
    <n v="52"/>
    <n v="203"/>
    <n v="2019"/>
    <s v="2019 2019"/>
    <n v="22"/>
    <s v="3.1.3.12"/>
    <n v="1"/>
    <s v="1 01 - AUDITORIA DE REGULARIDAD"/>
    <s v="Control Gestión"/>
    <s v="Control Fiscal Interno"/>
    <s v="Hallazgo administrativo"/>
    <s v="Hallazgo administrativo, por omitir una de las reglas pactadas en el pliego de condiciones en el marco del concurso de méritos No. IDIGER-CM-002-2017"/>
    <s v="Dar cumplimiento a las Comunicaciones Internas con lineamientos de la Oficina Asesora Jurídica sobre como se deben estructurar los estudios previos en las diferentes modalidades de selección, teniendo en cuenta la normatividad vigente y los lineamiento de"/>
    <s v="Estudios previos y pliegos de condiciones"/>
    <s v="Dos documentos modificados"/>
    <n v="2"/>
    <s v="Subdirecci de Reducción de Riesgos y Adaptación a Cambio Climático apoyo de Oficina Asesora Jurídica"/>
    <d v="2019-04-24T00:00:00"/>
    <d v="2020-03-31T00:00:00"/>
    <m/>
    <m/>
    <n v="100"/>
    <s v="06/27/2019 Se han socializado en las reuniones de coordinación de obras y se ha remitido por correo electrónico las Comunicaciones Internas con lineamientos de la Oficina Asesora Jurídica sobre como se deben estructurar los estudios previos en las diferen"/>
    <m/>
    <m/>
    <m/>
    <m/>
    <m/>
    <s v="23/07/2019: El 31 de mayo de 2019  se adelantó reunión en la Oficina Asesora Jurídica con el lider del proceso de gestión precontractual con el fin de actualizar los estudio previos de las diferentes modalidades de selección, actualizar los documentos com"/>
    <m/>
    <m/>
    <m/>
    <m/>
    <n v="0"/>
    <m/>
    <n v="50"/>
    <s v="En este segumiento mediante acta de reunion con fecha del 31/05/2019 realizada por la oficina asesora juridica, con el lider del proceso de gestión precontractual con el fin de actualizar los estudio previos de las diferentes modalidades de selección, act"/>
    <n v="50"/>
    <s v="La dependencia indica que de acuerdo a la normatividad vigente se encuentran en el proceso de modificación del formato de estudios previos. Para poder dar cierre a esta acción se debe formalizar y publicar dicho formato y adicionalmente el de pliego de co"/>
    <n v="0.77"/>
    <s v="27/12/2019 DFRCH. Se anexa correo electronico donde se encuentra la trazabilidad del estudio previo de INTERVENTORIA DE OBRA para su visto bueno el cual fue remitido por Anamilena Alvarez el cual se encuentra en revision por parte de la OAJ. _x000a_Se deja como"/>
    <s v="EN EJECUCIÓN"/>
    <n v="100"/>
    <s v="30/04/2020: Se observó la comunicación  2020IE433 del 30/01/220 asunto: obligaciones especificas de los estudios previos, remtida por la OAJ  a los subdirectos y jefes del IDIGER. SANH"/>
    <x v="2"/>
    <m/>
  </r>
  <r>
    <n v="53"/>
    <n v="203"/>
    <n v="2019"/>
    <s v="2019 2019"/>
    <n v="22"/>
    <s v="3.1.3.12"/>
    <n v="2"/>
    <s v="1 01 - AUDITORIA DE REGULARIDAD"/>
    <s v="Control Gestión"/>
    <s v="Control Fiscal Interno"/>
    <s v="Hallazgo administrativo"/>
    <s v="Hallazgo administrativo, por omitir una de las reglas pactadas en el pliego de condiciones en el marco del concurso de méritos No. IDIGER-CM-002-2017"/>
    <s v="Expedir Comunicaciones Internas a los Subdirectores y Jefes de Oficina con lineamientos de cómo se debe exigir la experiencia específica de los estudios previos , teniendo en cuenta la normatividad vigente y los lineamiento de Colombia Compra Eficiente."/>
    <s v="Comunicación Interna"/>
    <s v="Comunicación Interna proyectada"/>
    <n v="1"/>
    <s v="Subdirecci de Reducción de Riesgos y Adaptación a Cambio Climático apoyo de Oficina Asesora Jurídica"/>
    <d v="2019-04-23T00:00:00"/>
    <d v="2020-04-07T00:00:00"/>
    <m/>
    <m/>
    <m/>
    <s v="06/27/2019  Esta acción se encuentra en proceso de implementación por parte de Juridica_x000a__x000a_12/12/2019 Acciones realizadas: _x000a_Esta acción se encuentra en proceso de implementación por parte de Jurídica_x000a_*Comunicación interna a los supervisores y subdirecciones"/>
    <m/>
    <m/>
    <m/>
    <m/>
    <m/>
    <s v="23/07/2019: Esta adelantando el borrador de la comunicación interna que se remitirá a las Subdirección y Oficina del Idiger, para lo cual el día 23 de Julio de 2019, el Lider del proceso Precontractual remitió insumo para proyectar la comunicación. Igualm"/>
    <m/>
    <m/>
    <m/>
    <m/>
    <n v="0"/>
    <m/>
    <n v="1"/>
    <s v="En seguimiento realizado a la OAJ, cuenta actualmente con el insumo para adelantar la comunicacion y poder ejecutar las acciones correspondientes. pendiente evidencia._x000a_DFRCH 24/07/2019"/>
    <n v="1"/>
    <s v="DFRCH 28/10/2019 De acuerdo a las acciones descritas en este punto se evidenció comunicacion interna a los supervisores y subdirecciones respescto a los lineamientos que establece Colombia Compra Eficiente. _x000a_Documento remitido por la referente de la OAJ p"/>
    <n v="1"/>
    <s v="27/12/2019 DFRCH. _x000a_En el seguimiento que se realizó al plan de mejoramiento se evidenció como se establecen en el proceso de obra la experiencia especifica en un lineamiento que dio la OAJ. _x000a_Lorena Barón. "/>
    <s v="CUMPLIDA"/>
    <n v="100"/>
    <s v="30/04/2020: Se observó la comunicación  2020IE433 del 30/01/220 asunto: obligaciones especificas de los estudios previos, remtida por la OAJ  a los subdirectos y jefes del IDIGER. SANH"/>
    <x v="2"/>
    <m/>
  </r>
  <r>
    <n v="54"/>
    <n v="203"/>
    <n v="2019"/>
    <s v="2019 2019"/>
    <n v="22"/>
    <s v="3.1.3.13"/>
    <n v="1"/>
    <s v="1 01 - AUDITORIA DE REGULARIDAD"/>
    <s v="Control Gestión"/>
    <s v="Control Fiscal Interno"/>
    <s v="Hallazgo Administrativo con presunta incidencia disciplinaria"/>
    <s v="Hallazgo administrativo con presunta incidencia disciplinaria, por falta de exigencia, control y seguimiento de las garantías del contrato de obra No. 416 de 2018"/>
    <s v="Establecer en los estudios previos dentro de las obligaciones del idiger el &quot; Realizar el seguimiento a las clausulas contractuales una vez se realicen modificaciones o adiciones a los contratos&quot;"/>
    <s v="Estudios previos y pliegos de condiciones"/>
    <s v="Estudios previos con la obligacion de la entidad / total de procesos de la vigencia"/>
    <n v="100"/>
    <s v="Oficina TICS"/>
    <d v="2019-04-17T00:00:00"/>
    <d v="2020-04-07T00:00:00"/>
    <m/>
    <m/>
    <m/>
    <m/>
    <m/>
    <m/>
    <m/>
    <m/>
    <m/>
    <m/>
    <m/>
    <m/>
    <n v="0.1"/>
    <s v="24/04/2020. Después de la socialización a los funcionarios de la oficina TIC responsables de la elaboración de los estudios previos para incluir la obligación definida en el plan de acción no cursa ninguna elaboración del estudio previo, para entregar ava"/>
    <n v="0"/>
    <m/>
    <m/>
    <s v="Seguimiento  18 de julio de 2019: No se observó registro de avance por parte de la oficina TICS"/>
    <m/>
    <s v="Seguimiento 11 de Octubre de 2019 la Oficina TICS mediante correo electronico envia a los funcionarios responsables de TIC, recordando la inclusión de la obligación en los estudios previos. Esta acción culmina en el mes de abril de 2019"/>
    <m/>
    <s v="Mediante correo electronico del 9 de Octubre de 2019;  envia a los funcionarios responsables de TIC, recordando la inclusión de la obligación en los estudios previos. Esta acción culmina en el mes de abril de 2020"/>
    <s v="EN EJECUCIÓN"/>
    <n v="0.15"/>
    <s v="29/04/2020: Se observó  mediante correo electronico del 9 de Octubre de 2019;  envia a los funcionarios responsables de TIC, recordando la inclusión de la obligación en los estudios previos, sin embargo  de acuerdo a lo reportado por TICS  &quot;no cursa ningu"/>
    <x v="2"/>
    <m/>
  </r>
  <r>
    <n v="55"/>
    <n v="203"/>
    <n v="2019"/>
    <s v="2019 2019"/>
    <n v="22"/>
    <s v="3.1.3.14"/>
    <n v="1"/>
    <s v="1 01 - AUDITORIA DE REGULARIDAD"/>
    <s v="Control Gestión"/>
    <s v="Control Fiscal Interno"/>
    <s v="Hallazgo Administrativo con presunta incidencia disciplinaria"/>
    <s v="Hallazgo administrativo con presunta incidencia disciplinaria, por delegar una supervisión en el marco del contrato de obra 416 de 2017"/>
    <s v="Preveer en los pliegos de condiciones de contrato de obra pública que tenga adicional la entrega de elementos, además de las contratación de la interventoria para la obra la designación de un supervisor para la recepción de los bienes adquiridos."/>
    <s v="Interventoria en los contratos de obra con valor superior a la menor cuantia"/>
    <s v="Contratos de interventoria / Contratos del obras supervisados por la oficina TIC con valor superior a la menor cuantia"/>
    <n v="100"/>
    <s v="Oficina TICS"/>
    <d v="2019-04-17T00:00:00"/>
    <d v="2020-04-07T00:00:00"/>
    <m/>
    <m/>
    <m/>
    <m/>
    <m/>
    <m/>
    <m/>
    <m/>
    <m/>
    <m/>
    <m/>
    <m/>
    <s v="0/0 "/>
    <s v="24/04/2020. No se han presentado contratos de obra ni de interventoria supervisados por la oficina TIC en el periodo de seguimiento. La oficina TIC se encuentra atenta a designaciones por por parte de la direccion general de contratos de este tipo que die"/>
    <n v="0"/>
    <m/>
    <n v="0"/>
    <s v="Seguimiento  18 de julio de 2019: No se observó registro de avance por parte de la oficina TICS"/>
    <n v="0"/>
    <s v="Seguimiento 11 de Octubre de 2019 la Oficina TICS no reporta avance debido a que a la fecha en la oficina TICS no se han presentado contratos de obra ni de interventoria.La acción culmina en abril de 2020.  MLBC"/>
    <n v="0"/>
    <s v="La OFicina TICs manifiesta que  no se han presentado contratos de obra ni de interventoria supervisados por la oficina TIC en el periodo de seguimiento. La oficina TIC se encuentra atenta a designaciones por por parte de la direccion general de contratos "/>
    <s v="EN EJECUCIÓN"/>
    <n v="0"/>
    <s v="29/04/2020:De acuerdo a la Oficina  de informativa y sistemas , &quot;No se han presentado contratos de obra ni de interventoria supervisados por la oficina TIC en el periodo de seguimiento. La oficina TIC se encuentra atenta a designaciones por por parte de l"/>
    <x v="2"/>
    <m/>
  </r>
  <r>
    <n v="56"/>
    <n v="203"/>
    <n v="2019"/>
    <s v="2019 2019"/>
    <n v="22"/>
    <s v="3.1.3.15"/>
    <n v="1"/>
    <s v="1 01 - AUDITORIA DE REGULARIDAD"/>
    <s v="Control Gestión"/>
    <s v="Control Fiscal Interno"/>
    <s v="Hallazgo Administrativo con presunta incidencia disciplinaria"/>
    <s v="Hallazgo administrativo con presunta incidencia disciplinaria por vulnerar el principio de transparencia en la subasta inversa IDIGER-SA-MC-014-2017"/>
    <s v="En el estudio de mercado de las subastas se solicitara unicamente lo establecido en 2.2.1.2.1.2.1 decreto 1082 2015 y en la matriz de riesgo se establecera el concepto de incompatibilidad de tecnologia, salvo que se trate de un único proveedor."/>
    <s v="Fichas tecnicas ajustadas al decreto"/>
    <s v="Procesos con fichas tecnicas ajustadas al decreto / procesos de subasta de la oficina TIC durante la vigencia"/>
    <n v="100"/>
    <s v="Oficina TICS"/>
    <d v="2019-04-17T00:00:00"/>
    <d v="2020-04-07T00:00:00"/>
    <m/>
    <m/>
    <m/>
    <m/>
    <m/>
    <m/>
    <m/>
    <m/>
    <m/>
    <m/>
    <m/>
    <m/>
    <s v="0/0 "/>
    <s v="24/04/2020 No se han presentado procesos de subasta supervisados por oficina TIC en el periodo de seguimiento. La oficina TIC se encuentra atenta al plan de adquisiciones para implementar la accion en cuanto surja un proceso de tipo subasta_x000a__x000a_20/09/2020_x000a_Pa"/>
    <n v="0"/>
    <m/>
    <m/>
    <s v="Seguimiento  18 de julio de 2019: No se observó registro de avance por parte de la oficina TICS"/>
    <n v="0"/>
    <s v="Seguimiento 11 de Octubre de 2019 la Oficina TICS no reporta avance debido a que a la fecha en la oficina TICS procesos de subasta supervisados por oficina TIC .La acción culmina en abril de 2020. MLBC"/>
    <n v="0"/>
    <s v="la Oficina TICS no reporta avance debido a que a la fecha en la oficina TICS procesos de subasta supervisados por oficina TIC .La acción culmina en abril de 2020. MLBC"/>
    <s v="EN EJECUCIÓN"/>
    <n v="0"/>
    <s v="29/04/2020: De acuerdo a la Oficina  de informativa y sistemas &quot;No se han presentado procesos de subasta supervisados por oficina TIC en el periodo de seguimiento. La oficina TIC se encuentra atenta al plan de adquisiciones para implementar la accion en c"/>
    <x v="2"/>
    <m/>
  </r>
  <r>
    <n v="57"/>
    <n v="203"/>
    <n v="2019"/>
    <s v="2019 2019"/>
    <n v="22"/>
    <s v="3.1.3.16"/>
    <n v="1"/>
    <s v="1 01 - AUDITORIA DE REGULARIDAD"/>
    <s v="Control Gestión"/>
    <s v="Control Fiscal Interno"/>
    <s v="Hallazgo Administrativo con presunta incidencia disciplinaria"/>
    <s v="Hallazgo administrativo con presunta incidencia disciplinaria, por debilidades en la interventoría y supervisión del contrato de obra 416 de 2017 y contrato de interventoría 420 de 2017"/>
    <s v="Realizar el diseño de el formato &quot;Transferencia de conocimiento de servicios tecnologicos&quot; , registrarlo en el sistema de gestión de calidad e implementarlo en los contratos cuya obligación involucre transferencia de conocimiento por parte del proveedor."/>
    <s v="% de implementacion de los formatos durante la vigencia"/>
    <s v="Formatos diligenciados / Procesos contractuales requeridos"/>
    <n v="100"/>
    <s v="Oficina TICS"/>
    <d v="2019-04-17T00:00:00"/>
    <d v="2020-04-07T00:00:00"/>
    <m/>
    <m/>
    <m/>
    <m/>
    <m/>
    <m/>
    <m/>
    <m/>
    <m/>
    <m/>
    <m/>
    <m/>
    <n v="0.15"/>
    <s v="24/04/2020. El formato TC-FT-18 Formato Transferencia Conocimiento Servicios Tecnologicos. Fué revisado por la oficina de planeación y se envío a Gestión Documental para su revisión y posterior publicación.                             13/05/2020. El forma"/>
    <n v="0"/>
    <m/>
    <m/>
    <s v="Seguimiento  18 de julio de 2019: No se observó registro de avance por parte de la oficina TICS"/>
    <n v="0.15"/>
    <s v="Seguimiento 11 de Octubre de 2019: se evidencia borrador del Acta de transferencia de conocimiento _x000a_de servicios tecnologico.Pendiente de ser aprobado por la Oficina Asesora de Planeación. MLBC"/>
    <m/>
    <s v="31 de diciembre de 2019_x000a_No se reporta avance por parte de la oficina TICS"/>
    <s v="EN EJECUCIÓN"/>
    <n v="100"/>
    <s v="29/04/2020: No se evidenció Realizar el diseño de el formato &quot;Transferencia de conocimiento de servicios tecnologicos&quot; formato TC-FT-18  en el mapa de procesos , de acuerdo a TICS este formato _x000a_ Fué revisado por la oficina de planeación y enviado  a Gesti"/>
    <x v="2"/>
    <m/>
  </r>
  <r>
    <n v="58"/>
    <n v="203"/>
    <n v="2019"/>
    <s v="2019 2019"/>
    <n v="22"/>
    <s v="3.1.3.17"/>
    <n v="1"/>
    <s v="1 01 - AUDITORIA DE REGULARIDAD"/>
    <s v="Control Gestión"/>
    <s v="Control Fiscal Interno"/>
    <s v="Hallazgo Administrativo con presunta incidencia disciplinaria"/>
    <s v="Hallazgo administrativo con presunta incidencia disciplinaria, por falta de seguimiento por parte de la interventoría e IDIGER frente a la cancelación de la contribución parafiscal al Fondo Nacional de Formación Profesional de la Industria de la Construcc"/>
    <s v="Incluir la obligacion al contratista: &quot;El contratista deberá anexar el recibo de pago al(FIC)correspondiente a la ejecución del presente contrato de obra, para la suscripción del acta de liquidación&quot; y a la interventoria: &quot;Verificar que el contratista ane"/>
    <s v="% contratos de obra e interventoria con la obligación del FIC"/>
    <s v="contratos con la obligacion FIC/Total de contratos de obra e interventoria de la oficina TIC durante la vigencia"/>
    <n v="100"/>
    <s v="Oficina TICS"/>
    <d v="2019-04-17T00:00:00"/>
    <d v="2020-04-07T00:00:00"/>
    <m/>
    <m/>
    <m/>
    <m/>
    <m/>
    <m/>
    <m/>
    <m/>
    <m/>
    <m/>
    <m/>
    <m/>
    <s v="0/0 "/>
    <s v="24/04/2020. No se han presentado contratos de obra ni de interventoria supervisados por la oficina TIC en el periodo de seguimiento. La oficina TIC se encuentra atenta a designaciones por por parte de la direccion general de contratos de este tipo que die"/>
    <n v="0"/>
    <m/>
    <m/>
    <s v="Seguimiento  18 de julio de 2019: No se observó registro de avance por parte de la oficina TICS"/>
    <n v="0"/>
    <s v="Seguimiento 11 de Octubre de 2019 la Oficina TICS no reporta avance debido a que a la fecha en la oficina TICS no se han presentado contratos de obra ni de interventoria.La acción culmina en abril de 2020.  MLBC"/>
    <m/>
    <s v="la Oficina TICS no reporta avance debido a que a la fecha en la oficina TICS no se han presentado contratos de obra ni de interventoria.La acción culmina en abril de 2020.  MLBC"/>
    <s v="EN EJECUCIÓN"/>
    <n v="0"/>
    <s v="29/04/2020:  De acuerdo a lo informado por TICS&quot; no se han  presentado contratos de obra ni de interventoria supervisados por la oficina TIC en el periodo de seguimiento. La oficina TIC se encuentra atenta a designaciones por por parte de la direccion gen"/>
    <x v="2"/>
    <m/>
  </r>
  <r>
    <n v="59"/>
    <n v="203"/>
    <n v="2019"/>
    <s v="2019 2019"/>
    <n v="22"/>
    <s v="3.1.3.18"/>
    <n v="1"/>
    <s v="1 01 - AUDITORIA DE REGULARIDAD"/>
    <s v="Control Gestión"/>
    <s v="Control Fiscal Interno"/>
    <s v="Hallazgo administrativo"/>
    <s v="Hallazgo administrativo por deficiencia en los controles de la supervisión y falencias en la planeación de los contratos de logística 345 de 2014 y 290 de 2018"/>
    <s v="Elaborar, implementar y socializar una guía que contenga las instrucciones a seguir por parte de las dependencias solicitantes de los servicios del contrato del apoyo logistíco antes, durante y después del evento"/>
    <s v="Guía de instrucciones para el uso del contrato de apoyo logístico"/>
    <s v="1 Guía elaborada y implementada"/>
    <n v="1"/>
    <s v="Subdirección Corporativa y de Asuntos Disciplinarios"/>
    <d v="2019-05-02T00:00:00"/>
    <d v="2019-06-28T00:00:00"/>
    <m/>
    <m/>
    <m/>
    <m/>
    <m/>
    <m/>
    <n v="1"/>
    <s v="23 de julio de 2019_x000a__x000a_Se elaboró la guía y se remitió a la OAP a través de correo institucional_x000a__x000a_Octubre de 2019_x000a_Se elaboró un instructivo para la programación de servicios de apoyo logísitco, acompañado de un formato de solicitud delevento, documentos que"/>
    <m/>
    <m/>
    <m/>
    <m/>
    <m/>
    <m/>
    <n v="0"/>
    <m/>
    <n v="0.8"/>
    <s v="Se identifican los siguientes soportes: Correo enviado a OAP para aprobación del documento: INSTRUCTIVO PARA LA PROGRAMACION DE SERVICIOS_x000a__x000a_DE APOYO LOGISTICO y el documento  relacionado. SE asigna un 80% de cumplimiento hasta aprobación. Se encuentra Venc"/>
    <n v="1"/>
    <s v="El documento se encuentra publicado en el proceso de Gestión Administrativa en el siguiente link: https://www.idiger.gov.co/web/guest/administrativa se adjuntan:MP-IN-01 Instructivo apoyo Logístico_x000a_MP-FT-01 Formato de solicitud del Evento"/>
    <n v="1"/>
    <s v="El documento se encuentra publicado en el proceso de Gestión Administrativa en el siguiente link: https://www.idiger.gov.co/web/guest/administrativa se adjuntan:MP-IN-01 Instructivo apoyo Logístico_x000a_MP-FT-01 Formato de solicitud del Evento"/>
    <s v="CUMPLIDA"/>
    <n v="1"/>
    <s v="El documento se encuentra publicado en el proceso de Gestión Administrativa en el siguiente link: https://www.idiger.gov.co/web/guest/administrativa se adjuntan:MP-IN-01 Instructivo apoyo Logístico_x000a_MP-FT-01 Formato de solicitud del Evento_x000a__x000a_CERRADA AUDITOR"/>
    <x v="0"/>
    <s v="CERRADA AUDITORIA CÓD 57 PAD 2020"/>
  </r>
  <r>
    <n v="60"/>
    <n v="203"/>
    <n v="2019"/>
    <s v="2019 2019"/>
    <n v="22"/>
    <s v="3.1.3.18"/>
    <n v="2"/>
    <s v="1 01 - AUDITORIA DE REGULARIDAD"/>
    <s v="Control Gestión"/>
    <s v="Control Fiscal Interno"/>
    <s v="Hallazgo administrativo"/>
    <s v="Hallazgo administrativo por deficiencia en los controles de la supervisión y falencias en la planeación de los contratos de logística 345 de 2014 y 290 de 2018"/>
    <s v="Solicitar a la empresa contratista un informe mensual de la ejecución del contrato"/>
    <s v="Informe de ejecución del contrato"/>
    <s v="Número de informes de ejecución del contrato/Plazo del contrato(meses)"/>
    <n v="100"/>
    <s v="Subdirección Corporativa y de Asuntos Disciplinarios"/>
    <d v="2019-08-01T00:00:00"/>
    <d v="2019-12-31T00:00:00"/>
    <m/>
    <m/>
    <m/>
    <m/>
    <m/>
    <m/>
    <n v="0.5"/>
    <s v="Octubre de 2019:_x000a_No se realizó contrato de apoyo logístico en el IDIGER. En reemplazo se suscribio el contrato de suministro de alimentos No. 447 de 2019, en el cual se establece la obligación específica No. 17: &quot; Entregar con la cuenta de cobro la consta"/>
    <m/>
    <m/>
    <m/>
    <m/>
    <m/>
    <m/>
    <n v="0"/>
    <m/>
    <m/>
    <s v="19/07/2019  La acción se iniciará en agosto de acuerdo a lo programado, pues alli se firmará el nuevo contrato de logística. DKRP"/>
    <m/>
    <s v="La SCAD manifiesta que no se realizó contrato de apoyo logístico en el IDIGE,  sino contrato de suministro de alimentos No. 447 de 2019 (4 meses: El pago se hará en mensualidades contra la presentación de factura), en el cual  esta  la obligación específi"/>
    <n v="1"/>
    <s v="Se evidencia soportes de la ejecución del contrato, en donde se muestra como fue la ejecución del mismo de conformidad con lo solicitado.Se relaciona en un cuadro de excel con 10 refrigerios entregados para un total de $9928170. Empresa ROKY`s FOOD. _x000a_El c"/>
    <s v="CUMPLIDA"/>
    <n v="1"/>
    <s v="Se evidencia soportes de la ejecución del contrato, en donde se muestra como fue la ejecución del mismo de conformidad con lo solicitado.Se relaciona en un cuadro de excel con 10 refrigerios entregados para un total de $9928170. Empresa ROKY`s FOOD. _x000a_El c"/>
    <x v="0"/>
    <s v="CERRADA AUDITORIA CÓD 57 PAD 2020"/>
  </r>
  <r>
    <n v="61"/>
    <n v="203"/>
    <n v="2019"/>
    <s v="2019 2019"/>
    <n v="22"/>
    <s v="3.2.1.1"/>
    <n v="1"/>
    <s v="1 01 - AUDITORIA DE REGULARIDAD"/>
    <s v="Control Gestión"/>
    <s v="Control Fiscal Interno"/>
    <s v="Hallazgo Administrativo con presunta incidencia disciplinaria"/>
    <s v="Hallazgo administrativo con presunta incidencia disciplinaria, por la baja ejecución presupuestal de los proyectos de inversión 1158 y 1178, contraviniendo el principio de anualidad y planeación establecidos en el Estatuto Orgánico del Presupuesto"/>
    <s v="Realizar inventario semestral de necesidades de herramientas, accesorios y/o equipos que se requieren para garantizar el cumplimiento de las metas del proyecto 1178. Los cuales permitan evidenciar las necesidades de compras para el CDLyR con anterioridad,"/>
    <s v="Inventario semestral de HEAS"/>
    <s v="(N° de invetarios HEAS realizados/ 2 inventarios HEAS)*100"/>
    <n v="100"/>
    <s v="Subd. Manejo de Emergencias"/>
    <d v="2019-04-15T00:00:00"/>
    <d v="2019-12-31T00:00:00"/>
    <m/>
    <m/>
    <m/>
    <m/>
    <n v="1"/>
    <s v="22-07-2019: Se elaboró el plan de adquisiones de la SMEyD, como una herramienta mediante la cual se realiza el inventario de las necesidades de HEAS, identificando y priorizando confome al presupuesto y el tiempo de ejecución. Se adjunta el plan para los "/>
    <m/>
    <m/>
    <m/>
    <m/>
    <m/>
    <m/>
    <m/>
    <m/>
    <n v="0"/>
    <m/>
    <n v="0"/>
    <s v="La dependencia remite como soporte excel con procesos de compra. Como evidncia se reuiere inventario semestral de acuerdo a la acciòn formulada: Realizar inventario semestral de necesidades de herramientas, accesorios y/o equipos que se requieren para gar"/>
    <m/>
    <m/>
    <n v="1"/>
    <s v="Con el propósito de realizar mayor control a las necesidades en recursos, herramientas, equipos y otros, de la Subdirección para el Manejo de Emergencias y Desastres-SMEYD, se elaboró un documento de control en el cual se describen los procesos requeridos"/>
    <s v="CUMPLIDA"/>
    <m/>
    <m/>
    <x v="0"/>
    <s v="CERRADA AUDITORIA CÓD 57 PAD 2020"/>
  </r>
  <r>
    <n v="62"/>
    <n v="203"/>
    <n v="2019"/>
    <s v="2019 2019"/>
    <n v="22"/>
    <s v="3.2.1.1"/>
    <n v="2"/>
    <s v="1 01 - AUDITORIA DE REGULARIDAD"/>
    <s v="Control Gestión"/>
    <s v="Control Fiscal Interno"/>
    <s v="Hallazgo Administrativo con presunta incidencia disciplinaria"/>
    <s v="Hallazgo administrativo con presunta incidencia disciplinaria, por la baja ejecución presupuestal de los proyectos de inversión 1158 y 1178, contraviniendo el principio de anualidad y planeación establecidos en el Estatuto Orgánico del Presupuesto"/>
    <s v="Daremos estricto cumplimiento a los decretos 111 de 1996, 714 de 1996 y la ley 819 de 2003."/>
    <s v="Proyecto 1158"/>
    <s v="Presupuesto programado/ Presupuesto aprobado"/>
    <n v="100"/>
    <s v="Subdireccion Reducción"/>
    <d v="2019-04-15T00:00:00"/>
    <d v="2019-12-31T00:00:00"/>
    <m/>
    <m/>
    <m/>
    <s v="10/01/2017 Acciones realizadas _x000a_Se realiza el monitoreo semanal al avance de la ejecución de la meta mediante el informe semanal de interventoría y las actas de Comité de obra. _x000a__x000a_Evidencias_x000a_Se adjuntan como evidencia los informes semanal de ejecución de o"/>
    <m/>
    <m/>
    <m/>
    <m/>
    <m/>
    <m/>
    <m/>
    <m/>
    <m/>
    <m/>
    <n v="0"/>
    <m/>
    <n v="0.25"/>
    <s v="SEGUIMIENTO JULIO DE 2019: La dependencia informa que se ha dado estricto cumplimiento a los decretos 111 de 1996, 714 de 1996 y la ley 819 de 2003, en reporte del PACA con corte  de junio. Se requieren los soportes de cumplimiento."/>
    <n v="0.5"/>
    <s v="SEGUIMIENTO OCTUBRE OCI: La dependencia remite actas de comités de las obras Casagrande, Porvenir, Serranías, Arabia, La Estrada y Juan José Rondón y los informes de monitoreo semanal realizados por la interventoría. Se recomienda continuar con la ejecuci"/>
    <n v="0.88"/>
    <s v="Se presenta a cierre de diciembre de 2019 una ejecución del 88% del proyecto 1158  -Reducción del riesgo y adaptacion al cambio climático. Se adjunta informe de gestión y Ejecución presupuestal asociada y control sobre obras"/>
    <s v="VENCIDA"/>
    <m/>
    <m/>
    <x v="0"/>
    <s v="CERRADA AUDITORIA CÓD 57 PAD 2020"/>
  </r>
  <r>
    <n v="63"/>
    <n v="203"/>
    <n v="2019"/>
    <s v="2019 2019"/>
    <n v="22"/>
    <s v="3.2.1.2"/>
    <n v="1"/>
    <s v="1 01 - AUDITORIA DE REGULARIDAD"/>
    <s v="Control Gestión"/>
    <s v="Control Fiscal Interno"/>
    <s v="Hallazgo Administrativo con presunta incidencia disciplinaria"/>
    <s v="Hallazgo administrativo con presunta incidencia disciplinaria, por ejecutar recursos de los proyectos de inversión 1172, 1178, 1158 en gastos de funcionamiento, en el contrato No. 290 de 2018"/>
    <s v="Solicitar y aplicar un concepto a la Secretaría Distrital de Planeación sobre la viabilidad de incluir gastos operativos en proyectos de inversión"/>
    <s v="Concepto de la Secretaría Distrital de Planeación"/>
    <s v="1 concepto aplicado"/>
    <n v="1"/>
    <s v="Sub Corporativa y de Asuntos Disciplin - Ofi Asesora Planeac con apoyo gerentes proye 1172-1178-1158"/>
    <d v="2019-05-02T00:00:00"/>
    <d v="2019-07-31T00:00:00"/>
    <m/>
    <m/>
    <m/>
    <m/>
    <m/>
    <m/>
    <n v="1"/>
    <s v="Se solicitó concepto a la Secretaría de Planeación y a la Secretaría de Hacienda Distrital a través de comunicación radicada con el No. 2019EE10053 y 2019EE9986  respectivamente en donde se menciona lo siguiente:_x000a_&quot;Con el fin de aclarar conceptos técnicos "/>
    <m/>
    <m/>
    <m/>
    <m/>
    <m/>
    <m/>
    <n v="0"/>
    <m/>
    <m/>
    <s v="19/07/2019 Se solicitó concepto a la Secretaría de Planeación y a la Secretaría de Hacienda Distrital a través de comunicación radicada con el No. 2019ee10053 y 2019EE9986.  Se valora al 50% en atención a que se cumple con la solicitud a las entidades res"/>
    <n v="1"/>
    <s v="22/08/2019: Se identifican  comunicaciones  por parte de la Secretaría de Hacienda a través de la Comunicación radicada con el Número 2019ER14882 del 8 de agosto de 2019 IDIGER y 2019EE144928 del 2 de agosto de 2019 SH y la Secretaría de Planeación a trav"/>
    <n v="1"/>
    <s v="Se identifican  comunicaciones  por parte de la Secretaría de Hacienda a través de la Comunicación radicada con el Número 2019ER14882 del 8 de agosto de 2019 IDIGER y 2019EE144928 del 2 de agosto de 2019 SH y la Secretaría de Planeación a través de la rad"/>
    <s v="CUMPLIDA"/>
    <n v="0"/>
    <s v="La respuesta y soportes remitidos a la Contraloría como respuesta al Informe Preliminar de Auditoría Cód 57 PAD 2020, finalmente dieron por cerrada la acción en el Informe Definitiva Radicado con Cordis 2020ER6396 del 14/05/2020."/>
    <x v="0"/>
    <s v="CERRADA AUDITORIA CÓD 57 PAD 2020"/>
  </r>
  <r>
    <n v="64"/>
    <n v="203"/>
    <n v="2019"/>
    <s v="2019 2019"/>
    <n v="22"/>
    <s v="3.2.1.3"/>
    <n v="1"/>
    <s v="1 01 - AUDITORIA DE REGULARIDAD"/>
    <s v="Control Gestión"/>
    <s v="Control Fiscal Interno"/>
    <s v="Hallazgo administrativo"/>
    <s v="Hallazgo administrativo, por la desactualización de las fichas de Estadística Básica de Inversión -EBI y de los documentos de formulación de los Proyectos de inversión 1172, 1158, 1178 y 1166"/>
    <s v="Articular el procedimiento de formulación y/o seguimiento a los proyectos de inversión o el que haga sus veces con los manuales definidos por la Secretaria Distrital de Planeación-SDP y la Secretaría Distrital de Hacienda - SDH en lo referente a modificac"/>
    <s v="Procedimiento Actualizado"/>
    <s v="Un procedimiento actualizado y socializado con el área de planeación y los referentes de cada proyecto."/>
    <n v="1"/>
    <s v="Oficina Asesora de Planeación"/>
    <d v="2019-07-01T00:00:00"/>
    <d v="2020-01-31T00:00:00"/>
    <m/>
    <m/>
    <m/>
    <m/>
    <m/>
    <m/>
    <m/>
    <m/>
    <m/>
    <m/>
    <n v="1"/>
    <s v="Seguimiento 31/12/2019_x000a_Se realizó la actualización del procedimiento Formulación, reformulación y modificación de planes, programas y proyectos de inversión, en la cual se articularon las actividades que se realizan de acuerdo con manuales definidos por l"/>
    <m/>
    <m/>
    <n v="0"/>
    <m/>
    <n v="0.2"/>
    <s v="Seguimiento18 de julio de 2019: Se evidenció con el líder asignado por la OAP que esta oficina ha venido recopilando los lineamientos de la Secretaría Distrital de Planeación que tienen que ver con la actualización de las fichas EBI de los proyectos de in"/>
    <n v="0.2"/>
    <s v="Seguimiento15 de octubre de 2019: Se evidenció que la oficina Asesora de planeación una vez recopilo  los lineamientos de la Secretaría Distrital de Planeación que tienen que ver con la actualización de las fichas EBI de los proyectos de inversión._x000a__x000a_Se re"/>
    <n v="1"/>
    <s v="Seguimiento 31/12/2019_x000a_Se evidenció la actualización del procedimiento Formulación, reformulación y modificación de planes, programas y proyectos de inversión, en la cual se articularon las actividades que se realizan de acuerdo con manuales definidos por"/>
    <s v="CUMPLIDA"/>
    <m/>
    <m/>
    <x v="2"/>
    <m/>
  </r>
  <r>
    <n v="65"/>
    <n v="203"/>
    <n v="2019"/>
    <s v="2019 2019"/>
    <n v="22"/>
    <s v="3.2.1.4"/>
    <n v="1"/>
    <s v="1 01 - AUDITORIA DE REGULARIDAD"/>
    <s v="Control Gestión"/>
    <s v="Control Fiscal Interno"/>
    <s v="Hallazgo administrativo"/>
    <s v="Hallazgo administrativo, por no contar con evaluación ex-post en los proyectos de inversión 1172, 1158, 1178 y 1166 que permitan determinar el cumplimiento de los objetivos del proyecto"/>
    <s v="Incluir dentro del informe de gestión de los proyectos de inversión de la entidad, la evaluación ex post y oficializar la plantilla de reporte dentro del Sistema Integrado de Gestión del IDIGER."/>
    <s v="Informes de Gestión de los proyectos de inversión con evaluación ex proyectos"/>
    <s v="Número de informes con evaluación expost/ Total de informes de gestión"/>
    <n v="4"/>
    <s v="Oficina Asesora de Planeación"/>
    <d v="2019-07-01T00:00:00"/>
    <d v="2020-01-31T00:00:00"/>
    <m/>
    <m/>
    <m/>
    <m/>
    <m/>
    <m/>
    <m/>
    <m/>
    <m/>
    <m/>
    <n v="1"/>
    <s v="Seguimiento 31/01/2019_x000a__x000a_La oficina Asersora de Planeación cuenta con 4 informes de gestión y la respectiva Evaluación Ex-post._x000a__x000a_Seguimiento 31/12/2019_x000a__x000a_Al momento de cuenta con 3 evaluaciones Ex-post correspondientes a los Proyectos 1166, 1178 y 1158._x000a__x000a__x000a_S"/>
    <m/>
    <m/>
    <n v="0"/>
    <m/>
    <n v="0.5"/>
    <s v="Seguimiento  18 de julio de 2019: Se Observó que la OAP elaboró, público y socializo a través de comunicación interna el formato PLF-FT-48 Evaluación Ex-post frente al primer seguimiento  utilizando dicho formato por parte de los responsables y solicitado"/>
    <n v="0.6"/>
    <s v="Seguimiento 15 de octubre de 2019:  se evidencia 2 evaluaciones Ex-post en el formato establecido para tal fin; el proyecto 1178 &quot;Fortalecimiento del Manejo de Emergencias y Desastres&quot; y el Proyecto 1158- Reducción del riesgo y adaptación al cambio climát"/>
    <n v="0.8"/>
    <s v="Seguimiento 31/12/2019_x000a__x000a_Se evidenció 3 evaluaciones Ex-post correspondientes a los Proyectos 1166, 1178 y 1158."/>
    <s v="EN EJECUCIÓN"/>
    <n v="100"/>
    <s v="29/04/20: Se evidenció que la oficina Asesora de Planeación cuenta  las  Evaluaciónes Ex-post_x000a_de los Proyectos 1166, 1178, 1158 y 1172 que permiten  determinar el cumplimiento de los objetivos de los proyectos . MLBC _x000a_"/>
    <x v="2"/>
    <m/>
  </r>
  <r>
    <n v="66"/>
    <n v="203"/>
    <n v="2019"/>
    <s v="2019 2019"/>
    <n v="22"/>
    <s v="3.2.1.5"/>
    <n v="1"/>
    <s v="1 01 - AUDITORIA DE REGULARIDAD"/>
    <s v="Control Gestión"/>
    <s v="Control Fiscal Interno"/>
    <s v="Hallazgo administrativo"/>
    <s v="Hallazgo administrativo, por inconsistencias en el Diligenciamiento de la Ficha de Estadística Básica de Inversión Distrital EBI – D de los proyectos de inversión 1172 y 1178"/>
    <s v="Solicitar la SDP orientaciones metodológicas aplicables a la Gestión de Riesgo en la formulación y seguimiento a proyectos."/>
    <s v="Una comunicación dirigida a la SDP solicitando orientación del impacto de la Gestión de Riesgo."/>
    <s v="Una comunicación dirigida a la SDP"/>
    <n v="1"/>
    <s v="Oficina Asesora de Planeación"/>
    <d v="2019-07-01T00:00:00"/>
    <d v="2020-01-31T00:00:00"/>
    <m/>
    <m/>
    <m/>
    <m/>
    <m/>
    <m/>
    <m/>
    <m/>
    <m/>
    <m/>
    <n v="1"/>
    <s v="Seguimiento a 30/09/2019:_x000a_Se realizó una reunión con la SDP, el 22/08/2019, en la cual indica con respecto a este hallazgo que las actualizaciones a las fichas EBI se hacen cuando requieran Concepto Presupuestal de lo contrario no._x000a__x000a_La territorialización "/>
    <m/>
    <m/>
    <n v="0"/>
    <m/>
    <m/>
    <m/>
    <n v="1"/>
    <s v="Seguimiento 16 de octubre de 2019:Se evidencia comunicación 2019EE9199 el 8 de julio de 2019, dirgida a la Secretaria Distrital de Planeación, solicitando orientaciones metodológicas  aplicables a la Gestión de Riesgo en la Formuilación y seguimiento a pr"/>
    <n v="1"/>
    <s v="Se revisara sostenibilidad  en 2020"/>
    <s v="EN EJECUCIÓN"/>
    <n v="1"/>
    <s v="29/04/2020: Se evidencia comunicación 2019EE9199 el 8 de julio de 2019, dirgida a la Secretaria Distrital de Planeación, solicitando orientaciones metodológicas  aplicables a la Gestión de Riesgo en la Formuilación y seguimiento a proyectos. _x000a_Sin embargo "/>
    <x v="2"/>
    <m/>
  </r>
  <r>
    <n v="67"/>
    <n v="203"/>
    <n v="2019"/>
    <s v="2019 2019"/>
    <n v="22"/>
    <s v="3.2.1.6"/>
    <n v="1"/>
    <s v="1 01 - AUDITORIA DE REGULARIDAD"/>
    <s v="Control Gestión"/>
    <s v="Control Fiscal Interno"/>
    <s v="Hallazgo administrativo"/>
    <s v="Hallazgo administrativo, por falencias en la clasificación de los contratos en relación a algunas de las metas de los proyectos de inversión"/>
    <s v="Incluir en el formato de ajuste a la ficha del proyecto de inversión un campo de verificación del objeto con respecto al cumplimiento de la meta proyecto."/>
    <s v="Formato de ajuste a la ficha del proyecto de inversión actualizado"/>
    <s v="Un formato actualizado y socializado con el área de planeación y los referentes de cada proyecto."/>
    <n v="1"/>
    <s v="Oficina Asesora de Planeación"/>
    <d v="2019-04-23T00:00:00"/>
    <d v="2020-04-07T00:00:00"/>
    <m/>
    <m/>
    <m/>
    <m/>
    <m/>
    <m/>
    <m/>
    <m/>
    <m/>
    <m/>
    <n v="1"/>
    <s v="_x000a_Seguimiento 31/12/2019:_x000a_Se creó y publico el formato DE-FT-50-v1 Solicitud ajuste fichas proyectos de inversión, en el cual de verificación del objeto con respecto al cumplimiento de la meta proyecto y el campo de conceptos de gasto._x000a_Se socializó con los"/>
    <m/>
    <m/>
    <n v="0"/>
    <m/>
    <n v="0.8"/>
    <s v="Seguimiento 18 de  julio de 2019: Se observó la elaboración del formato SOLICITUD  AJUSTE FICHAS PROYECTOS DE INVERSIÓN PLE-FT-16, no obstante no se observaron en las evidencias remitidas por la líder aplicación del mismo a la fecha, aun queda tiempo para"/>
    <n v="0.8"/>
    <s v="Seguimiento 16 de octubre de 2019:  se evidenció borrador  de el formato &quot;El formato SOLICITUD  AJUSTE FICHAS PROYECTOS DE INVERSIÓN&quot; de acuerdo con la Oficina asesora de Plabeación se encuentra en fase de prueba. avance de acuerdo al indicador es del 0%."/>
    <n v="1"/>
    <s v="Seguimiento 31/12/2019:_x000a_SE evidenció el formato DE-FT-50-v1 Solicitud ajuste fichas proyectos de inversión, en el cual de verificación del objeto con respecto al cumplimiento de la meta proyecto y el campo de conceptos de gasto._x000a_Se socializó con los refer"/>
    <s v="CUMPLIDA"/>
    <m/>
    <m/>
    <x v="2"/>
    <m/>
  </r>
  <r>
    <n v="68"/>
    <n v="203"/>
    <n v="2019"/>
    <s v="2019 2019"/>
    <n v="22"/>
    <s v="3.2.1.6"/>
    <n v="2"/>
    <s v="1 01 - AUDITORIA DE REGULARIDAD"/>
    <s v="Control Gestión"/>
    <s v="Control Fiscal Interno"/>
    <s v="Hallazgo administrativo"/>
    <s v="Hallazgo administrativo, por falencias en la clasificación de los contratos en relación a algunas de las metas de los proyectos de inversión"/>
    <s v="Actualizar el formato de estudios previos, dónde se indique la meta del PDD a la cual le apunta el objeto contractual."/>
    <s v="Formato de ajuste a los estudios previos actualizado"/>
    <s v="Un formato actualizado de estudios previos"/>
    <n v="1"/>
    <s v="Oficina Asesora Jurídica"/>
    <d v="2019-04-23T00:00:00"/>
    <d v="2019-08-11T00:00:00"/>
    <m/>
    <m/>
    <m/>
    <m/>
    <m/>
    <m/>
    <m/>
    <m/>
    <m/>
    <s v="23/07/2019: Se adelantó reunión la Coordinadora de Contratos y la Profesional que tiene a cargo el Plan de Mejoramiento con el fin de establecer fecha para ajustar los estudios previos para adelantar contratación de Prestación de Servicios, con el fin que"/>
    <m/>
    <m/>
    <m/>
    <m/>
    <n v="0"/>
    <m/>
    <n v="100"/>
    <s v="En seguimiento se comprobó que la OAJ adelantó una reunion del 23/07/2019, donde se discute el tema de cambio de formatos para los estudios previos, se evidenció acta de reunion. _x000a_falta evidencia de las acciones aimplementar. _x000a_La ruta de acceso para encon"/>
    <m/>
    <s v=" "/>
    <n v="1"/>
    <s v="Se cumplió con la acción  dado  quedo incluido en el Sistema de Gestión de  la entidad del proceso precontractual, los estudios previos para adelantar los contratos de prestación de servicios de apoyo y profesionales tanto del FONDIGER como del IDIGER.  E"/>
    <s v="CUMPLIDA"/>
    <n v="1"/>
    <s v="30/04/2020: La acción fue cerrada por la Contraloría de Bogotá (COD 57 PAD 2020) SANH"/>
    <x v="0"/>
    <s v="CERRADA AUDITORIA CÓD 57 PAD 2020"/>
  </r>
  <r>
    <n v="69"/>
    <n v="203"/>
    <n v="2019"/>
    <s v="2019 2019"/>
    <n v="22"/>
    <s v="3.2.2.1"/>
    <n v="1"/>
    <s v="1 01 - AUDITORIA DE REGULARIDAD"/>
    <s v="Control Gestión"/>
    <s v="Control Fiscal Interno"/>
    <s v="Hallazgo administrativo"/>
    <s v="Hallazgo administrativo, por incumplimiento de la meta del proyecto PACA “Construir 16 obras de mitigación, adecuación y recuperación para la reducción del riesgo (Adecuación hidrogeormorfológica de humedales y recuperación y control de la erosión de lagu"/>
    <s v="Articular el procedimiento de formulación y/o seguimiento a los proyectos de inversión o el que haga sus veces con el manual definido por la Secretaria Distrital de Ambiente-SDA para la formulación y seguimiento del PACA o el que haga sus veces."/>
    <s v="Informe de reporte del PACA"/>
    <s v="Documento del informe de reporte del PACA"/>
    <n v="1"/>
    <s v="Subdirecci de Reducción de Riesgos y Adaptación a Cambio Climático con Oficina Asesora de Planeación"/>
    <d v="2019-04-24T00:00:00"/>
    <d v="2019-12-31T00:00:00"/>
    <m/>
    <m/>
    <m/>
    <s v="06/27/2019  Se ha dado estricto cumplimiento a los decretos 111 de 1996, 714 de 1996 y la ley 819 de 2003, en el reporte del PACA con corte de junio._x000a_Evidencia:_x000a_Reporte de PACA                 _x000a__x000a_10/01/2019 _x000a_Se realizó el reporte de PACA de acuerdo a los l"/>
    <m/>
    <m/>
    <m/>
    <m/>
    <m/>
    <m/>
    <n v="1"/>
    <s v="Seguimiento 31/12/2019_x000a_Con respecto a las acciones que debía realizar la Oficina Asesora de Planeación ya se realizó la actualización del procedimiento Formulación, reformulación y modificación de planes, programas y proyectos de inversión y quedo en la v"/>
    <m/>
    <m/>
    <n v="0"/>
    <m/>
    <n v="0.8"/>
    <s v="Seguimiento18 de julio de 2019: Se evidenció con el líder asignado por la OAP que esta oficina ha venido revisando el procedimiento para la formulación y seguimiento de los proyectos de inversión de la entidad para incorporar diferentes lineamientos reque"/>
    <n v="80"/>
    <s v="SEGUIMIENTO OCTUBRE OCI:  La SRRAC remite evidencia del reporte del PACA  de acuerdo a los lineamientos de SDA._x000a__x000a_Con lo anterior se evidencia cumplimiento del indicador_x000a__x000a_No obstante la acción hace referncia a &quot;Articular el procedimiento de formulación y/o"/>
    <n v="1"/>
    <s v="Se identifica  que la Oficina Asesora de Planeación  realizó la actualización del procedimiento Formulación, reformulación y modificación de planes, programas y proyectos de inversión y quedo en la versión 7, en la cual se incluyó dentro de la política el"/>
    <s v="CUMPLIDA"/>
    <m/>
    <m/>
    <x v="0"/>
    <s v="CERRADA AUDITORIA CÓD 57 PAD 2020"/>
  </r>
  <r>
    <n v="70"/>
    <n v="203"/>
    <n v="2019"/>
    <s v="2019 2019"/>
    <n v="22"/>
    <s v="3.3.1.1"/>
    <n v="1"/>
    <s v="1 01 - AUDITORIA DE REGULARIDAD"/>
    <s v="Control Financiero"/>
    <s v="Estados Contables"/>
    <s v="Hallazgo administrativo"/>
    <s v="Hallazgo administrativo por diferencias presentadas en las cuentas 1-5-14 – Materiales y Suministros y 1-6-35 – Bienes Muebles en Bodega; con relación al ingreso de elementos al Almacén del Contrato de Obra 416 de 2017"/>
    <s v="Realizar reunión con el área contable con el fin de revisar el ingreso objeto del contrato 416 de 2017 y realizar los ajustes que se consideren pertinentes"/>
    <s v="Reunión con el área contable"/>
    <s v="1 reunión efectuada"/>
    <n v="1"/>
    <s v="Subdirección Corporativa y de Asuntos Disciplinarios"/>
    <d v="2019-05-02T00:00:00"/>
    <d v="2019-06-30T00:00:00"/>
    <m/>
    <m/>
    <m/>
    <m/>
    <m/>
    <m/>
    <n v="1"/>
    <s v="Octubre de 2019:_x000a_Se elaboró un acta con el área contable."/>
    <m/>
    <m/>
    <m/>
    <m/>
    <m/>
    <m/>
    <n v="0"/>
    <m/>
    <m/>
    <s v="19/07/2019 No se ha realizado reunión planteaada. Se encuentra Vencida  DKRP"/>
    <n v="0.5"/>
    <s v="22/08/2019: Se realizó la respectiva reunión  con el area contable para revisar el ingreso del contrato 416 de 2017 y se plantean lso ajustes para agosto de 2019. Se asigna un 50% al quedar pendiente la realziación de los ajustes. Continúa vencida._x000a__x000a_18/10"/>
    <n v="1"/>
    <s v="27/12/2019: Se evidencia dos soportes de los días 30/10/2019 con el ingreso y egreso de los bienes relacionados con el contrato 416 de 2017. Se evidencia acta del 30/10/2019, donde se establecen los ajustes que se deben hacer frente a los elementos entreg"/>
    <s v="CUMPLIDA"/>
    <n v="1"/>
    <s v="27/12/2019: Se evidencia dos soportes de los días 30/10/2019 con el ingreso y egreso de los bienes relacionados con el contrato 416 de 2017. Se evidencia acta del 30/10/2019, donde se establecen los ajustes que se deben hacer frente a los elementos entreg"/>
    <x v="0"/>
    <s v="CERRADA AUDITORIA CÓD 57 PAD 2020"/>
  </r>
  <r>
    <n v="71"/>
    <n v="203"/>
    <n v="2019"/>
    <s v="2019 2019"/>
    <n v="22"/>
    <s v="3.3.1.2"/>
    <n v="1"/>
    <s v="1 01 - AUDITORIA DE REGULARIDAD"/>
    <s v="Control Financiero"/>
    <s v="Estados Contables"/>
    <s v="Hallazgo administrativo"/>
    <s v="Hallazgo administrativo por no realizar la depuración contable del 100% en el término establecido en la Ley 1819 de 2016"/>
    <s v="Elaborar, aprobar, socializar y aplicar el procedimiento para trámite de incapacidades"/>
    <s v="Procedimiento para trámite de Incapacidades"/>
    <s v="Procedimiento aprobado y socializado"/>
    <n v="1"/>
    <s v="Subdirección Corporativa y de Asuntos Disciplinarios"/>
    <d v="2019-05-02T00:00:00"/>
    <d v="2019-06-30T00:00:00"/>
    <m/>
    <m/>
    <m/>
    <m/>
    <m/>
    <m/>
    <n v="1"/>
    <s v="Julio 19 de 2018_x000a_Se terminó el procedimiento de incapacidades, fue revisado por el área contable y a nivel de normatividad. Se remitió el día de hoy a la Oficina Asesora de Planeación para su revisión y aprobación._x000a_Octubre de 2019_x000a_Los documentos de  proce"/>
    <m/>
    <m/>
    <m/>
    <m/>
    <m/>
    <m/>
    <n v="0"/>
    <m/>
    <n v="0.9"/>
    <s v="19/07/2019 Se  revisa procedimiento para trámite de incapacidades elaborado y se encuentra  en aprobación en OAP mediante correo enviado el 19 de julio de 2019. SE valora en 0.9 hasta aprobación de OAP._x000a_Evidencias Correo con procedimiento adjunto. DKRP "/>
    <n v="1"/>
    <s v="18/10/2019: El procedimiento de trámite de incapacidades se encuentra en el link https://www.idiger.gov.co/web/guest/th: TH-GU-3 Guía para el trámite de incapacidades, licencias de maternidad y paternidad_x000a_TH-PD-29 Procedimiento para el trámite de incapaci"/>
    <n v="1"/>
    <s v="El procedimiento de trámite de incapacidades se encuentra en el link https://www.idiger.gov.co/web/guest/th: TH-GU-3 Guía para el trámite de incapacidades, licencias de maternidad y paternidad_x000a_TH-PD-29 Procedimiento para el trámite de incapacidades y lice"/>
    <s v="CUMPLIDA"/>
    <n v="1"/>
    <s v="El procedimiento de trámite de incapacidades se encuentra en el link https://www.idiger.gov.co/web/guest/th: TH-GU-3 Guía para el trámite de incapacidades, licencias de maternidad y paternidad_x000a_TH-PD-29 Procedimiento para el trámite de incapacidades y lice"/>
    <x v="0"/>
    <s v="CERRADA AUDITORIA CÓD 57 PAD 2020"/>
  </r>
  <r>
    <n v="72"/>
    <n v="203"/>
    <n v="2019"/>
    <s v="2019 2019"/>
    <n v="22"/>
    <s v="3.3.1.2"/>
    <n v="2"/>
    <s v="1 01 - AUDITORIA DE REGULARIDAD"/>
    <s v="Control Financiero"/>
    <s v="Estados Contables"/>
    <s v="Hallazgo administrativo"/>
    <s v="Hallazgo administrativo por no realizar la depuración contable del 100% en el término establecido en la Ley 1819 de 2016"/>
    <s v="Realizar las acciones que permitan tener la información completa de recobro de incapacidades"/>
    <s v="Plan de acciones sobre recobro de incapacidades"/>
    <s v="Número de acciones realizadas/Número de acciones propuestas"/>
    <n v="100"/>
    <s v="Subdirección Corporativa y de Asuntos Disciplinarios"/>
    <d v="2019-05-02T00:00:00"/>
    <d v="2019-12-31T00:00:00"/>
    <m/>
    <m/>
    <m/>
    <m/>
    <m/>
    <m/>
    <m/>
    <s v="Julio 19 de 2018_x000a_ Se elaboró un plan de trabajo el cual se está ejecutando y se remiten reportes contables_x000a_ Octubre de 2019_x000a_ Se desarrollaron las actividades, que han permitido poner al día los hechos de incapacidades en el IDIGER y hacer la respectiva de"/>
    <m/>
    <m/>
    <m/>
    <m/>
    <m/>
    <m/>
    <n v="0"/>
    <m/>
    <m/>
    <s v="19/07/2019 Se identifica plan de trabajo con objetivo: Generar información contable fiable y de acuerdo a los hechos económicos reportados por talento humano – nomina. Se han realizado 7 actividades, se identifican las comunicaciones de TN Nomina. Sigue e"/>
    <n v="57"/>
    <s v="Frente a  las acciones que permitan tener la información completa de recobro de incapacidades se han desarrollado las siguientes: Se continuó con la consecución y búsqueda de documentos soportes  con el fin de efectuar  el recobro de incapacidades, con ba"/>
    <n v="1"/>
    <s v="Se identifica plan de trabajo con objetivo: Generar información contable fiable y de acuerdo a los hechos económicos reportados por talento humano – nomina donde se realizan actividades para  la consecución y búsqueda de documentos soportes  con el fin de"/>
    <s v="CUMPLIDA"/>
    <n v="1"/>
    <s v="Se identifica plan de trabajo con objetivo: Generar información contable fiable y de acuerdo a los hechos económicos reportados por talento humano – nomina donde se realizan actividades para  la consecución y búsqueda de documentos soportes  con el fin de"/>
    <x v="0"/>
    <s v="CERRADA AUDITORIA CÓD 57 PAD 2020"/>
  </r>
  <r>
    <n v="73"/>
    <n v="203"/>
    <n v="2019"/>
    <s v="2019 2019"/>
    <n v="22"/>
    <s v="3.3.1.2"/>
    <n v="3"/>
    <s v="1 01 - AUDITORIA DE REGULARIDAD"/>
    <s v="Control Financiero"/>
    <s v="Estados Contables"/>
    <s v="Hallazgo administrativo"/>
    <s v="Hallazgo administrativo por no realizar la depuración contable del 100% en el término establecido en la Ley 1819 de 2016"/>
    <s v="Realizar el registro contable de acuerdo con la información reportada por el area de Talento Humano"/>
    <s v="Información contable fiable y de acuerdo a los hechos económicos"/>
    <s v="Información registradas/Información reportada"/>
    <n v="100"/>
    <s v="Subdirección Corporativa y de Asuntos Disciplinarios"/>
    <d v="2019-05-02T00:00:00"/>
    <d v="2019-12-31T00:00:00"/>
    <m/>
    <m/>
    <m/>
    <m/>
    <m/>
    <m/>
    <m/>
    <s v="Julio 19 de 2018_x000a_Se elaboró un plan de trabajo el cual se está ejecutando y se remiten reportes contables_x000a_Octubre de 2019_x000a_Se desarrollaron las actividades, que han permitido poner al día los hechos de incapacidades en el IDIGER y hacer la respectiva depur"/>
    <m/>
    <m/>
    <m/>
    <m/>
    <m/>
    <m/>
    <n v="0"/>
    <m/>
    <m/>
    <s v="19/07/2019 Se identifica plan de trabajo con objetivo: Generar información contable fiable y de acuerdo a los hechos económicos reportados por talento humano – nomina. Se han realizado 7 actividades, se identifican las comunicaciones de TN Nomina. DKRP"/>
    <n v="57"/>
    <s v="Frente a  las acciones que permitan tener la información completa de recobro de incapacidades se han desarrollado las siguientes: Se continuó con la consecución y búsqueda de documentos soportes  con el fin de efectuar  el recobro de incapacidades, con ba"/>
    <n v="1"/>
    <s v="Se identifica plan de trabajo con objetivo: Generar información contable fiable y de acuerdo a los hechos económicos reportados por talento humano – nomina donde se realizan actividades para  la consecución y búsqueda de documentos soportes  con el fin de"/>
    <s v="CUMPLIDA"/>
    <n v="1"/>
    <s v="Se identifica plan de trabajo con objetivo: Generar información contable fiable y de acuerdo a los hechos económicos reportados por talento humano – nomina donde se realizan actividades para  la consecución y búsqueda de documentos soportes  con el fin de"/>
    <x v="0"/>
    <s v="CERRADA AUDITORIA CÓD 57 PAD 2020"/>
  </r>
  <r>
    <n v="74"/>
    <n v="203"/>
    <n v="2019"/>
    <s v="2019 2019"/>
    <n v="32"/>
    <s v="3.1.1.1"/>
    <n v="1"/>
    <s v="2 02 - AUDITORIA DE DESEMPEÑO"/>
    <s v="Control Gestión"/>
    <s v="Control Fiscal Interno"/>
    <s v="Hallazgo administrativo"/>
    <s v="Hallazgo administrativo por debilidades en el archivo documental, que soporta la trayectoria aplicada para la entrega de ayudas humanitarias de carácter pecuniario"/>
    <s v="Realizar una mesa de trabajo en las cual se compartan los cambios en los lineamientos para la organización del archivo documental de ayudas humanitarias"/>
    <s v="Mesa de trabajo para el archivo documental de ayudas humanitarias"/>
    <s v="Reunión mesa de trabajo programada/ Reunión mesa de trabajo realizada"/>
    <n v="100"/>
    <s v="SUBDIRECCIÓN DE EMERGENCIAS (AYUDAS HUMANITARIAS)"/>
    <d v="2019-10-15T00:00:00"/>
    <d v="2020-09-30T00:00:00"/>
    <m/>
    <m/>
    <m/>
    <m/>
    <n v="1"/>
    <s v="13-01-2020:  Se realizará mesa de trabajo en la semana del 16 al 22 de enero de 2020, la cual tiene el objetivo revisar los lineamientos de Gestión Documental referente al archivo de Ayudas humanitarias. _x000a_23-04-2020. La jefe del área muestra que la reunió"/>
    <m/>
    <m/>
    <m/>
    <m/>
    <m/>
    <m/>
    <m/>
    <m/>
    <m/>
    <s v="NA"/>
    <m/>
    <s v="NA"/>
    <m/>
    <s v="NA"/>
    <m/>
    <s v="Se encuentra en desarrollo la acción hasta 2020"/>
    <s v="EN EJECUCIÓN"/>
    <n v="0"/>
    <s v="28/04/2020: Se identifica reprogramación de mesa planteada y aunque la acción continúa en ejecución hasta septiembre de 2020, debe articularse con contexto actual de acciones del IDIGER frente a ladeclaratoria de calamidad pública y las actividades relaci"/>
    <x v="2"/>
    <m/>
  </r>
  <r>
    <n v="75"/>
    <n v="203"/>
    <n v="2019"/>
    <s v="2019 2019"/>
    <n v="32"/>
    <s v="3.1.1.2"/>
    <n v="1"/>
    <s v="2 02 - AUDITORIA DE DESEMPEÑO"/>
    <s v="Control Gestión"/>
    <s v="Control Fiscal Interno"/>
    <s v="Hallazgo administrativo"/>
    <s v="Hallazgo administrativo por inconsistencias en el procedimiento de ayudas humanitarias de carácter pecuniario, para la relocalización transitoria de familias afectadas por emergencia o por riesgo inminente"/>
    <s v="Revisar, actualizar y socializar el procedimiento &quot;Reconocimiento de AHCP para la Relocalización Transitoria de Familias Afectadas por Emergencia o por Riesgo Inminente&quot; atendiendo las recomendaciones de realizadas por el equipo auditor."/>
    <s v="Procedimiento actualizado &quot;AHCP&quot;"/>
    <s v="Procedimiento &quot;Reconocimiento de AHCP para la Relocalización Transitoria de Familias Afectadas por Emergencia o por Riesgo Inminente&quot; / Procedimiento actualizado*100"/>
    <n v="100"/>
    <s v="SUBDIRECCIÓN DE EMERGENCIAS (AYUDAS HUMANITARIAS)"/>
    <d v="2019-10-15T00:00:00"/>
    <d v="2020-09-30T00:00:00"/>
    <m/>
    <m/>
    <m/>
    <m/>
    <n v="1"/>
    <s v="12-01-2020: Se realizó reunión el13 noviembre de 2019 con el equipo de Gestión Humanitaria con el fin de socializar los hallazgos de Contraloría, y generar los compromisos para actualizar el procedimiento &quot;Reconocimiento de AHCP para la Relocalización Tra"/>
    <m/>
    <m/>
    <m/>
    <m/>
    <m/>
    <m/>
    <m/>
    <m/>
    <m/>
    <m/>
    <m/>
    <m/>
    <m/>
    <m/>
    <m/>
    <s v="Se encuentra en desarrollo la acción hasta 2020"/>
    <s v="EN EJECUCIÓN"/>
    <n v="0.1"/>
    <s v="28/04/2020: Se identifican dos documentos como avance: GMR-PD-04 Reconocimiento de AHCP V6 y GMR-FT-33 Visita Social de Verificacion y Seguimiento de Evacuacion. Se recomienda en el desarrollo de la acción evaluar si los elementos asociados a la declarato"/>
    <x v="2"/>
    <m/>
  </r>
  <r>
    <n v="76"/>
    <n v="203"/>
    <n v="2019"/>
    <s v="2019 2019"/>
    <n v="32"/>
    <s v="3.1.1.3"/>
    <n v="1"/>
    <s v="2 02 - AUDITORIA DE DESEMPEÑO"/>
    <s v="Control Gestión"/>
    <s v="Control Fiscal Interno"/>
    <s v="Hallazgo administrativo"/>
    <s v="Hallazgo administrativo, por debilidades en el manejo del inventario del Centro Distrital Logístico y de Reserva"/>
    <s v="Adquirir un equipo para el cargue de baterías del CDLYR, como medida de seguridad en caso de fallas con las baterías."/>
    <s v="Adquisición de un equipo para cargue de baterías"/>
    <s v="No de equipos para cargue de baterías disponibles en el CDLYR/ No de Equipos para cargue de baterias adquiridos para el CDLYR."/>
    <n v="100"/>
    <s v="SUBDIRECCIÓN DE EMERGENCIAS (LOGISTICA)"/>
    <d v="2019-10-15T00:00:00"/>
    <d v="2020-09-30T00:00:00"/>
    <m/>
    <m/>
    <m/>
    <m/>
    <n v="1"/>
    <s v="10-01-2020: Se adquirió a través del contrato de suministros de ferretería un cargador para baterías, el cual permite cargar las baterías de las motos y otros equipos del CDLyR en el momento que se lleguen a descargar. Se adjunta registro fotográfico del "/>
    <m/>
    <m/>
    <m/>
    <m/>
    <m/>
    <m/>
    <m/>
    <m/>
    <m/>
    <m/>
    <m/>
    <m/>
    <m/>
    <m/>
    <m/>
    <s v="Se encuentra en desarrollo la acción hasta 2020"/>
    <s v="EN EJECUCIÓN"/>
    <n v="1"/>
    <s v="28/04/2020: Se identificaron fotografias del equipo adquirido junto con el contrato 443  de 2019 que tiene por objeto: SUMINISTRO DE INSUMOS DE FERRETERIA Y_x000a_MATERIALES ORGÁNICOS PARA ADELANTAR LOS PROCESOS DE GESTIÓN DEL RIESGO A CARGO DE_x000a_LAS SUBDIRECCION"/>
    <x v="0"/>
    <m/>
  </r>
  <r>
    <n v="77"/>
    <n v="203"/>
    <n v="2019"/>
    <s v="2019 2019"/>
    <n v="32"/>
    <s v="3.1.1.3"/>
    <n v="2"/>
    <s v="2 02 - AUDITORIA DE DESEMPEÑO"/>
    <s v="Control Gestión"/>
    <s v="Control Fiscal Interno"/>
    <s v="Hallazgo administrativo"/>
    <s v="Hallazgo administrativo, por debilidades en el manejo del inventario del Centro Distrital Logístico y de Reserva"/>
    <s v="Elaborar una propuesta de modificación del Manual de Imagen institucional a la Oficina Asesora de Comunicaciones"/>
    <s v="Propuesta de modificación al Manual de Imagen Institucional"/>
    <s v="Una propuesta de modificación del Manual de Imagen Institucional / Una propuesta de modificación elaborada *100"/>
    <n v="100"/>
    <s v="SUBDIRECCIÓN DE EMERGENCIAS (LOGISTICA)"/>
    <d v="2019-10-15T00:00:00"/>
    <d v="2020-09-30T00:00:00"/>
    <m/>
    <m/>
    <m/>
    <m/>
    <n v="0.1"/>
    <s v="10-01-2020: A la fecha se espera la entrega de las directrices de la Alcaldía de Bogotá para hacer los ajustes en el manual de imagen corporativa de IDIGER. Desde la Oficina de comunicaciones del IDIGER se han iniciado acciones para la modificación de los"/>
    <m/>
    <m/>
    <m/>
    <m/>
    <m/>
    <m/>
    <m/>
    <m/>
    <m/>
    <m/>
    <m/>
    <m/>
    <m/>
    <m/>
    <m/>
    <s v="Se encuentra en desarrollo la acción hasta 2020"/>
    <s v="EN EJECUCIÓN"/>
    <n v="0.1"/>
    <s v="28/04/2020: El área manifiesta que se encuentra una restricción  de uso las carpas con los logos, el manual se encuentra en borardor pendiente soporte. Sigue en ejecuión. DKRP."/>
    <x v="2"/>
    <m/>
  </r>
  <r>
    <n v="78"/>
    <n v="203"/>
    <n v="2019"/>
    <s v="2019 2019"/>
    <n v="32"/>
    <s v="3.1.1.3"/>
    <n v="3"/>
    <s v="2 02 - AUDITORIA DE DESEMPEÑO"/>
    <s v="Control Gestión"/>
    <s v="Control Fiscal Interno"/>
    <s v="Hallazgo administrativo"/>
    <s v="Hallazgo administrativo, por debilidades en el manejo del inventario del Centro Distrital Logístico y de Reserva"/>
    <s v="El grupo de almacen hara la revision de la informacion de los bienes de propiedad planta y equipo a cargodel CDLYR incluyendo la informacion faltante en el modulo SAI de SI CAPITAL."/>
    <s v="Revision de bienes del CDLYR"/>
    <s v="(Número de bienes actualizados CDLYR/ Número de bienes de propiedad planta y equipo del CDLYR)*100"/>
    <n v="100"/>
    <s v="SUB DE GESTIÓN CORPORATIVA(ALMACÉN)"/>
    <d v="2019-10-10T00:00:00"/>
    <d v="2020-03-31T00:00:00"/>
    <m/>
    <m/>
    <m/>
    <m/>
    <m/>
    <m/>
    <n v="1"/>
    <s v="En el mes de diciembre de 2019 se realizó la actualización de la información de los bienes del CDLYR en el sistema de información de almacén (SAI), con el fin de dar cumplimiento a la acción de mejoramiento de la Contraloría. Se remite información a la Dr"/>
    <m/>
    <m/>
    <m/>
    <m/>
    <m/>
    <m/>
    <m/>
    <m/>
    <m/>
    <m/>
    <m/>
    <m/>
    <n v="0"/>
    <s v="No se evidencia avances _x000a_LCIR"/>
    <s v="EN EJECUCIÓN"/>
    <n v="1"/>
    <s v="Se evidencia correo electrónico remitido el día 16 de diciembre de 2020 del responsable del Almacén a la Jefe de Oficina de Control Interno, adjuntando archivo en el cual se actualiza la información de los bienes del CDLYR en el sistema de información de "/>
    <x v="0"/>
    <m/>
  </r>
  <r>
    <n v="79"/>
    <n v="203"/>
    <n v="2019"/>
    <s v="2019 2019"/>
    <n v="32"/>
    <s v="3.1.3.1"/>
    <n v="1"/>
    <s v="2 02 - AUDITORIA DE DESEMPEÑO"/>
    <s v="Control de Resultados"/>
    <s v="Gestión Contractual"/>
    <s v="Hallazgo Administrativo con presunta incidencia disciplinaria"/>
    <s v="Hallazgo administrativo con presunta incidencia disciplinaria, por no acreditar la compra de los Ítems capacitación, herramientas y dotación; como también por falencias en los estudios previos del contrato interadministrativo 382 de 2018"/>
    <s v="Implementar un control previo a la ejecución de contratos interadministrativos de dela Sub. Emergencias, en la cual se contemple un &quot;Informe de alistamiento&quot; donde se aclare que el contratista dispone de cada uno de los insumos, en las condiciones descrit"/>
    <s v="Informe de alistamiento en contratos interadministrativos"/>
    <s v="No. de contratos interadministrativos con requisito de &quot;Informe de alistamiento&quot; / Nº de contratos interadministrativos celebrados*100"/>
    <n v="100"/>
    <s v="SUBDIRECCIÓN DE EMERGENCIAS"/>
    <d v="2019-10-03T00:00:00"/>
    <d v="2020-09-30T00:00:00"/>
    <m/>
    <m/>
    <m/>
    <m/>
    <n v="0.8"/>
    <s v="13-01-2020: Se adelantaron las siguientes acciones:_x000a_1. Se adicionó la siguiente especificación a la minuta del contrato, cláusula “ESPECIFICACIONES  DE LOS SERVICIOS A SER PRESTADOS POR EL CONTRATISTA EN EL MARCO DEL CONTRATO”, con el fin de garantizar to"/>
    <m/>
    <m/>
    <m/>
    <m/>
    <m/>
    <m/>
    <m/>
    <m/>
    <m/>
    <m/>
    <m/>
    <m/>
    <m/>
    <m/>
    <m/>
    <s v="Se encuentra en desarrollo la acción hasta 2020"/>
    <s v="EN EJECUCIÓN"/>
    <n v="0.7"/>
    <s v="29/04/2020: Se idemtifican los siguientes soportes:_x000a_especificación a la minuta del contrato, cláusula “ESPECIFICACIONES  DE LOS SERVICIOS A SER PRESTADOS POR EL CONTRATISTA EN EL MARCO DEL CONTRATO”, con el fin de garantizar todos los elementos contemplad"/>
    <x v="2"/>
    <m/>
  </r>
  <r>
    <n v="80"/>
    <n v="203"/>
    <n v="2019"/>
    <s v="2019 2019"/>
    <n v="32"/>
    <s v="3.1.3.1"/>
    <n v="2"/>
    <s v="2 02 - AUDITORIA DE DESEMPEÑO"/>
    <s v="Control de Resultados"/>
    <s v="Gestión Contractual"/>
    <s v="Hallazgo Administrativo con presunta incidencia disciplinaria"/>
    <s v="Hallazgo administrativo con presunta incidencia disciplinaria, por no acreditar la compra de los Ítems capacitación, herramientas y dotación; como también por falencias en los estudios previos del contrato interadministrativo 382 de 2018"/>
    <s v="Implementar un control en la etapa contractual de la naturalezacontratos interadministrativos de dela Sub. Emergencias por medio del cual se oriente las labores de supervisión a través de un &quot;Plan de Supervisión&quot; para los contratos interadministrativos de"/>
    <s v="Plan de supervisión"/>
    <s v="plan de supervisión ejecutado/plan de supervisión programado *100"/>
    <n v="100"/>
    <s v="SUBDIRECCIÓN DE EMERGENCIAS"/>
    <d v="2019-10-03T00:00:00"/>
    <d v="2020-09-30T00:00:00"/>
    <m/>
    <m/>
    <m/>
    <m/>
    <n v="1"/>
    <s v="13-01-2020: Durante la ejecución del contrato, se realizará un control mensual o bimensual, dependiendo del plazo de ejecución establecido, para verificar la disponibilidad del personal y el cumplimiento de las obligaciones contempladas en el contrato, a "/>
    <m/>
    <m/>
    <m/>
    <m/>
    <m/>
    <m/>
    <m/>
    <m/>
    <m/>
    <m/>
    <m/>
    <m/>
    <m/>
    <m/>
    <m/>
    <s v="Se encuentra en desarrollo la acción hasta 2020"/>
    <s v="EN EJECUCIÓN"/>
    <m/>
    <s v="Se muestra su aplicación en Implementación del modelo de informe de supervisión - informe final de supervisión Contrato 382 de 2018 y que con referencia contrato 519 de 2019, a la fecha no se ha aprobado ningún pago y todo lo relacionado para sumplir con "/>
    <x v="2"/>
    <m/>
  </r>
  <r>
    <n v="81"/>
    <n v="203"/>
    <n v="2019"/>
    <s v="2019 2019"/>
    <n v="32"/>
    <s v="3.1.3.2"/>
    <n v="1"/>
    <s v="2 02 - AUDITORIA DE DESEMPEÑO"/>
    <s v="Control de Resultados"/>
    <s v="Gestión Contractual"/>
    <s v="HALLAZGO ADMINISTRATIVO CON INCIDENCIA FISCAL Y  PRESUNTA INCIDENCIA DISCIPLINARIA"/>
    <s v="Hallazgo administrativo con incidencia fiscal por valor de $130.478.277 y presunta incidencia disciplinaria por sobrecostos encontrados en el contrato de obra 495 de 2014"/>
    <s v="Realizar reuniones entre el grupo de Obras de Mitigación ygrupo de Estudios y diseños para la generación de recomendaciones referentes al proceso constructivo (Análisis de precios unitarios, precios de referencia, cotizaciones y/o comparativos de otros pr"/>
    <s v="Reuniones de retroalimentación de los productos de la consultoría"/>
    <s v="(# de procesos constructivos revisados/No. deprocesos constructivos diseñados )*100"/>
    <n v="100"/>
    <s v="SUBDIRECCIÓN DE ANÁLISIS(ESTUDIOS)_x000a_ SUBDIRECCIÓN DE REDUCCIÓN(OBRAS)"/>
    <d v="2019-10-03T00:00:00"/>
    <d v="2020-06-30T00:00:00"/>
    <n v="1"/>
    <s v="Marzo 31 de 2020: Estudios recibió del grupo de obras comunicación 2020IE957 con solicitud de complementación o aclaración de aspectos presupuestales, constructivos, estudio de mercado, información que fue trasladada a los respectivos consultores mediante"/>
    <n v="1"/>
    <s v="16/07/2020 Acciones realizadas _x000a_Se adjuntan como evidencias las copias digitales de las actas de reunión celebradas con el Equipo de Estudios y diseños y las comunicaciones internas. _x000a_Actas de coordinación Estudios y diseños Enero _x000a_Actas de coordinación E"/>
    <m/>
    <m/>
    <m/>
    <m/>
    <m/>
    <m/>
    <m/>
    <m/>
    <m/>
    <m/>
    <m/>
    <m/>
    <m/>
    <m/>
    <n v="0"/>
    <s v="Las dependencias no remiten soportes de cumplimiento de la acción, se solicita a las Subdirecciones de Analisis y de Reducción remitir la evidencia de cumplimiento."/>
    <m/>
    <s v="Se identifican soportes de visitas en campo de revisión del proceso constructivo de Divino Niño. Pendiente confirmación de polígonos visitados en el marco del proceso constructivo y su soporte. Continua ejecución hasta 2020."/>
    <s v="EN EJECUCIÓN"/>
    <m/>
    <s v="No se ha designado referente de pland e mejoramiento de la dependencia. El ing Wilson Villaher remite los siguientes avences y soportes: De conformidad con el Artículo 2.2.1.1.2.1.1 del Decreto 1082 de 2015, la Oficina Asesora Jurídica del IDIGER, actuali"/>
    <x v="2"/>
    <m/>
  </r>
  <r>
    <n v="82"/>
    <n v="203"/>
    <n v="2019"/>
    <s v="2019 2019"/>
    <n v="32"/>
    <s v="3.1.3.4"/>
    <n v="1"/>
    <s v="2 02 - AUDITORIA DE DESEMPEÑO"/>
    <s v="Control de Resultados"/>
    <s v="Gestión Contractual"/>
    <s v="HALLAZGO ADMINISTRATIVO CON INCIDENCIA FISCAL Y  PRESUNTA INCIDENCIA DISCIPLINARIA"/>
    <s v="Hallazgo administrativo con incidencia fiscal en cuantía de $32.321.381 y presunta incidencia disciplinaria, por la adición efectuada como consecuencia a la mayor permanencia de la interventoría, producto de las deficiencias en la planeación, fase de estu"/>
    <s v="Se debe realizar los ajustes técnicos necesarios, y redefinir el alcance presupuestal para dar cumplimiento al objeto contractual, la reprogramación de tiempo y recursos con las respectivas modificaciones contractuales y dar continuidad a las acciones del"/>
    <s v="Contratos de obra con ajustes durante la ejecución."/>
    <s v="(# de contratos de obra con ajustes durante la ejecución /# de contratos de obra suscritos con necesidad de ajuste)*100"/>
    <n v="100"/>
    <s v="SUBDIRECCIÓN DE REDUCCIÓN(OBRAS)"/>
    <d v="2019-10-03T00:00:00"/>
    <d v="2020-06-30T00:00:00"/>
    <m/>
    <m/>
    <n v="1"/>
    <s v="12/12/2019 Acciones realizadas _x000a_Se realizaron los ajustes técnicos para la realización de adiciones y prorrogas con las respectivas justificaciones técnicas y administrativas para  dar continuidad a las acciones de la interventoría en cumplimiento dar cum"/>
    <m/>
    <m/>
    <m/>
    <m/>
    <m/>
    <m/>
    <m/>
    <m/>
    <m/>
    <m/>
    <m/>
    <m/>
    <m/>
    <m/>
    <m/>
    <m/>
    <m/>
    <s v="_x000a_Se identifican  los ajustes técnicos para la realización de adiciones y prorrogas con las respectivas justificaciones técnicas y administrativas para  dar continuidad a las acciones de la interventoría en cumplimiento dar cumplimiento a lo establecido en"/>
    <s v="EN EJECUCIÓN"/>
    <m/>
    <s v="No se ha designado plan de mejoramiento, pero el ing Wilson Villaher remite el siguiente avance: 31/03/2020 Acciones realizadas _x000a_Se realizaron  los ajustes técnicos para la realización de adiciones y prorrogas con las respectivas justificaciones técnicas "/>
    <x v="2"/>
    <m/>
  </r>
  <r>
    <n v="83"/>
    <n v="203"/>
    <n v="2019"/>
    <s v="2019 2019"/>
    <n v="32"/>
    <s v="3.1.3.5"/>
    <n v="1"/>
    <s v="2 02 - AUDITORIA DE DESEMPEÑO"/>
    <s v="Control de Resultados"/>
    <s v="Gestión Contractual"/>
    <s v="HALLAZGO ADMINISTRATIVO CON INCIDENCIA FISCAL Y  PRESUNTA INCIDENCIA DISCIPLINARIA"/>
    <s v="Hallazgo administrativo con incidencia fiscal por valor de $22.203.470 y presunta incidencia disciplinaria, por sobreestimación en el cálculo del presupuesto oficial del contrato de obra 495 de 2014"/>
    <s v="Fortalecer las acciones de lainterventoría de obra a contratar mediante elestablecimiento deun mecanismo que le permitirá a la supervisión establecer el cumplimiento de los obligaciones contractuales de la interventoría asociadas con velar por el cumplimi"/>
    <s v="Certificaciónsuscrita por la interventoria de obra con los respetivos soportes"/>
    <s v="# de Certificaciones suscritas por la interventoria de obra / # de Certificaciones requeridas"/>
    <n v="100"/>
    <s v="SUBDIRECCIÓN DE REDUCCIÓN(OBRAS)"/>
    <d v="2019-10-03T00:00:00"/>
    <d v="2020-06-30T00:00:00"/>
    <m/>
    <m/>
    <n v="1"/>
    <s v="12/12/2019 Acciones realizadas: _x000a_Se anexan las certificaciones de cumplimiento firmadas por parte de la interventoría para los contratos en ejecución_x000a_Evidencia _x000a_Certificación de cumplimiento suscrita por la interventoría para los contratos de:_x000a_Contrato 27"/>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s: Se anexan las certificaciones de cumplimiento firmadas por parte de la interventoría para los contratos en ejecución:_x000a_Evidencias:_x000a_Contrato 488"/>
    <x v="2"/>
    <m/>
  </r>
  <r>
    <n v="84"/>
    <n v="203"/>
    <n v="2019"/>
    <s v="2019 2019"/>
    <n v="32"/>
    <s v="3.1.3.6"/>
    <n v="1"/>
    <s v="2 02 - AUDITORIA DE DESEMPEÑO"/>
    <s v="Control de Resultados"/>
    <s v="Gestión Contractual"/>
    <s v="Hallazgo Administrativo con presunta incidencia disciplinaria"/>
    <s v="Hallazgo administrativo con presunta incidencia disciplinaria por doble reconocimiento del pago de vigilancia y arriendo durante el tiempo de la suspensión en el marco del contrato de obra 495 de 2014"/>
    <s v="Fortalecer las acciones de lainterventoría de obra a contratar mediante elestablecimiento deun mecanismo que le permitirá a la supervisión establecer el cumplimiento de los obligaciones contractuales de la interventoría asociadas con velar por el cumplimi"/>
    <s v="Certificaciónsuscrita por la interventoria de obra con los respetivos soportes"/>
    <s v="# de Certificaciones suscritas por la interventoria de obra / # de Certificaciones requeridas"/>
    <n v="100"/>
    <s v="SUBDIRECCIÓN DE REDUCCIÓN(OBRAS)"/>
    <d v="2019-10-03T00:00:00"/>
    <d v="2020-06-30T00:00:00"/>
    <m/>
    <m/>
    <m/>
    <s v="12/12/2019 Acciones realizadas: _x000a_Se anexan las certificaciones de cumplimiento firmadas por parte de la interventoría para los contratos en ejecución_x000a_Evidencia _x000a_Certificación de cumplimiento suscrita por la interventoría para los contratos de:_x000a_Contrato 27"/>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s: Se anexan las certificaciones de cumplimiento firmadas por parte de la interventoría para los contratos en ejecución:_x000a_Evidencias:_x000a_Contrato 488"/>
    <x v="2"/>
    <m/>
  </r>
  <r>
    <n v="85"/>
    <n v="203"/>
    <n v="2019"/>
    <s v="2019 2019"/>
    <n v="32"/>
    <s v="3.1.3.7"/>
    <n v="1"/>
    <s v="2 02 - AUDITORIA DE DESEMPEÑO"/>
    <s v="Control de Resultados"/>
    <s v="Gestión Contractual"/>
    <s v="Hallazgo Administrativo con presunta incidencia disciplinaria"/>
    <s v="Hallazgo administrativo con presunta incidencia disciplinaria por insuficiencia en la garantía de responsabilidad civil extracontractual en el marco del contrato de obra 495 de 2014"/>
    <s v="Expedir formato que sirva de apoyo en la revisión de la garantía de responsabilidad civil extracontractual. junto con Elaboración decomunicación interna, recondando a los supervisores e interventores la obligación que tienen de revisar previamente las gar"/>
    <s v="1. Formato de revisión y Comunicación interna proyectada"/>
    <s v="Formato de revisión garantía de responsabilidad civil extracontractual y Comunicación interna proyectada"/>
    <n v="1"/>
    <s v="Oficina Asesora Jurídica"/>
    <d v="2019-10-10T00:00:00"/>
    <d v="2020-04-07T00:00:00"/>
    <m/>
    <m/>
    <m/>
    <m/>
    <m/>
    <m/>
    <m/>
    <m/>
    <m/>
    <s v="18/09/2020: Se expedió el formato GC-FT-29 APROBACIÓN GARANTIA&quot; a través del cual se aprobaran las garantiás, en especial para la póliza de responsabilidad civil extracontractual, la cual se encuentra formulada para controlar que efectviamente los valores"/>
    <m/>
    <m/>
    <m/>
    <m/>
    <m/>
    <m/>
    <m/>
    <m/>
    <m/>
    <m/>
    <m/>
    <s v="Se encuentra en desarrollo la acción hasta 2020"/>
    <s v="EN EJECUCIÓN"/>
    <n v="1"/>
    <s v="Mediante comunicación interna No. 2020IE1487 se reitera a las diferentes áreas de la Entidad, el deber que tienen los Supervisores de revisar las Garantías contractuales, antes de remitirlas a la Oficina Asesora Jurídica (Se anexa como evidencia la referi"/>
    <x v="2"/>
    <m/>
  </r>
  <r>
    <n v="86"/>
    <n v="203"/>
    <n v="2019"/>
    <s v="2019 2019"/>
    <n v="32"/>
    <s v="3.1.3.8"/>
    <n v="1"/>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Fortalecer las acciones de lainterventoría de obra a contratar mediante elestablecimiento deun mecanismo de monitoreo mensual del cumplimiento de los obligaciones contractuales de la interventoría."/>
    <s v="Lista de chequeo de seguimiento mensual que realiza el supervisor a la interventoría"/>
    <s v="# lista de chequeo mensual / # de meses de ejecucion de contratos de interventoria"/>
    <n v="100"/>
    <s v="SUBDIRECCIÓN DE REDUCCIÓN(OBRAS)"/>
    <d v="2019-10-03T00:00:00"/>
    <d v="2020-06-30T00:00:00"/>
    <m/>
    <m/>
    <n v="100"/>
    <s v="12/12/2019 Acciones realizadas: _x000a_ Se anexa el certificado de cumplimiento que da cuenta del control al cumplimiento de las obligaciones de la interventoría y esta a su vez al contratista de obra mediante la revisión de los informes semanales. _x000a_Evidencia _x000a_"/>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 _x000a_Se anexan las certificaciones de cumplimiento firmadas por parte de la interventoría para los contratos en ejecución:_x000a_Evidencias:_x000a_Contrato 488"/>
    <x v="2"/>
    <m/>
  </r>
  <r>
    <n v="87"/>
    <n v="203"/>
    <n v="2019"/>
    <s v="2019 2019"/>
    <n v="32"/>
    <s v="3.1.3.8"/>
    <n v="2"/>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Elaborar informe parcial de supervisión donde se registre el avance especifico en el cumplimiento de los compromisos para los contratos interadministrativos de la subdirección de emergencias y desastres"/>
    <s v="Informe de supervisión"/>
    <s v="Un informe de supervisión / Un informe de supervisión elaborado*100"/>
    <n v="100"/>
    <s v="SUBDIRECCIÓN DE EMERGENCIAS"/>
    <d v="2019-10-03T00:00:00"/>
    <d v="2020-09-30T00:00:00"/>
    <m/>
    <m/>
    <m/>
    <m/>
    <n v="0.7"/>
    <s v="13-01-2020: Se diseñó el modelo de informe de supervisión para realizar el seguimiento a los compromisos establecidos en los contratos. Se adjunta el modelo, que se va a utilizar en el contrato 519 de 2019 firmado con la Defensa Civil Colombiana. Se adjun"/>
    <m/>
    <m/>
    <m/>
    <m/>
    <m/>
    <m/>
    <m/>
    <m/>
    <m/>
    <m/>
    <m/>
    <m/>
    <m/>
    <m/>
    <m/>
    <s v="Se encuentra en desarrollo la acción hasta 2020"/>
    <s v="EN EJECUCIÓN"/>
    <n v="0.6"/>
    <s v="28/04/2020: Se identifican los siguientes soportes: B. Anexo 2. Modelo Informe de supervisión_2019.doc, C. Anexo 1. Informe de Alistamiento o Verificación_382_2018.pdf, D. Informe final de supervisión_Contrato 382_18.pdf. Se manifestaba que iba a ser usad"/>
    <x v="2"/>
    <m/>
  </r>
  <r>
    <n v="88"/>
    <n v="203"/>
    <n v="2019"/>
    <s v="2019 2019"/>
    <n v="32"/>
    <s v="3.1.3.8"/>
    <n v="3"/>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La OAJ elaborará comunicación interna a las subdirectores de reducción y de emergencias indicando que las obligaciones específicas pactadas desde los estudios previos deben ser claras (saber realmente que actividades deben realizar las partes) y verificab"/>
    <s v="Comunicación interna proyectada."/>
    <s v="Una comunicación interna proyectada yremitida."/>
    <n v="1"/>
    <s v="Oficina Asesora Jurídica"/>
    <d v="2019-10-10T00:00:00"/>
    <d v="2020-04-07T00:00:00"/>
    <m/>
    <m/>
    <m/>
    <m/>
    <m/>
    <m/>
    <m/>
    <m/>
    <m/>
    <m/>
    <m/>
    <m/>
    <m/>
    <m/>
    <m/>
    <m/>
    <m/>
    <m/>
    <m/>
    <m/>
    <m/>
    <s v="Se encuentra en desarrollo la acción hasta 2020"/>
    <s v="EN EJECUCIÓN"/>
    <n v="1"/>
    <s v="Mediante Comunicacion Interna No. 2020IE433 del 31-01-2020 se les remitio a las diferentes areas lineamiento en relacion con las obligaciones especificas que se pactan en los estudios previos, indicandoles que estas debe ser claras y verificables (Se remi"/>
    <x v="2"/>
    <m/>
  </r>
  <r>
    <n v="89"/>
    <n v="203"/>
    <n v="2019"/>
    <s v="2019 2019"/>
    <n v="32"/>
    <s v="3.1.3.9"/>
    <n v="1"/>
    <s v="2 02 - AUDITORIA DE DESEMPEÑO"/>
    <s v="Control de Resultados"/>
    <s v="Gestión Contractual"/>
    <s v="HALLAZGO ADMINISTRATIVO CON INCIDENCIA FISCAL Y  PRESUNTA INCIDENCIA DISCIPLINARIA"/>
    <s v="Hallazgo administrativo con incidencia fiscal por valor de $134.817.854 y presunta incidencia disciplinaria por no encontrar en el sitio de las obras el número y densidad de especies vegetales reportadas en el acta de recibo a satisfacción del contrato 49"/>
    <s v="En los proyectos que se ejecuten actividades de traslado y/o siembra de especies vegetales y/o individuos arbóreos se proyectarán mantenimientos periódicosposteriores al recibo a satisfacción del proyecto."/>
    <s v="Mantenimientos Forestales"/>
    <s v="# de Mantenimientos Forestales realizados)/(# de mantenimientos forestales programados)"/>
    <n v="100"/>
    <s v="SUBDIRECCIÓN DE REDUCCIÓN(OBRAS)"/>
    <d v="2019-10-03T00:00:00"/>
    <d v="2020-09-30T00:00:00"/>
    <m/>
    <m/>
    <n v="1"/>
    <s v="12/12/2019 Acciones realizadas: _x000a_ Se envia matriz con el diagnostico de las obras que requieren mantenimiento de arbolado. _x000a_Evidencia:_x000a_Matriz de diagnostico de las obras que requerirían mantenimiento de arbolado _x000a__x000a_16/07/2020 Se avanza con el proceso de ma"/>
    <m/>
    <m/>
    <m/>
    <m/>
    <m/>
    <m/>
    <m/>
    <m/>
    <m/>
    <m/>
    <m/>
    <m/>
    <m/>
    <m/>
    <m/>
    <m/>
    <m/>
    <s v="Se identifica  matriz con el diagnostico de las obras que requieren mantenimiento de arbolado. _x000a_Continua en ejecución hasta 2020"/>
    <s v="EN EJECUCIÓN"/>
    <m/>
    <s v="No se ha designado referente de plan de mejoramiento, pero el ing Wilson Villaher remite los siguientes avances_x000a_Se realizó la revisión de la información y se generó el diagnostico de las obras que requieren mantenimiento de arbolado. _x000a_Evidencia:_x000a_Matriz de"/>
    <x v="2"/>
    <m/>
  </r>
  <r>
    <n v="90"/>
    <n v="203"/>
    <n v="2020"/>
    <s v="2020 2020"/>
    <n v="57"/>
    <s v="3.1.3.1"/>
    <n v="1"/>
    <s v="1 01 - AUDITORIA DE REGULARIDAD"/>
    <s v="Control Gestión"/>
    <s v="Gestión Contractual"/>
    <s v="Hallazgo Administrativo con presunta incidencia disciplinaria"/>
    <s v="Hallazgo administrativo con presunta incidencia disciplinaria, por el no cumplimiento del artículo 2.2.1.1.2.1.1 del Decreto 1082 de 2015, al no señalar en el estudio previo de los contratos de obra Nos. 403 de 2018 y 360 de 2018, el valor estimado y su j"/>
    <s v="Actualizar el formato de los estudios previos para obra e interventoría para la inclusión de la forma en que se calcula presupuesto y los soportes relacionado"/>
    <s v="Actualización del formato estudios previos"/>
    <s v="Formato actualizado de estudios previos"/>
    <n v="1"/>
    <s v="Oficina Asesor Jurídica"/>
    <d v="2020-06-01T00:00:00"/>
    <d v="2021-04-30T00:00:00"/>
    <m/>
    <m/>
    <m/>
    <m/>
    <m/>
    <m/>
    <m/>
    <m/>
    <m/>
    <s v="23/02/2021: Se encuentra en revisión por parte del area precontractual de la oficina asesora jurídica la implementación de la acción en los formatos correspondientes_x000a_ 9-06-2021: Dando cumplimiento al hallazgo N 3.1.3.1 En los diferentes formatos de estudi"/>
    <m/>
    <m/>
    <m/>
    <m/>
    <m/>
    <m/>
    <m/>
    <m/>
    <m/>
    <m/>
    <m/>
    <m/>
    <m/>
    <m/>
    <m/>
    <x v="2"/>
    <m/>
  </r>
  <r>
    <n v="91"/>
    <n v="203"/>
    <n v="2020"/>
    <s v="2020 2020"/>
    <n v="57"/>
    <s v="3.1.3.2"/>
    <n v="1"/>
    <s v="1 01 - AUDITORIA DE REGULARIDAD"/>
    <s v="Control Gestión"/>
    <s v="Gestión Contractual"/>
    <s v="Hallazgo administrativo con presunta incidencia disciplinaria y fiscal"/>
    <s v="Hallazgo administrativo con presunta incidencia disciplinaria y fiscal por valor de $2.021.063,71 por sobrecostos en el contrato de obra No. 403 de 2018"/>
    <s v="Actualizar el procedimiento GMR-PD-O1 VERSION 4 incluyendo lineamientos para comparar precios históricos significativos de obras con características similares"/>
    <s v="Actualización del procedimiento"/>
    <s v="procedimiento actualizado"/>
    <n v="1"/>
    <s v="Subdirección Reducción del Riesgo y Adaptación _x000a_  Oficina Asesor Jurídica"/>
    <d v="2020-06-01T00:00:00"/>
    <d v="2021-05-12T00:00:00"/>
    <m/>
    <m/>
    <n v="1"/>
    <s v="16/07/2020 Se avanza con el proceso de actualizacion y concertacion del procedimiento de obras GMR-PD-O1 en el cual se incluye un cuadrò comparativo de precios históricos significativos de obras con características similares. _x000a_ Se anexan como evidencias l"/>
    <m/>
    <m/>
    <m/>
    <m/>
    <m/>
    <s v="12/04/2021: El 30 de marzo de realizó publicacion de la actualización del procedimiento GR-PD-01 a travez del link https://www.idiger.gov.co/web/guest/reduccion (Se anexa en Dirve documento publicado)"/>
    <m/>
    <m/>
    <m/>
    <m/>
    <m/>
    <m/>
    <m/>
    <m/>
    <m/>
    <m/>
    <m/>
    <m/>
    <m/>
    <m/>
    <m/>
    <x v="2"/>
    <m/>
  </r>
  <r>
    <n v="92"/>
    <n v="203"/>
    <n v="2020"/>
    <s v="2020 2020"/>
    <n v="57"/>
    <s v="3.3.1.1"/>
    <n v="1"/>
    <s v="1 01 - AUDITORIA DE REGULARIDAD"/>
    <s v="Control Financiero"/>
    <s v="Estados Financieros"/>
    <s v="Hallazgo administrativo"/>
    <s v="Hallazgo Administrativo por ausencia total de Referencias Cruzadas en las notas a los Estados Financieros de carácter específico según documento CBN-0906, reportados al 31 de diciembre de 2019"/>
    <s v="Herramienta de check lista ,de tal forma que permita hacer un chequeo previo a la construcción y presentación anual de los Estados Financieros en las plataformas electrónicas de cada entidad"/>
    <s v="herramienta de control implementada"/>
    <s v="herramienta de control Implementada/herramienta de control Programada)*100"/>
    <n v="1"/>
    <s v="Subdirección de Gestión Corporativa y Asuntos Disciplinarios- Gestión Contable"/>
    <d v="2020-06-01T00:00:00"/>
    <d v="2021-03-31T00:00:00"/>
    <m/>
    <m/>
    <m/>
    <m/>
    <m/>
    <m/>
    <m/>
    <s v="06/08/2020.Como compromiso en las acciones de mejora en el Plan de mejorameinto, Gestión Contable cuenta con el borrador de la herramienta Check List a fin de mitigar el riesgo en cuanto a las referencias cruzadas en los Estados Financieros, la cual se ap"/>
    <m/>
    <m/>
    <m/>
    <m/>
    <m/>
    <m/>
    <m/>
    <m/>
    <m/>
    <m/>
    <m/>
    <m/>
    <m/>
    <m/>
    <m/>
    <m/>
    <m/>
    <x v="2"/>
    <m/>
  </r>
  <r>
    <n v="93"/>
    <n v="203"/>
    <n v="2020"/>
    <s v="2020 2020"/>
    <n v="57"/>
    <s v="3.3.1.3"/>
    <n v="1"/>
    <s v="1 01 - AUDITORIA DE REGULARIDAD"/>
    <s v="Control Financiero"/>
    <s v="Estados Financieros"/>
    <s v="Hallazgo administrativo"/>
    <s v="Hallazgo Administrativo por la NO ejecución de recursos destinados para el Convenio Sendero panorámico Cerros Orientales con la Empresa de Acueducto y Alcantarillado de Bogotá ESP a quien se le asignaron recursos por medio del Acuerdo No.007 de 2016, con "/>
    <s v="Realizar un seguimiento periódicamente a la ejecución recursos FONDIGER"/>
    <s v="Seguimiento periódico recursos FONDIGER"/>
    <s v="Núm. Seguimientos recursos ejecutados /Seguimientos recursos programados"/>
    <n v="100"/>
    <s v="Oficina Asesora de Planeación"/>
    <d v="2020-06-01T00:00:00"/>
    <d v="2021-04-30T00:00:00"/>
    <m/>
    <m/>
    <m/>
    <m/>
    <m/>
    <m/>
    <m/>
    <m/>
    <m/>
    <m/>
    <n v="100"/>
    <s v="Se han realizado tres reuniones para establecer y depurar los saldos de FONDIGER. 14/01/2021 Se adjunta en la carpeta de evidencias las actas de 5 reuniones realizadas durante el segundo semestre 2020 con el objetivo de revisar la ejecución presupuestal 1"/>
    <m/>
    <m/>
    <m/>
    <m/>
    <m/>
    <m/>
    <m/>
    <m/>
    <m/>
    <m/>
    <m/>
    <m/>
    <m/>
    <x v="2"/>
    <m/>
  </r>
  <r>
    <n v="94"/>
    <n v="203"/>
    <n v="2020"/>
    <s v="2020 2020"/>
    <n v="57"/>
    <s v="3.3.1.4"/>
    <n v="1"/>
    <s v="1 01 - AUDITORIA DE REGULARIDAD"/>
    <s v="Control Financiero"/>
    <s v="Estados Financieros"/>
    <s v="Hallazgo administrativo"/>
    <s v="Hallazgo Administrativo por diferencia de saldos reportados en el informe Financiero, Notas a los Estados Financieros y auxiliar contable del Convenio 001 de 2016 con la Empresa de Acueducto y Alcantarillado de Bogotá."/>
    <s v="Implementar una herramienta que permita hacer un chequeo previo a la transmisión anual de los Estados Financieros en las plataformas electrónicas de cada entidad."/>
    <s v="Herramienta de control implementada"/>
    <s v="(herramienta de control Implementada/herramienta de control Programada)*100"/>
    <n v="1"/>
    <s v="Subdirección corporativa y de asuntos disciplinarios"/>
    <d v="2020-06-01T00:00:00"/>
    <d v="2021-03-31T00:00:00"/>
    <m/>
    <m/>
    <m/>
    <m/>
    <m/>
    <m/>
    <m/>
    <s v="06/08/2020.Como compromiso en las acciones de mejora en el Plan de mejorameinto, Gestión Contable cuenta con el borrador de la herramienta Check List a fin de mitigar el riesgo en cuanto a las diferencias presentadas en los saldos reportados en los cuadro"/>
    <m/>
    <m/>
    <m/>
    <m/>
    <m/>
    <m/>
    <m/>
    <m/>
    <m/>
    <m/>
    <m/>
    <m/>
    <m/>
    <m/>
    <m/>
    <m/>
    <m/>
    <x v="2"/>
    <m/>
  </r>
  <r>
    <n v="95"/>
    <n v="203"/>
    <n v="2020"/>
    <s v="2020 2020"/>
    <n v="57"/>
    <s v="3.3.1.5"/>
    <n v="1"/>
    <s v="1 01 - AUDITORIA DE REGULARIDAD"/>
    <s v="Control Financiero"/>
    <s v="Estados Financieros"/>
    <s v="Hallazgo administrativo"/>
    <s v="Hallazgo Administrativo por error en la transcripción de cifras en las Notas a los Estados Financieros y falta de claridad y detalle en las políticas contables para el registro, medición y manejo financiero de los Activos fijos e inventarios"/>
    <s v="Implementación de una herramienta de check lista, de tal forma que permita hacer un chequeo previo a la transmisión de los Estados Financieros en las plataformas electrónicas de cada entidad."/>
    <s v="% de cumplimiento en las actividades"/>
    <s v="Check lista Ejecutado/ check lista Programado"/>
    <n v="1"/>
    <s v="Subdirección de Gestión Corporativa y Asuntos Disciplinarios"/>
    <d v="2020-06-01T00:00:00"/>
    <d v="2021-03-31T00:00:00"/>
    <m/>
    <m/>
    <m/>
    <m/>
    <m/>
    <m/>
    <m/>
    <s v="06/08/2020.Como compromiso en las acciones de mejora en el Plan de mejorameinto, Gestión Contable cuenta con el borrador de la herramienta Check List a fin de mitigar el riesgo en cuanto a las diferencias presentadas en los saldos reportados en los cuadro"/>
    <m/>
    <m/>
    <m/>
    <m/>
    <m/>
    <m/>
    <m/>
    <m/>
    <m/>
    <m/>
    <m/>
    <m/>
    <m/>
    <m/>
    <m/>
    <m/>
    <m/>
    <x v="2"/>
    <m/>
  </r>
  <r>
    <n v="96"/>
    <n v="203"/>
    <n v="2020"/>
    <s v="2020 2020"/>
    <n v="57"/>
    <s v="3.3.1.5"/>
    <n v="2"/>
    <s v="1 01 - AUDITORIA DE REGULARIDAD"/>
    <s v="Control Financiero"/>
    <s v="Estados Financieros"/>
    <s v="Hallazgo administrativo"/>
    <s v="Hallazgo Administrativo por error en la transcripción de cifras en las Notas a los Estados Financieros y falta de claridad y detalle en las políticas contables para el registro, medición y manejo financiero de los Activos fijos e inventarios"/>
    <s v="Actualizar de las Políticas del grupo Propiedad Planta y Equipo e Inventarios, acorde a las últimas normas en materia Contable."/>
    <s v="Actualizacion de las politicas"/>
    <s v="Politicas actualizadas/Politicas requeridas de actualización"/>
    <n v="1"/>
    <s v="Subdirección de Gestión Corporativa y Asuntos Disciplinarios"/>
    <d v="2020-06-01T00:00:00"/>
    <d v="2021-03-31T00:00:00"/>
    <m/>
    <m/>
    <m/>
    <m/>
    <m/>
    <m/>
    <m/>
    <s v="06/08/2020.Al corte del 30 de junio no se ha adelantado la acción de mejora, por lo que se espera que a partir del mes de septiembre se inicie con el tema, una vez se tenga la persona contratista quien es la encargada de la politicas Contables. _x000a_ _x000a_ _x000a_ 13/1"/>
    <m/>
    <m/>
    <m/>
    <m/>
    <m/>
    <m/>
    <m/>
    <m/>
    <m/>
    <m/>
    <m/>
    <m/>
    <m/>
    <m/>
    <m/>
    <m/>
    <m/>
    <x v="2"/>
    <m/>
  </r>
  <r>
    <n v="97"/>
    <n v="203"/>
    <n v="2020"/>
    <s v="2020 2020"/>
    <n v="57"/>
    <s v="3.3.1.6"/>
    <n v="1"/>
    <s v="1 01 - AUDITORIA DE REGULARIDAD"/>
    <s v="Control Financiero"/>
    <s v="Estados Financieros"/>
    <s v="Hallazgo administrativo"/>
    <s v="Hallazgo Administrativo, por error contable en la depreciación de Los bienes inmuebles: terrenos ubicados en la Diagonal 47 No. 77B 09, Bodegas 7 y 11 donde se encuentran las oficinas del IDIGER."/>
    <s v="Implementar un cronograma de trabajo, tendiente a la actualizacion de la parametrización de los modulos SAY y SAE en el proceso de la depreciación de los bienes muebles del IDIGER"/>
    <s v="Porcentaje de ejecucion de las actividades del cronograma"/>
    <s v="(actividades ejecutadas/actividades programadas)*100"/>
    <n v="100"/>
    <s v="Subdirección de Gestión Corporativa y Asuntos Disciplinarios, Oficina TICS"/>
    <d v="2020-06-01T00:00:00"/>
    <d v="2021-05-12T00:00:00"/>
    <m/>
    <m/>
    <m/>
    <m/>
    <m/>
    <m/>
    <m/>
    <s v="06/08/2020.Contabilidad: Como acción de mejora quedo: Implementar un cronograma de trabajo, tendiente a la actualizacion de la parametrización de los modulos SAY y SAE en el proceso de la depreciación de los bienes muebles del IDIGER- es preciso aclarar q"/>
    <m/>
    <m/>
    <m/>
    <m/>
    <m/>
    <s v="12/08/2020. En el mes de Julio la Oficina Tics inició los trámites para la contratación de un Ingeniero de SICAPITAL para que apoye la parametrización de los modulos SAY y SAE en el proceso de depreciación de los bienes muebles del IDIGER. La evidencia se"/>
    <m/>
    <m/>
    <m/>
    <m/>
    <m/>
    <m/>
    <m/>
    <m/>
    <m/>
    <m/>
    <m/>
    <x v="2"/>
    <m/>
  </r>
  <r>
    <n v="98"/>
    <n v="203"/>
    <n v="2020"/>
    <s v="2020 2020"/>
    <n v="57"/>
    <s v="3.3.3.1.1"/>
    <n v="1"/>
    <s v="1 01 - AUDITORIA DE REGULARIDAD"/>
    <s v="Control Financiero"/>
    <s v="Gestión Presupuestal"/>
    <s v="Hallazgo Administrativo con presunta incidencia disciplinaria"/>
    <s v="Hallazgo Administrativo con presunta incidencia disciplinaria por superar los límites del 20% del presupuesto de la vigencia anterior en la constitución de reservas presupuestales de gastos de inversión, originando una reducción presupuestal de $485.000.0"/>
    <s v="Adelantar de forma bimestral las mesas de trabajo de seguimiento lideradas por la O.A. P y SCAD. con las areas involucradas en la ejecución de los pagos de los contratos vigentes."/>
    <s v="Mesas de trabajo de seguimiento a los pagos de los contratos suscritos."/>
    <s v="(Mesas de trabajo realizadas/mesas de trabajo programadas)*100"/>
    <n v="100"/>
    <s v="Responsables Subdirección Corporativa_x000a_  Oficina Asesora de Planeación"/>
    <d v="2020-06-01T00:00:00"/>
    <d v="2021-05-12T00:00:00"/>
    <m/>
    <m/>
    <m/>
    <m/>
    <m/>
    <m/>
    <m/>
    <s v="14/10/2020: Se adjuntan 4 actas; Seguimiento Presupuestal - Subdirección Análisis de Riesgos y Efectos de Cambio Climatico - Proyecto 1172 - 7566 Vigencias, Reservas, Pasivo Exigible, PAC._x000a_ Seguimiento Presupuestal - Subdirección Reducción del Riesgo y Ad"/>
    <m/>
    <m/>
    <n v="100"/>
    <s v="A 30 de junio 2021 se realizarón las siguientes mesas con la Subdirección Corporativa_x000a_ _x000a_ * 21 de Junio de 2021: Se realizaron vigencias futuras ._x000a_ * 15 de Junio de 2021: Se realizaron ejecución presupuestal de vigencia y reservas y Pac.JAPV"/>
    <m/>
    <m/>
    <m/>
    <m/>
    <m/>
    <m/>
    <m/>
    <m/>
    <m/>
    <m/>
    <m/>
    <m/>
    <m/>
    <x v="2"/>
    <m/>
  </r>
  <r>
    <n v="99"/>
    <n v="500"/>
    <n v="2020"/>
    <s v="2020 2020"/>
    <n v="57"/>
    <s v="3.1.3.3"/>
    <n v="1"/>
    <s v="1 01 - AUDITORIA DE REGULARIDAD"/>
    <s v="Control Gestión"/>
    <s v="Gestión Contractual"/>
    <s v="Hallazgo administrativo"/>
    <s v="Hallazgo administrativo, por no realizar estudio de mercado, previo a la contratación realizada a través del contrato de compraventa No. 483 de 2019 con ocasión a la declaratoria de urgencia manifiesta."/>
    <s v="Actualizar el Manual de contratación incluyendo como deben hacerse los estudios de mercado para las contrataciones por urgencia manifiesta"/>
    <s v="Actualización de manual"/>
    <s v="Manual de contratación actualizado"/>
    <n v="1"/>
    <s v="Oficina Asesora Jurídica"/>
    <d v="2020-06-01T00:00:00"/>
    <d v="2021-04-30T00:00:00"/>
    <m/>
    <m/>
    <m/>
    <m/>
    <m/>
    <m/>
    <m/>
    <m/>
    <m/>
    <s v="15/02/2021: Conjuntamente con la oficina asesora de planeacion se viene trabajando la revision y actualización del manual de contractación_x000a_ 11/10/2021: Se actualizo el manual de contratacion en el siguiente link: https://www.idiger.gov.co/documents/20182/"/>
    <m/>
    <m/>
    <m/>
    <m/>
    <m/>
    <m/>
    <m/>
    <m/>
    <m/>
    <m/>
    <m/>
    <m/>
    <m/>
    <m/>
    <m/>
    <x v="2"/>
    <m/>
  </r>
  <r>
    <n v="100"/>
    <n v="500"/>
    <n v="2020"/>
    <s v="2020 2020"/>
    <n v="57"/>
    <s v="3.1.3.4"/>
    <n v="1"/>
    <s v="1 01 - AUDITORIA DE REGULARIDAD"/>
    <s v="Control Gestión"/>
    <s v="Gestión Contractual"/>
    <s v="Hallazgo Administrativo con presunta incidencia disciplinaria"/>
    <s v="Hallazgo administrativo con presunta incidencia disciplinaria, por el no cumplimiento del artículo 2.2.1.1.1.7.1., del decreto 1082 de 2015, al no reportar los informes de ejecución del contrato de obra 313 de 2019 y del contrato de interventoría 321 de 2"/>
    <s v="Realizar 4 socializaciones sobre la publicación de los documentos de ejecución contractual en la plataforma SECOP I y II según corresponda."/>
    <s v="Socializaciones publicaciones SECOP I y II"/>
    <s v="(Numero socializaciones ejecutadas/Numero socializaciones programadas) x100"/>
    <n v="1"/>
    <s v="Oficina Asesora Jurídica"/>
    <d v="2020-06-01T00:00:00"/>
    <d v="2021-04-30T00:00:00"/>
    <m/>
    <m/>
    <m/>
    <m/>
    <m/>
    <m/>
    <m/>
    <m/>
    <m/>
    <s v="15/02/2021: El día 30 de julio de 2020 se realizo por parte del doctor Eliecer Arguello la capacitacipón denominada &quot;Supervisión y Apoyo a la Supervisión&quot; donde se trataron entre varios temas referentes a este asunto, lo concerniente a la publicacion de d"/>
    <m/>
    <m/>
    <m/>
    <m/>
    <m/>
    <m/>
    <m/>
    <m/>
    <m/>
    <m/>
    <m/>
    <m/>
    <m/>
    <m/>
    <m/>
    <x v="2"/>
    <m/>
  </r>
  <r>
    <n v="101"/>
    <n v="500"/>
    <n v="2020"/>
    <s v="2020 2020"/>
    <n v="57"/>
    <s v="3.1.3.5"/>
    <n v="1"/>
    <s v="1 01 - AUDITORIA DE REGULARIDAD"/>
    <s v="Control Gestión"/>
    <s v="Gestión Contractual"/>
    <s v="Hallazgo Administrativo con presunta incidencia disciplinaria"/>
    <s v="Hallazgo administrativo con presunta incidencia disciplinaria por debilidades en la supervisión del contrato de obra No. 313 de 2019 y el contrato de interventoría No. 321 de 2019, en relación con la aprobación del personal idóneo."/>
    <s v="Realizar reunión de seguimiento al inicio del contrato para la validación del personal propuesto."/>
    <s v="Reunión de verificación de perfiles"/>
    <s v="(reuniones realizadas / reuniones programadas )*100"/>
    <n v="100"/>
    <s v="Sub. Reducción del Riesgo y Adaptación Cambio _x000a_ Of. Asesora Jurídica"/>
    <d v="2020-06-20T00:00:00"/>
    <d v="2021-04-30T00:00:00"/>
    <m/>
    <m/>
    <n v="100"/>
    <s v="16/07/2020 Esta acciòn se encuentra en curso se aplicarà para los procesos contratados despues del mes de maryo donde se origina la acciòn. _x000a_ Se adjunta como evidencia el seguimiento realizado en la obra de San martin de Porres_x000a_ _x000a_ 30/09/2020 Acciones real"/>
    <m/>
    <m/>
    <m/>
    <m/>
    <m/>
    <m/>
    <m/>
    <m/>
    <m/>
    <m/>
    <m/>
    <m/>
    <m/>
    <m/>
    <m/>
    <m/>
    <m/>
    <m/>
    <m/>
    <m/>
    <m/>
    <x v="2"/>
    <m/>
  </r>
  <r>
    <n v="102"/>
    <n v="500"/>
    <n v="2020"/>
    <s v="2020 2020"/>
    <n v="57"/>
    <s v="3.1.3.6"/>
    <n v="1"/>
    <s v="1 01 - AUDITORIA DE REGULARIDAD"/>
    <s v="Control Gestión"/>
    <s v="Gestión Contractual"/>
    <s v="Hallazgo administrativo"/>
    <s v="Hallazgo administrativo, por suscripción del acta de recibo de satisfacción firmado el 10 de septiembre de 2019, sin haber cumplido con los requerimientos necesarios para realizar dicho trámite."/>
    <s v="Actualizar el procedimiento GMR-PD-O1 VERSION 4 incluyéndolos tiempos necesarios para elaboración y aprobación de informes mensuales y final y las actividades conexas para la liquidación del contrato"/>
    <s v="actualización del procedimiento"/>
    <s v="procedimiento actualizado"/>
    <n v="1"/>
    <s v="Sub. Reducción del Riesgo y Adaptación _x000a_ Of. Asesora Jurídica"/>
    <d v="2020-06-01T00:00:00"/>
    <d v="2021-05-12T00:00:00"/>
    <m/>
    <m/>
    <n v="1"/>
    <s v="16/07/2020  Se avanza con el proceso de actualizacion y concertacion del procedimiento de obras GMR-PD-O1 en el cual se incluye un cuadrò comparativo de precios históricos significativos de obras con características similares. _x000a_ Se anexan como evidencias "/>
    <m/>
    <m/>
    <m/>
    <m/>
    <m/>
    <m/>
    <m/>
    <m/>
    <m/>
    <m/>
    <m/>
    <m/>
    <m/>
    <m/>
    <m/>
    <m/>
    <m/>
    <m/>
    <m/>
    <m/>
    <m/>
    <x v="2"/>
    <m/>
  </r>
  <r>
    <n v="103"/>
    <n v="500"/>
    <n v="2020"/>
    <s v="2020 2020"/>
    <n v="57"/>
    <s v="3.1.3.7"/>
    <n v="1"/>
    <s v="1 01 - AUDITORIA DE REGULARIDAD"/>
    <s v="Control Gestión"/>
    <s v="Gestión Contractual"/>
    <s v="Hallazgo administrativo"/>
    <s v="Hallazgo administrativo por irregularidades en el pago de aportes a la Administradora de Riesgos Laborales por parte del contratista UMACON OBRAS CIVILES Y ARQUITECTONICAS"/>
    <s v="Establecer lineamientos de control para la supervisión de las interventorías en Manual de Contratación"/>
    <s v="Actualización Manual de Contratación"/>
    <s v="Manual de Contratación Actualizado"/>
    <n v="1"/>
    <s v="Oficina Asesora Jurídica"/>
    <d v="2020-06-01T00:00:00"/>
    <d v="2021-04-30T00:00:00"/>
    <m/>
    <m/>
    <m/>
    <m/>
    <m/>
    <m/>
    <m/>
    <m/>
    <m/>
    <s v="15/02/2021: Conjuntamente con la oficina asesora de planeacion y viene trabajando la revision y actualización del manual de contractación. Por ota parte el día de hoy se publico en el mapa de procesos del idiger la nueva guia de supervision e interventori"/>
    <m/>
    <m/>
    <m/>
    <m/>
    <m/>
    <m/>
    <m/>
    <m/>
    <m/>
    <m/>
    <m/>
    <m/>
    <m/>
    <m/>
    <m/>
    <x v="2"/>
    <m/>
  </r>
  <r>
    <n v="104"/>
    <n v="500"/>
    <n v="2020"/>
    <s v="2020 2020"/>
    <n v="57"/>
    <s v="3.1.3.8"/>
    <n v="1"/>
    <s v="1 01 - AUDITORIA DE REGULARIDAD"/>
    <s v="Control Gestión"/>
    <s v="Gestión Contractual"/>
    <s v="Hallazgo administrativo"/>
    <s v="Hallazgo administrativo por el incumplimiento del numeral 6 del Artículo 30 de la Ley 80 de 1993 al no satisfacerse por parte de la oferta ganadora, los requisitos habilitantes establecidos en el pliego de condiciones del proceso No. IDIGER-SA-SI-010-2018"/>
    <s v="Actualizar los formatos de los pliegos de condiciones, incluyendo las reglas para realizar el redondeo en los valores de los indicadores financieros, cuando se presente proponente plural."/>
    <s v="actualización del formato de pliegos."/>
    <s v="formato del pliego actualizado"/>
    <n v="1"/>
    <s v="Oficina Asesora Jurídica"/>
    <d v="2020-06-20T00:00:00"/>
    <d v="2021-04-30T00:00:00"/>
    <m/>
    <m/>
    <m/>
    <m/>
    <m/>
    <m/>
    <m/>
    <m/>
    <m/>
    <s v="23/02/2021: Se encuentra en revisión por parte del area precontractual de la oficina asesora jurídica la implementación de la acción en los formatos correspondientes_x000a_ _x000a_ 16/03/2021: Desde el area precontractual la condición de redondeo se está estableciend"/>
    <m/>
    <m/>
    <m/>
    <m/>
    <m/>
    <m/>
    <m/>
    <m/>
    <m/>
    <m/>
    <m/>
    <m/>
    <m/>
    <m/>
    <m/>
    <x v="2"/>
    <m/>
  </r>
  <r>
    <n v="105"/>
    <n v="500"/>
    <n v="2020"/>
    <s v="2020 2020"/>
    <n v="57"/>
    <s v="3.1.3.9"/>
    <n v="1"/>
    <s v="1 01 - AUDITORIA DE REGULARIDAD"/>
    <s v="Control Gestión"/>
    <s v="Gestión Contractual"/>
    <s v="Hallazgo Administrativo con presunta incidencia disciplinaria"/>
    <s v="Hallazgo administrativo con presunta incidencia disciplinaria por la suscripción del contrato de compraventa No. 483 de 2019, con ocasión a la declaratoria de urgencia manifiesta, toda vez que la entidad contaba con un stock de colchonetas en el Centro Di"/>
    <s v="Actualizar el procedimiento de aprovisionamiento y servicios de logística. aclarando que no puede variarse la destinación por la cual fueron adquiridos los bienes"/>
    <s v="Actualización del procedimiento"/>
    <s v="Procedimiento actualizado"/>
    <n v="1"/>
    <s v="Subdirección de Emergencias"/>
    <d v="2020-06-01T00:00:00"/>
    <d v="2021-05-12T00:00:00"/>
    <m/>
    <m/>
    <m/>
    <m/>
    <n v="1"/>
    <s v="30/07/2020: _x000a_ Se realiza actualización del procedimiento: Aprovisionamiento, servicios de logística y entrega de ayudas no pecuniarias del Centro Distrital Logístico y de Reserva_x000a_ CAE-PD-OE Versión 7 30_09_2020: Se realiza actualización de procedimiento, "/>
    <m/>
    <m/>
    <m/>
    <m/>
    <m/>
    <m/>
    <m/>
    <m/>
    <m/>
    <m/>
    <m/>
    <m/>
    <m/>
    <m/>
    <m/>
    <m/>
    <m/>
    <m/>
    <m/>
    <x v="2"/>
    <m/>
  </r>
  <r>
    <n v="106"/>
    <n v="500"/>
    <n v="2020"/>
    <s v="2020 2020"/>
    <n v="57"/>
    <s v="3.2.1.1"/>
    <n v="1"/>
    <s v="1 01 - AUDITORIA DE REGULARIDAD"/>
    <s v="Control de Resultados"/>
    <s v="Planes, Programas y Proyectos y/o Plan Estrátegico"/>
    <s v="Hallazgo administrativo"/>
    <s v="Hallazgo administrativo, por ausencia de los documentos de formulación de los Proyectos de inversión 1158 y 1178."/>
    <s v="Elaborar un documento técnico soporte para los proyectos de inversión donde se evidencie el alcance de los proyectos y sus actualizaciones"/>
    <s v="Documentos Técnicos de Soporte"/>
    <s v="(Documento implementado/Documento programada)*100"/>
    <n v="4"/>
    <s v="Oficina Asesora de Planeación"/>
    <d v="2020-06-01T00:00:00"/>
    <d v="2020-12-31T00:00:00"/>
    <m/>
    <m/>
    <m/>
    <m/>
    <m/>
    <m/>
    <m/>
    <m/>
    <m/>
    <m/>
    <n v="100"/>
    <s v="Entonces se construyeron los cuatro documentos que soportan los proyectos de inversión del 2020 al 2024 y se encuentra pendiente la publicación de estos documentos del documento técnico soporte.   23/12/2020_x000a_Se adjuntan las fichas EBI que son el documento"/>
    <m/>
    <m/>
    <m/>
    <m/>
    <m/>
    <m/>
    <m/>
    <m/>
    <m/>
    <m/>
    <m/>
    <m/>
    <m/>
    <x v="2"/>
    <m/>
  </r>
  <r>
    <n v="107"/>
    <n v="500"/>
    <n v="2020"/>
    <s v="2020 2020"/>
    <n v="57"/>
    <s v="3.2.1.2"/>
    <n v="1"/>
    <s v="1 01 - AUDITORIA DE REGULARIDAD"/>
    <s v="Control de Resultados"/>
    <s v="Planes, Programas y Proyectos y/o Plan Estrátegico"/>
    <s v="Hallazgo Administrativo con presunta incidencia disciplinaria"/>
    <s v="Hallazgo administrativo con presunta incidencia disciplinaria por debilidades en la formulación de la meta 4 “Pagar 100% compromisos de las vigencias anteriores fenecidas para identificar los pasivos exigibles generados en el proyecto de inversión 1158” y"/>
    <s v="Elaborar un documento técnico soporte para los proyectos de inversión de acuerdo con los lineamientos establecidos por SDP"/>
    <s v="Documentos Técnicos de Soporte"/>
    <s v="(Documento implementado/Documento programada)*100"/>
    <n v="4"/>
    <s v="Oficina Asesora de Planeación"/>
    <d v="2020-06-20T00:00:00"/>
    <d v="2020-12-31T00:00:00"/>
    <m/>
    <m/>
    <m/>
    <m/>
    <m/>
    <m/>
    <m/>
    <m/>
    <m/>
    <m/>
    <n v="100"/>
    <s v="Entonces se construyeron los cuatro documentos que soportan los proyectos de inversión del 2020 al 2024 y se encuentra pendiente la publicación de estos documentos del documento técnico soporte.   23/12/2020_x000a_Se adjuntan las fichas EBI que son el documento"/>
    <m/>
    <m/>
    <m/>
    <m/>
    <m/>
    <m/>
    <m/>
    <m/>
    <m/>
    <m/>
    <m/>
    <m/>
    <m/>
    <x v="2"/>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
  <r>
    <n v="1"/>
    <n v="203"/>
    <n v="2020"/>
    <s v="2020 2020"/>
    <s v="20205003339900017E"/>
    <n v="1"/>
    <n v="1"/>
    <s v="Salud y Seguridad en el Trabajo"/>
    <s v="Control Gestión"/>
    <s v="Gestion del Talento Humano"/>
    <s v="Recomendación"/>
    <s v=" Conminar al IDIGER, para que se evalúe la pertinencia de la asistencia de todos los colaboradores registrados en los listados, con el fin de garantizar que la ocupación al interior de las instalaciones disminuya, con el fin de evitar tanto el riesgo del "/>
    <s v="Realizar inspecciones aleatoreas de aplicación de protocolos de bioseguridad en la entidad, para la obtencion de informacion que permita impartir lineamientos  frente a la pertinencia de asistencia del personal."/>
    <s v="3 inspecciones por semana conforme al Decreto 990 de 2020 establece el aislamiento preventivo (hasta el 1ro de Agosto 2020) se analizan los resultados y se dictaran los lineamientos correspondientes frente a la pertinencia de asistencia del personal."/>
    <s v="(Inspecciones ejecuatas/Inspecciones programadas)*100"/>
    <s v="9 inspecciones"/>
    <s v="Subdirección Corporativa y Asuntos Disciplinarios"/>
    <d v="2020-07-09T00:00:00"/>
    <d v="2020-08-01T00:00:00"/>
    <m/>
    <m/>
    <m/>
    <m/>
    <m/>
    <m/>
    <n v="1"/>
    <s v="Se realizaron inspecciones aleatorias de bioseguridad durante los meses de  mayo, junio, julio y agosto de 2020 evidenciando el distanciamiento físico entre colaboradores, el uso permanente del protector nasobucal y toma de temperatura corporal._x000a__x000a_Adiciona"/>
    <m/>
    <m/>
    <m/>
    <m/>
    <m/>
    <m/>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s v="CUMPLIDA"/>
    <m/>
    <m/>
    <s v="CUMPLIDA"/>
    <m/>
    <m/>
    <x v="0"/>
  </r>
  <r>
    <n v="2"/>
    <n v="203"/>
    <n v="2020"/>
    <s v="2020 2020"/>
    <s v="20205003339900017E"/>
    <n v="1"/>
    <n v="2"/>
    <s v="Salud y Seguridad en el Trabajo"/>
    <s v="Control Gestión"/>
    <s v="Gestion del Talento Humano"/>
    <s v="Recomendación"/>
    <s v=" Conminar al IDIGER, para que se evalúe la pertinencia de la asistencia de todos los colaboradores registrados en los listados, con el fin de garantizar que la ocupación al interior de las instalaciones disminuya, con el fin de evitar tanto el riesgo del "/>
    <s v="Socializar mediante herramientas de comunicación los lineamientos del protocolo de bioseguridad."/>
    <s v="una socializacion a la semana conforme al Decreto 990 de 2020 establece el aislamiento preventivo (hasta el 1ro de Agosto 2020)"/>
    <s v="(Socializaciones ejecuatas/Socializacionesprogramadas)*100"/>
    <s v="3 Socializaciones"/>
    <s v="Subdirección Corporativa y Asuntos Disciplinarios"/>
    <d v="2020-07-09T00:00:00"/>
    <d v="2020-08-01T00:00:00"/>
    <m/>
    <m/>
    <m/>
    <m/>
    <m/>
    <m/>
    <n v="1"/>
    <s v="Se realizó charla virtual del protocolo de biosegridadvel 30 de julio de 2020, dirigido a todos los colaboradores de l IDIGER._x000a__x000a_Adicionalmente se realizaron en los meses de  junio, julio y agosto de 2020 charlas informativas presenciales sobre el uso y de"/>
    <m/>
    <m/>
    <m/>
    <m/>
    <m/>
    <m/>
    <n v="1"/>
    <s v="1/10/2020 Una vez cotejada la evidencia presentada por el equipo de SST,se presentan las evidencias de charla virtual del protocolo de biosegridad el 30 de julio de 2020, dirigido a todos los colaboradores de l IDIGER asi como las charlas informativas en "/>
    <s v="CUMPLIDA"/>
    <n v="1"/>
    <s v="1/10/2020 Una vez cotejada la evidencia presentada por el equipo de SST,se presentan las evidencias de charla virtual del protocolo de biosegridad el 30 de julio de 2020, dirigido a todos los colaboradores de l IDIGER asi como las charlas informativas en "/>
    <s v="CUMPLIDA"/>
    <n v="1"/>
    <s v="1/10/2020 Una vez cotejada la evidencia presentada por el equipo de SST,se presentan las evidencias de charla virtual del protocolo de biosegridad el 30 de julio de 2020, dirigido a todos los colaboradores de l IDIGER asi como las charlas informativas en "/>
    <s v="CUMPLIDA"/>
    <n v="1"/>
    <s v="1/10/2020 Una vez cotejada la evidencia presentada por el equipo de SST,se presentan las evidencias de charla virtual del protocolo de biosegridad el 30 de julio de 2020, dirigido a todos los colaboradores de l IDIGER asi como las charlas informativas en "/>
    <s v="CUMPLIDA"/>
    <m/>
    <m/>
    <s v="CUMPLIDA"/>
    <m/>
    <m/>
    <x v="0"/>
  </r>
  <r>
    <n v="3"/>
    <n v="203"/>
    <n v="2020"/>
    <s v="2020 2020"/>
    <s v="20205003339900017E"/>
    <n v="2"/>
    <n v="1"/>
    <s v="Salud y Seguridad en el Trabajo"/>
    <s v="Control Gestión"/>
    <s v="Gestion del Talento Humano"/>
    <s v="Recomendación"/>
    <s v=" Verificar el distanciamiento entre el personal al interior de las instalaciones, con el fin de que se cumpla el distanciamiento mínimo de 2 metros o más, para eliminar el riesgo de posibles contagios.  "/>
    <s v="Realizar inspecciones aleatoreas de aplicación de protocolos de bioseguridad en la entidad, para la obtencion de informacion que permita impartir lineamientos  frente a la pertinencia de asistencia del personal."/>
    <s v="3 inspecciones por semana conforme al Decreto 990 de 2020 establece el aislamiento preventivo (hasta el 1ro de Agosto 2020) se analizan los resultados y se dictaran los lineamientos correspondientes frente a la pertinencia de asistencia del personal."/>
    <s v="(Inspecciones ejecuatas/Inspecciones programadas)*100"/>
    <s v="9 inspecciones"/>
    <s v="Subdirección Corporativa y Asuntos Disciplinarios"/>
    <d v="2020-07-09T00:00:00"/>
    <d v="2020-08-01T00:00:00"/>
    <m/>
    <m/>
    <m/>
    <m/>
    <m/>
    <m/>
    <n v="1"/>
    <s v="Se realizaron inspecciones aleatorias de bioseguridad durante los meses de  mayo, junio, julio y agosto de 2020 evidenciando el distanciamiento físico entre colaboradores, el uso permanente del protector nasobucal y toma de temperatura corporal._x000a__x000a_Adiciona"/>
    <m/>
    <m/>
    <m/>
    <m/>
    <m/>
    <m/>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s v="CUMPLIDA"/>
    <m/>
    <m/>
    <s v="CUMPLIDA"/>
    <m/>
    <m/>
    <x v="0"/>
  </r>
  <r>
    <n v="4"/>
    <n v="203"/>
    <n v="2020"/>
    <s v="2020 2020"/>
    <s v="20205003339900017E"/>
    <n v="3"/>
    <n v="1"/>
    <s v="Salud y Seguridad en el Trabajo"/>
    <s v="Control Gestión"/>
    <s v="Gestion del Talento Humano"/>
    <s v="Recomendación"/>
    <s v=" Exigir el porte permanente del tapabocas por parte de los colaboradores de la entidad, y realizar la verificación constante de su cumplimiento, con el fin de adoptar las medidas necesarias para que quienes incumplan en repetidas ocasiones, no pongan en r"/>
    <s v="Realizar inspecciones aleatoreas de aplicación de protocolos de bioseguridad en la entidad, para la obtencion de informacion que permita impartir lineamientos  frente a la pertinencia de asistencia del personal."/>
    <s v="3 inspecciones por semana conforme al Decreto 990 de 2020 establece el aislamiento preventivo (hasta el 1ro de Agosto 2020) se analizan los resultados y se dictaran los lineamientos correspondientes frente a la pertinencia de asistencia del personal."/>
    <s v="(Inspecciones ejecuatas/Inspecciones programadas)*100"/>
    <s v="9 inspecciones"/>
    <s v="Subdirección Corporativa y Asuntos Disciplinarios"/>
    <d v="2020-07-09T00:00:00"/>
    <d v="2020-08-01T00:00:00"/>
    <m/>
    <m/>
    <m/>
    <m/>
    <m/>
    <m/>
    <n v="1"/>
    <s v="Se realizaron inspecciones aleatorias de bioseguridad durante los meses de  mayo, junio, julio y agosto de 2020 evidenciando el distanciamiento físico entre colaboradores, el uso permanente del protector nasobucal y toma de temperatura corporal._x000a__x000a_Adiciona"/>
    <m/>
    <m/>
    <m/>
    <m/>
    <m/>
    <m/>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s v="CUMPLIDA"/>
    <m/>
    <m/>
    <s v="CUMPLIDA"/>
    <m/>
    <m/>
    <x v="0"/>
  </r>
  <r>
    <n v="5"/>
    <n v="203"/>
    <n v="2020"/>
    <s v="2020 2020"/>
    <s v="20205003339900026E"/>
    <n v="1"/>
    <n v="1"/>
    <s v="Gestión Contractual"/>
    <s v="Control Gestión"/>
    <s v="Gestión Juridica "/>
    <s v="Recomendación - Preventiva"/>
    <s v="1. Impartir directrices a los servidores públicos y contratistas responsables de la elaboración de los estudios previos y análisis de sector que sirven como base para la estructuración de los procesos de contratación directa del IDIGER, para que tengan en"/>
    <s v="* Fortaler el control precontractual, mediante una capacitación a personas vinculadas al proceso de estructuración de estudios previos, con el fin de afianzar los conocimientos respecto a este tema."/>
    <s v="Una capacitación de gestión contractual "/>
    <s v="Una capacitación de gestión contractual "/>
    <s v="Una capacitación"/>
    <s v="Oficina Asesora Jurídica"/>
    <d v="2021-01-01T00:00:00"/>
    <d v="2021-04-30T00:00:00"/>
    <m/>
    <m/>
    <m/>
    <m/>
    <m/>
    <m/>
    <m/>
    <m/>
    <s v=" "/>
    <s v="12/04/2021:Se esta coordinando agenda con las personas involucradas en los procesos de estructuración de la diferentes areas con el fin de programar la capacitación respectiva_x000a_30/04/2021: Se llevo a cabo la capacitacion sobre fortalecimiento de control pr"/>
    <m/>
    <m/>
    <m/>
    <m/>
    <m/>
    <m/>
    <s v="EN EJECUCIÓN"/>
    <m/>
    <s v="31/12/2020 La accion comenzara a ejecurarse a partir del 1 de enero de 2021, por tanto no se reportan avances previos. AFPH"/>
    <s v="EN EJECUCIÓN"/>
    <m/>
    <s v="14/04/2021: La Oficina Asesora Juridica adjunta programación de la capacitación , se solicita desarrollo de la capacitación y lista de asistencia, la acción continua en ejecución. KPSL._x000a_"/>
    <s v="EN EJECUCIÓN"/>
    <n v="1"/>
    <s v="09/06/2021:  El viernes 04 de junio de 2021, La Oficina Asesora Jurídica sube al drive evidencia de capacitación  _x000a_para fortalecer el  control precontractual ( se recibe audio de capacitación, lista en en excel de asistencia  donde relaciona 23 personas, "/>
    <s v="CUMPLIDA"/>
    <m/>
    <m/>
    <s v="CUMPLIDA"/>
    <m/>
    <m/>
    <x v="0"/>
  </r>
  <r>
    <n v="6"/>
    <n v="203"/>
    <n v="2020"/>
    <s v="2020 2020"/>
    <s v="20205003339900026E"/>
    <n v="2"/>
    <n v="1"/>
    <s v="Gestión Contractual"/>
    <s v="Control Gestión"/>
    <s v="Gestión Juridica "/>
    <s v="Recomendación - Preventiva"/>
    <s v="2. Impartir instrucciones a los servidores públicos y contratistas involucrados en los procesos de contratación, para que den cumplimiento al Acuerdo 2 de 2014, del Archivo General de la Nación, que define las directrices sobre la conformación de los arch"/>
    <s v="*Realizar capactación a los funcionarios que participan en los procesos de contratación sobre el tema de Archivo General. "/>
    <s v="* Una capacitación de gestión contractual "/>
    <s v="* Una capacitación de gestión contractual "/>
    <s v="Una capacitación"/>
    <s v="Oficina Asesora Jurídica"/>
    <d v="2021-01-01T00:00:00"/>
    <d v="2021-04-30T00:00:00"/>
    <m/>
    <m/>
    <m/>
    <m/>
    <m/>
    <m/>
    <m/>
    <m/>
    <m/>
    <s v="12/04/2021: La capacitación con el area de gestión documental se encuentra programada para el 14 de abril de 2021 se anexa como evidencia pantallazo del evento en Google Calendar_x000a__x000a_20/04/2021:Se carga en la carpeta Drive listado de asistentes y diapositiva"/>
    <m/>
    <m/>
    <m/>
    <m/>
    <m/>
    <m/>
    <s v="EN EJECUCIÓN"/>
    <m/>
    <s v="31/12/2020 La accion comenzara a ejecurarse a partir del 1 de enero de 2021, por tanto no se reportan avances previos. AFPH"/>
    <s v="EN EJECUCIÓN"/>
    <m/>
    <s v="14/04/2021: La Oficina Asesora Juridica adjunta programación de la capacitación , se solicita desarrollo de la capacitación y lista de asistencia, la acción continua en ejecución. KPSL_x000a_20/04/2021: De esta fecha se cargo en la carpeta Drive listado de asis"/>
    <s v="EN EJECUCIÓN"/>
    <n v="1"/>
    <s v="20/04/2021: De esta fecha se cargo en la carpeta Drive listado de asistentes y diapositivas presentadas en la capacitación del pasado 14 de abril de 2021_x000a_09/06/2021:  El viernes 04 de junio de 2021, La Oficina Asesora Jurídica sube al drive evidencia de c"/>
    <s v="CUMPLIDA"/>
    <m/>
    <m/>
    <s v="CUMPLIDA"/>
    <m/>
    <m/>
    <x v="0"/>
  </r>
  <r>
    <n v="7"/>
    <n v="203"/>
    <n v="2020"/>
    <s v="2020 2020"/>
    <s v="20205003339900026E"/>
    <n v="3"/>
    <n v="1"/>
    <s v="Gestión Contractual"/>
    <s v="Control Gestión"/>
    <s v="Gestión Juridica "/>
    <s v="Recomendación - Preventiva"/>
    <s v="3. Establecer puntos de control, que eviten diferencias entre los expedientes digitales publicados en el Secop II y los expedientes físicos que reposan en la entidad y que todo documento que se genere dentro de los procesos contractuales se publique dentr"/>
    <s v="Actualizar la lista de chequeo CG-FT-19, para incluir un espacio para determinar el número de folios por cada documento y la verificación de los documentos publicados"/>
    <s v="Formato actualizado"/>
    <s v="Formato actualizado"/>
    <s v="Formato actualizado"/>
    <s v="Oficina Asesora Jurídica"/>
    <d v="2021-01-01T00:00:00"/>
    <d v="2021-04-30T00:00:00"/>
    <m/>
    <m/>
    <m/>
    <m/>
    <m/>
    <m/>
    <m/>
    <m/>
    <m/>
    <s v="29/02/2021: El formato ajustados fue remitido a la oficina asesorá de planeación con el fin de realizar su publicación en el mapa de procesos de gestión contractual (Se anexa formato en mencion)_x000a__x000a_"/>
    <m/>
    <m/>
    <m/>
    <m/>
    <m/>
    <m/>
    <s v="EN EJECUCIÓN"/>
    <m/>
    <s v="31/12/2020 La accion comenzara a ejecurarse a partir del 1 de enero de 2021, por tanto no se reportan avances previos. AFPH"/>
    <s v="EN EJECUCIÓN"/>
    <n v="1"/>
    <s v="14/04/2021: Se encuentra en el mapa de procesos de la Enrtidad GC-GT-19 del 29-03-2021  con el cumplimiento de la descripción de la acción. KPSL"/>
    <s v="CUMPLIDA"/>
    <n v="1"/>
    <s v="14/04/2021: Se encuentra en el mapa de procesos de la Enrtidad GC-GT-19 del 29-03-2021  con el cumplimiento de la descripción de la acción. KPSL"/>
    <s v="CUMPLIDA"/>
    <m/>
    <m/>
    <s v="CUMPLIDA"/>
    <m/>
    <m/>
    <x v="0"/>
  </r>
  <r>
    <n v="8"/>
    <n v="203"/>
    <n v="2020"/>
    <s v="2020 2020"/>
    <s v="20205003339900026E"/>
    <n v="4"/>
    <n v="1"/>
    <s v="Gestión Contractual"/>
    <s v="Control Gestión"/>
    <s v="Gestión Juridica "/>
    <s v="Recomendación - Preventiva"/>
    <s v="4. Dar directrices a los responsables de la evaluación o revisión de las hojas de vida, para que tengan en cuenta la normatividad vigente para la homologación de títulos obtenidos en el exterior."/>
    <s v="* Fortaler el control precontractual, mediante una capacitación a personas vinculadas al proceso de estructuración de estudios previos, con el fin de afianzar los conocimientos en la revisión de hojas de vida"/>
    <s v="Una capacitación"/>
    <s v="Una capacitación"/>
    <s v="Una capacitación"/>
    <s v="Oficina Asesora Jurídica"/>
    <d v="2021-01-01T00:00:00"/>
    <d v="2021-04-30T00:00:00"/>
    <m/>
    <m/>
    <m/>
    <m/>
    <m/>
    <m/>
    <m/>
    <m/>
    <m/>
    <s v="12/04/2021:Se esta coordinando agenda con las personas involucradas en los procesos de estructuración de la diferentes areas con el fin de programar la capacitación respectiva._x000a_30/04/2021: Se llevo a cabo la capacitacion sobre fortalecimiento de control p"/>
    <m/>
    <m/>
    <m/>
    <m/>
    <m/>
    <m/>
    <s v="EN EJECUCIÓN"/>
    <m/>
    <s v="31/12/2020 La accion comenzara a ejecurarse a partir del 1 de enero de 2021, por tanto no se reportan avances previos. AFPH_x000a_30/04/2021: Se llevo a cabo la capacitacion sobre fortalecimiento de control precontractual de 2021 el dia 27 de abril de 2021; se "/>
    <s v="EN EJECUCIÓN"/>
    <m/>
    <s v="14/04/2021: La Oficina Asesora Juridica adjunta programación de la capacitación , se solicita desarrollo de la capacitación y lista de asistencia, la acción continua en ejecución. KPSL_x000a_30/04/2021: Se llevo a cabo la capacitacion sobre fortalecimiento de c"/>
    <s v="EN EJECUCIÓN"/>
    <n v="1"/>
    <s v="_x000a_09/06/2021:  El viernes 04 de junio de 2021, La Oficina Asesora Jurídica sube al drive evidencia de capacitación  a personas vinculadas al proceso de estructuración de estudios previos, con el fin de afianzar los conocimientos en la revisión de hojas de "/>
    <s v="CUMPLIDA"/>
    <m/>
    <m/>
    <s v="CUMPLIDA"/>
    <m/>
    <m/>
    <x v="0"/>
  </r>
  <r>
    <n v="9"/>
    <n v="203"/>
    <n v="2020"/>
    <s v="2020 2020"/>
    <s v="20205003339900026E"/>
    <n v="5"/>
    <n v="1"/>
    <s v="Gestión Contractual"/>
    <s v="Control Gestión"/>
    <s v="Gestión Juridica "/>
    <s v="Recomendación - Preventiva"/>
    <s v="5. Fijar criterios claros a las diferentes áreas misionales del Instituto, a fin que quienes evalúan las hojas de vida, tengan en cuenta que cuando existen traslapos de tiempos, estos se contabilicen solo una vez y que en los contratos de servicios profes"/>
    <s v="* Fortaler el control precontractual, mediante una capacitación a personas vinculadas al proceso de estructuración de estudios previos, con el fin de afianzar los conocimientos en la revisión de hojas de vida"/>
    <s v="Una capacitación"/>
    <s v="Una capacitación"/>
    <s v="Una capacitación"/>
    <s v="Oficina Asesora Jurídica"/>
    <d v="2021-01-01T00:00:00"/>
    <d v="2021-04-30T00:00:00"/>
    <m/>
    <m/>
    <m/>
    <m/>
    <m/>
    <m/>
    <m/>
    <m/>
    <m/>
    <s v="12/04/2021:Se esta coordinando agenda con las personas involucradas en los procesos de estructuración de la diferentes areas con el fin de programar la capacitación respectiva._x000a_30/04/2021: Se llevo a cabo la capacitacion sobre fortalecimiento de control p"/>
    <m/>
    <m/>
    <m/>
    <m/>
    <m/>
    <m/>
    <s v="EN EJECUCIÓN"/>
    <m/>
    <s v="31/12/2020 La accion comenzara a ejecurarse a partir del 1 de enero de 2021, por tanto no se reportan avances previos. AFPH_x000a_30/04/2021: Se llevo a cabo la capacitacion sobre fortalecimiento de control precontractual de 2021 el dia 27 de abril de 2021; se "/>
    <s v="EN EJECUCIÓN"/>
    <m/>
    <s v="14/04/2021: La Oficina Asesora Juridica adjunta programación de la capacitación , se solicita desarrollo de la capacitación y lista de asistencia, la acción continua en ejecución. KPSL_x000a_30/04/2021: Se llevo a cabo la capacitacion sobre fortalecimiento de c"/>
    <s v="EN EJECUCIÓN"/>
    <n v="1"/>
    <s v="09/06/2021:  El viernes 04 de junio de 2021, La Oficina Asesora Jurídica sube al drive evidencia de capacitación  a personas vinculadas al proceso de estructuración de estudios previos, con el fin de afianzar los conocimientos en la revisión de hojas de v"/>
    <s v="CUMPLIDA"/>
    <m/>
    <m/>
    <s v="CUMPLIDA"/>
    <m/>
    <m/>
    <x v="0"/>
  </r>
  <r>
    <n v="10"/>
    <n v="203"/>
    <n v="2020"/>
    <s v="2020 2020"/>
    <s v="20205003339900026E"/>
    <n v="6"/>
    <n v="1"/>
    <s v="Gestión Contractual"/>
    <s v="Control Gestión"/>
    <s v="Gestión Juridica "/>
    <s v="Recomendación - Preventiva"/>
    <s v="6. Impartir directrices a las diferentes áreas misionales del Instituto, a fin que quienes evalúan las hojas de vida tengan en cuenta que los tiempos registrados en el formato de hoja de vida del SIDEAP, sea igual al evaluado por cada una de las áreas, lo"/>
    <s v="* Fortaler el control precontractual, mediante una capacitación a personas vinculadas al proceso de estructuración de estudios previos, con el fin de afianzar los conocimientos en la revisión de hojas de vida"/>
    <s v="Una capacitación"/>
    <s v="Una capacitación"/>
    <s v="Una capacitación"/>
    <s v="Oficina Asesora Jurídica"/>
    <d v="2021-01-01T00:00:00"/>
    <d v="2021-04-30T00:00:00"/>
    <m/>
    <m/>
    <m/>
    <m/>
    <m/>
    <m/>
    <m/>
    <m/>
    <m/>
    <s v="12/04/2021:Se esta coordinando agenda con las personas involucradas en los procesos de estructuración de la diferentes areas con el fin de programar la capacitación respectiva._x000a_30/04/2021: Se llevo a cabo la capacitacion sobre fortalecimiento de control p"/>
    <m/>
    <m/>
    <m/>
    <m/>
    <m/>
    <m/>
    <s v="EN EJECUCIÓN"/>
    <m/>
    <s v="31/12/2020 La accion comenzara a ejecurarse a partir del 1 de enero de 2021, por tanto no se reportan avances previos. AFPH_x000a_30/04/2021: Se llevo a cabo la capacitacion sobre fortalecimiento de control precontractual de 2021 el dia 27 de abril de 2021; se "/>
    <s v="EN EJECUCIÓN"/>
    <m/>
    <s v="14/04/2021: La Oficina Asesora Juridica adjunta programación de la capacitación , se solicita desarrollo de la capacitación y lista de asistencia, la acción continua en ejecución. KPSL_x000a_30/04/2021: Se llevo a cabo la capacitacion sobre fortalecimiento de c"/>
    <s v="EN EJECUCIÓN"/>
    <n v="1"/>
    <s v="09/06/2021:  El viernes 04 de junio de 2021, La Oficina Asesora Jurídica sube al drive evidencia de capacitación  a personas vinculadas al proceso de estructuración de estudios previos, con el fin de afianzar los conocimientos en la revisión de hojas de v"/>
    <s v="CUMPLIDA"/>
    <m/>
    <m/>
    <s v="CUMPLIDA"/>
    <m/>
    <m/>
    <x v="0"/>
  </r>
  <r>
    <n v="11"/>
    <n v="203"/>
    <n v="2020"/>
    <s v="2020 2020"/>
    <s v="20205003339900026E"/>
    <n v="7"/>
    <n v="1"/>
    <s v="Gestión Contractual"/>
    <s v="Control Gestión"/>
    <s v="Gestión Juridica "/>
    <s v="Recomendación - Preventiva"/>
    <s v="7. Revisar la Directiva 001 de 2020, con el fin de ajustar aquellas falencias determinadas en el numeral 2.2. del presente auto de cierre."/>
    <s v="Realizar una mesa de trabajo para determinar si existen falencias en la Directiva 001 de 2020"/>
    <s v="Una mesa de trabajo"/>
    <s v="Una mesa de trabajo"/>
    <s v="Una mesa de trabajo"/>
    <s v="Oficina Asesora Jurídica"/>
    <d v="2021-01-01T00:00:00"/>
    <d v="2021-04-30T00:00:00"/>
    <m/>
    <m/>
    <m/>
    <m/>
    <m/>
    <m/>
    <m/>
    <m/>
    <m/>
    <s v="15/02/2021: Se realizó la implementación de la Directiva de honorarios 001 de 2021 mediante la cual se hicieron las revisiones peritenetes a la pasada directiva (se anexa directiva actualizada)"/>
    <m/>
    <m/>
    <m/>
    <m/>
    <m/>
    <m/>
    <s v="EN EJECUCIÓN"/>
    <m/>
    <s v="31/12/2020 La accion comenzara a ejecurarse a partir del 1 de enero de 2021, por tanto no se reportan avances previos. AFPH"/>
    <s v="EN EJECUCIÓN"/>
    <m/>
    <s v="2/03/2021 Se identifica la implementación de la Directiva de honorarios 001 de 2021 mediante la cual se hicieron las revisiones peritenetes a la pasada directiva. Se recomienda remitir soportes relacionados con  reuniones citadas , mesas de trabajo  u otr"/>
    <s v="EN EJECUCIÓN"/>
    <n v="1"/>
    <s v="09/06/2021:  El viernes 04 de junio de 2021, La Oficina Asesora Jurídica sube al drive evidencia de capacitación y mesa de trabajo en relacion a la directiva 001 ( se recibe audio de capacitación , lista en en excel de asistencia  donde relaciona 23 perso"/>
    <s v="CUMPLIDA"/>
    <m/>
    <m/>
    <s v="CUMPLIDA"/>
    <m/>
    <m/>
    <x v="0"/>
  </r>
  <r>
    <n v="12"/>
    <n v="203"/>
    <n v="2020"/>
    <s v="2020 2020"/>
    <s v="20205003339900026E"/>
    <n v="8"/>
    <n v="1"/>
    <s v="Gestión Contractual"/>
    <s v="Control Gestión"/>
    <s v="Gestión Juridica "/>
    <s v="Recomendación - Preventiva"/>
    <s v="8. Compulsar copias del presente auto de cierre y del material recaudado de consulta al SECOP II de los contratos IDIGER 16, 56, 69, 84, 91, 111, 123, 124, 140, 148, 210 y 214 de 2020, a la Subdirección Corporativa y Asuntos Disciplinarios del Instituto D"/>
    <s v="Realizar una mesa de trabajo para determinar si existe algún tipo de responsabilidad disciplinaria"/>
    <s v="Una mesa de trabajo"/>
    <s v="Una mesa de trabajo"/>
    <s v="Una mesa de trabajo"/>
    <s v="Subdirección Corporativa y de Asuntos Disciplinarios"/>
    <d v="2021-01-01T00:00:00"/>
    <d v="2021-04-30T00:00:00"/>
    <m/>
    <m/>
    <m/>
    <m/>
    <m/>
    <m/>
    <m/>
    <s v="30/04/2021_x000a_Se envia acta de reunión 23/12/2020 (revisión de recomndaciones de tipo disciplinarios remitidas veeduria distrital producto de la investigación sumaria 20205003339900026E) "/>
    <m/>
    <s v="12/04/2021: Se esta coordinando agendas con el fin de realizar la programación de la mesa de trabajo"/>
    <m/>
    <m/>
    <m/>
    <m/>
    <m/>
    <m/>
    <s v="EN EJECUCIÓN"/>
    <m/>
    <m/>
    <s v="EN EJECUCIÓN"/>
    <m/>
    <s v="14/04/2021: A la fecha no se ha recibo avance, KPSL"/>
    <s v="EN EJECUCIÓN"/>
    <n v="1"/>
    <s v="SGCAD_x000a_04/05/2021. Se evidenicia acta de reunión del día 23/12/2020, Tema; Obervaciones de tipo disciplinario remitidas por la Veeduria Distrital - investigación sumaria 202050033399900026E, en el cual se desarrollo la agenda Revisión de recomendaciones de"/>
    <s v="CUMPLIDA"/>
    <m/>
    <m/>
    <s v="CUMPLIDA"/>
    <m/>
    <m/>
    <x v="0"/>
  </r>
  <r>
    <n v="13"/>
    <n v="203"/>
    <n v="2020"/>
    <s v="2020 2020"/>
    <s v="20205003339900026E"/>
    <n v="9"/>
    <n v="1"/>
    <s v="Gestión Contractual"/>
    <s v="Control Gestión"/>
    <s v="Gestión Juridica "/>
    <s v="Recomendación - Preventiva"/>
    <s v="9. Compulsar copias del auto de cierre y del material recaudado a la Subdirección Corporativa y Asuntos Disciplinarios del Instituto Distrital de Gestión de Riesgos y Cambio Climático – IDIGER, para que en el marco de su competencia legal, investigue las "/>
    <s v="* Fortaler el control precontractual, mediante una capacitación a personas vinculadas al proceso de estructuración de estudios previos, con el fin de afianzar los conocimientos en la revisión de hojas de vida y soportes de experiencia"/>
    <s v="Una capacitación"/>
    <s v="Una capacitación"/>
    <s v="Una capacitación"/>
    <s v="Subdirección Corporativa y de Asuntos Disciplinarios"/>
    <d v="2021-01-01T00:00:00"/>
    <d v="2021-04-30T00:00:00"/>
    <m/>
    <m/>
    <m/>
    <m/>
    <m/>
    <m/>
    <m/>
    <s v="02/06/2021_x000a_Se envia pantallazo de un correo electronico con fecha de 30/04/2021 remitido por la Dra Olga Serrano, donde se puede evidenciar que dicha capacitación ya fue realizada y en esta abordaron el tema relacionado en el hallazgo con esto queda 100% "/>
    <m/>
    <m/>
    <m/>
    <m/>
    <m/>
    <m/>
    <m/>
    <m/>
    <s v="EN EJECUCIÓN"/>
    <m/>
    <m/>
    <s v="EN EJECUCIÓN"/>
    <m/>
    <s v="14/04/2021: A la fecha no se ha recibo avance. KPSL"/>
    <s v="EN EJECUCIÓN"/>
    <n v="1"/>
    <s v="08/06/2021.Se evidencia Correo Electrónico del día 22/04/2021 de la Oficina Asesora Juridica en el cual informa que denrto de la  capacitción a realizar  van  tocar el tema: _x000a_&quot;4.- Impartir directrices a las diferentes áreas misionales del Instituto, a fin"/>
    <s v="CUMPLIDA"/>
    <m/>
    <m/>
    <s v="CUMPLIDA"/>
    <m/>
    <m/>
    <x v="0"/>
  </r>
</pivotCacheRecords>
</file>

<file path=xl/pivotCache/pivotCacheRecords2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9">
  <r>
    <n v="1"/>
    <n v="203"/>
    <n v="2018"/>
    <s v="2018 2018"/>
    <n v="52"/>
    <s v="3.1.4.4.4.1"/>
    <n v="1"/>
    <s v="01 - AUDITORIA DE REGULARIDAD"/>
    <s v="Control Gestión"/>
    <s v="Gestión Contractual"/>
    <s v="Hallazgo administrativo"/>
    <s v="Hallazgo administrativo por Constitución de Reservas, contraviniendo los principios de Anualidad y Planeación establecidos en el Estatuto Orgánico del Presupuesto y otras normas."/>
    <s v="Realizar mesas de trabajo para realizar seguimiento presupuestal y concienciación frente a la constitución y ejecución de reservas en las dependencias"/>
    <s v="Realización mesas de seguimiento"/>
    <s v="(Mesas de trabajo realizadas/Mesas de trabajo programadas)*100"/>
    <n v="1"/>
    <s v="Subdirección Corporativa y de Asuntos Disciplinarios"/>
    <d v="2018-06-01T00:00:00"/>
    <d v="2019-02-28T00:00:00"/>
    <m/>
    <m/>
    <m/>
    <m/>
    <m/>
    <m/>
    <n v="1"/>
    <s v="Se identifican mesas de seguimiento en las cuales se realiza el seguimiento presupuestal de reservas y vigencia. Como soporte consta las mesas de trabajo del es de junio a septiembre de 2018 con las dependencia cabezas de proyecto. Se identifican a la fec"/>
    <m/>
    <m/>
    <m/>
    <m/>
    <m/>
    <m/>
    <n v="64"/>
    <s v="Seguimiento 17/05/2019_x000a_Se evidencia acta de reunión No.27 del 23/11/2018 Tema: Sub de Manejo Emergencias, seguimiento presupuestal proyecto 1178, con cinco (5) participantes. Se evidencia acta de reunión No.28 del 23/11/2018 Tema: Sub de Corporativa, segu"/>
    <n v="1"/>
    <s v="19/07/2019_x000a_Se realizaron 10 mesas adicionales de  seguimiento para un total de 23  (Seguimiento pasado 14). El indicador  se valora en 23422= 109%  garantizandose el 100% de cumplimiento.  Esta estrategia se llevará a cabo de forma sostenible como control"/>
    <m/>
    <m/>
    <n v="1"/>
    <s v="Se identifican mesas de seguimiento en las cuales se realiza el seguimiento presupuestal de reservas y vigencia con las diferentes dependencias del Idiger que gerencian los diferentes proyectos de inversión. Como soporte consta en actas  las mesas de trab"/>
    <x v="0"/>
    <n v="1"/>
    <s v="Se identifican mesas de seguimiento en las cuales se realiza el seguimiento presupuestal de reservas y vigencia con las diferentes dependencias del Idiger que gerencian los diferentes proyectos de inversión. Como soporte consta en actas  las mesas de trab"/>
    <s v="CUMPLIDA"/>
    <s v="CERRADA AUDITORIA CÓD 57 PAD 2020"/>
  </r>
  <r>
    <n v="2"/>
    <n v="203"/>
    <n v="2018"/>
    <s v="2018 2018"/>
    <n v="52"/>
    <s v="3.1.2.1"/>
    <n v="1"/>
    <s v="01 - AUDITORIA DE REGULARIDAD"/>
    <s v="Control Gestión"/>
    <s v="Plan de mejoramiento"/>
    <s v="Hallazgo Administrativo con presunta incidencia disciplinaria"/>
    <s v="Hallazgo administrativo con presunta incidencia disciplinaria, por no atender dentro de los plazos legales varios derechos de petición, radicados en la entidad durante la vigencia 2017"/>
    <s v="Continuar con las estrategias de monitoreo y seguimiento con las diferentes dependencias frente a la gestión de pqrs"/>
    <s v="Desarrollo de Acciones de monitoreo y seguimeinto"/>
    <s v="(Acciones monitoreo y seguimiento desarrolladas/Acc. Programadas)*100"/>
    <n v="1"/>
    <s v="Subdirección Corporativa y de Asuntos Disciplinarios"/>
    <d v="2018-05-25T00:00:00"/>
    <d v="2019-03-30T00:00:00"/>
    <m/>
    <m/>
    <m/>
    <m/>
    <m/>
    <m/>
    <n v="1.67"/>
    <s v="La Subdirección manifiesta que se han seguido realizando acciones de monitoreo y seguimiento: _x000a_  - Seguimiento semanal de los PQRS por cada dependencia, con las respectivas alertas_x000a_  - Generación de alertas automáticas a las diferentes dependencias, envia"/>
    <m/>
    <m/>
    <m/>
    <m/>
    <m/>
    <m/>
    <n v="100"/>
    <s v="Seguimiento 17/05/2019_x000a_Se evidencia 105 acciones (correos electrónicos) remitidos por el área de atención al ciudadano a las diferentes áreas del IDIGER, con el correspondiente seguimiento a los radicados PQRS, correspondientes a los meses de noviembre y "/>
    <n v="100"/>
    <s v="19/07/2019  Se mantiene estrategia de seguimiento a la fecha. DKRP"/>
    <m/>
    <m/>
    <n v="1"/>
    <s v="La Subdirección manifiesta que se han seguido realizando acciones de monitoreo y seguimiento: _x000a_  - Seguimiento semanal de los PQRS por cada dependencia, con las respectivas alertas_x000a_  - Generación de alertas automáticas a las diferentes dependencias, envia"/>
    <x v="0"/>
    <n v="1"/>
    <s v="La Subdirección manifiesta que se han seguido realizando acciones de monitoreo y seguimiento: _x000a_  - Seguimiento semanal de los PQRS por cada dependencia, con las respectivas alertas_x000a_  - Generación de alertas automáticas a las diferentes dependencias, envia"/>
    <s v="CUMPLIDA"/>
    <s v="CERRADA AUDITORIA CÓD 57 PAD 2020"/>
  </r>
  <r>
    <n v="3"/>
    <n v="203"/>
    <n v="2018"/>
    <s v="2018 2018"/>
    <n v="52"/>
    <s v="3.3.1.1"/>
    <n v="1"/>
    <s v="01 - AUDITORIA DE REGULARIDAD"/>
    <s v="Control Financiero"/>
    <s v="Estados Contables"/>
    <s v="Hallazgo Administrativo con presunta incidencia disciplinaria"/>
    <s v="Hallazgo Administrativo con presunta incidencia disciplinaria por diferencias presentadas en el Balance General y el Estado de Actividad Financiera, Económica, Social y Ambiental, reportado en el aplicativo SIVICOF y los Libros Auxiliares presentados por "/>
    <s v="Solicitar a la Contraloría de Bogotá un concepto sobre que trámites deben realizarse en caso de posterior modificación de la información financiera reportada en el sistema SIVICOF y proceder de conformidad"/>
    <s v="Solicitud de Concepto"/>
    <s v="Un concepto solicitado y aplicado"/>
    <n v="1"/>
    <s v="Subdirección Corporativa y Asuntos Disciplinarios- Área Contable"/>
    <d v="2018-06-15T00:00:00"/>
    <d v="2019-03-31T00:00:00"/>
    <m/>
    <m/>
    <m/>
    <m/>
    <m/>
    <m/>
    <n v="1"/>
    <s v="Se identifica que la dependencia realizó solicitud de concepto a la Contaduría General de la Nación por modificación de información financiera bajo EE 11504 de 2018. La Contaduría responde mediante comunicación 2018 er 15148 que manifiesta en su cuerpo: a"/>
    <m/>
    <m/>
    <m/>
    <m/>
    <m/>
    <m/>
    <n v="100"/>
    <s v="Seguimiento 17/05/2019_x000a__x000a_Se evidencia comunicado oficial 2018EE11504 del 15/08/2018, radicado el día 18 de agosto de 2018 del IDIGER a la CONTADURÍA GENERAL DE LA NACIÓN, realizando “consulta informes contables presentados a la Contaduría en el sistema CHI"/>
    <n v="50"/>
    <s v="La SCAD  reiteró  solicitud mediante comunicación externa enviada con radicado No.2019EE9986 del 18 de julio de 2019.  Si  no se obtiene respuesta  se solicitará una mesa de trabajo .Continua al 50%. DKRP"/>
    <n v="0.5"/>
    <s v="Se han solicitado dos conceptos sin respuesta por parte de la Contraloría. En la entidad se hicieron los ajustes respectivos en los formatos reportados a Contaduría General de la Nación. Queda pendiente una tercera solicitud a Contraloría. DKRP_x000a__x000a_Se identi"/>
    <n v="1"/>
    <s v="Se evidencia comunicado oficial 2018EE11504 del 15/08/2018, radicado el día 18 de agosto de 2018 del IDIGER a la CONTADURÍA GENERAL DE LA NACIÓN, realizando “consulta informes contables presentados a la Contaduría en el sistema CHIP”.  Esta responde media"/>
    <x v="0"/>
    <n v="1"/>
    <s v="Se evidencia comunicado oficial 2018EE11504 del 15/08/2018, radicado el día 18 de agosto de 2018 del IDIGER a la CONTADURÍA GENERAL DE LA NACIÓN, realizando “consulta informes contables presentados a la Contaduría en el sistema CHIP”.  Esta responde media"/>
    <s v="CUMPLIDA"/>
    <s v="CERRADA AUDITORIA CÓD 57 PAD 2020"/>
  </r>
  <r>
    <n v="4"/>
    <n v="203"/>
    <n v="2018"/>
    <s v="2018 2018"/>
    <n v="52"/>
    <s v="3.1.3.1"/>
    <n v="1"/>
    <s v="01 - AUDITORIA DE REGULARIDAD"/>
    <s v="Control Gestión"/>
    <s v="Gestión Contractual"/>
    <s v="HALLAZGO ADMINISTRATIVO CON INCIDENCIA FISCAL Y  PRESUNTA INCIDENCIA DISCIPLINARIA"/>
    <s v="Hallazgo administrativo con incidencia fiscal por mayor valor pagado en cuantía de $20.981.084, por pago inadecuado del recurso humano, y presunta incidencia disciplinaria, por debilidades en la interventoría asociadas al control del personal en el Contra"/>
    <s v="Elaborar y comunicar lineamiento de presentación de soportes de pago del componente PMT a las interventorías de las obras contratadas"/>
    <s v="Lineamiento elaborado y comunicado"/>
    <s v="(Lineamientos elaborados y comunicado a interventorias/No. Interventorías Contratadas)*100"/>
    <n v="1"/>
    <s v="Subdirección de Reducción y Adaptación al Cambio Climático"/>
    <d v="2018-09-01T00:00:00"/>
    <d v="2019-05-01T00:00:00"/>
    <m/>
    <m/>
    <n v="1"/>
    <s v="Se elaboró e implementó un formato denominado 4.1 CERTIFICADO DE APORTES A SEGURIDAD SOCIAL Y PARAFISCALES, mediante el cual la Interventoría correspondiente debe certificar mes a mes, el pago de los salarios, salud, pension, ARL y parafiscales, de todo e"/>
    <m/>
    <m/>
    <m/>
    <m/>
    <m/>
    <m/>
    <m/>
    <m/>
    <m/>
    <m/>
    <n v="0"/>
    <s v=" SEGUIMIENTO ABRIL 2019 OCI: Se evidencia matriz de seguimiento al pago de Seguridad Social y Parafiscales y soportes correspondiente al Contrato 213 de 2018. No obstante la acción hace referencia a la elaboración y comunicación de un lineamiento, por lo "/>
    <n v="50"/>
    <s v="SEGUIMIENTO JULIO 2019 OCI: Se evidencia documento con radicado 2019EE5577 dirigido a la empresa &quot;INGECO&quot; en esta comunicación se observan instrucciones con relacion al Plan de Trabajo, Plan General de Obra, Formatos y Pagos, con relacion al contrato de i"/>
    <n v="100"/>
    <s v="SEGUIMIENTO OCTUBRE DE 2019: La dependencia remite comunicaciones remitidas a las seis interventorías de obras contratadas en donde entre otros temas se dan instrucciones para la presentación de soportes de pagos de parafiscales. Las comunicaciones eviden"/>
    <n v="1"/>
    <s v=" La dependencia presenta  comunicaciones remitidas a 10 interventorías de obras contratadas en donde entre otros temas se dan instrucciones para la presentación de soportes de pagos de parafiscales. Se adjuntan como evidencia los lineamientos elaborados y"/>
    <x v="0"/>
    <m/>
    <m/>
    <s v="CUMPLIDA"/>
    <s v="CERRADA AUDITORIA CÓD 57 PAD 2020"/>
  </r>
  <r>
    <n v="5"/>
    <n v="203"/>
    <n v="2018"/>
    <s v="2018 2018"/>
    <n v="52"/>
    <s v="3.1.3.14"/>
    <n v="1"/>
    <s v="01 - AUDITORIA DE REGULARIDAD"/>
    <s v="Control Gestión"/>
    <s v="Gestión Contractual"/>
    <s v="Hallazgo administrativo"/>
    <s v="Hallazgo administrativo por la inadecuada estructuración de la modificación del Contrato de Interventoría 436 de 2016."/>
    <s v="Especificar el perfil de formación académica y la idoneidad (experiencia general y específica) de los profesionales que se requieran en el formato de solicitud y prórroga"/>
    <s v="Registro Perfiles de formación especificos"/>
    <s v="(Registro Perfiles de formación especificos/Modificaciones de contrato que incluyan personal)*100"/>
    <n v="1"/>
    <s v="Subdirección de Reducción y Adaptación al Cambio Climático"/>
    <d v="2018-09-01T00:00:00"/>
    <d v="2019-05-01T00:00:00"/>
    <m/>
    <m/>
    <n v="1"/>
    <s v="Se elaboró el formato que incorpora en la solicitud y prórroga los requerimientos del perfil de la formación académica y la idoneidad en términos de experiencia general y específica. Se identifica en IV. JUSTIFICACIÓN DE LA MODIFICACIÓN SOLICITADA Se adju"/>
    <m/>
    <m/>
    <m/>
    <m/>
    <m/>
    <m/>
    <m/>
    <m/>
    <m/>
    <m/>
    <n v="0"/>
    <s v=" _x000a_SEGUIMIENTO ABRIL 2019 OCI: El formato de solicitud de prorroga no se presenta de acuerdo a lo establecido en la acción: &quot;Especificar el perfil de formación académica y la idoneidad (experiencia general y específica) de los profesionales que se requiera"/>
    <n v="0"/>
    <s v="SEGUIMIENTO JULIO 2019 OCI: En los formatos de solicitud de prorroga remitidos no se evidencia la expecificacion frente al perfil de formación académica y la idoneidad (Registro Perfiles de formación especificos/Modificaciones de contrato que incluyan per"/>
    <n v="80"/>
    <s v="SEGUIMIENTO OCTUBRE 2019 OCI: La dependencia remite formato con apartado para perfil y solcitud a la OAP para revisión y formalización del formato. Se dara por cumplida la acción una vez  el formato sea publicado en mapa de procesos."/>
    <n v="1"/>
    <s v="De acuerdo con lo manigestado por la Oficina Asesora Juridica y la oficina de planeación el formato existente &quot; GCT-FT-20 Solicitud de Prorroga, Adicion o Modificacion contractual&quot;, es se puede usar para este fin en caso de ser requerido, sin necesidad de"/>
    <x v="0"/>
    <m/>
    <m/>
    <s v="CUMPLIDA"/>
    <s v="CERRADA AUDITORIA CÓD 57 PAD 2020"/>
  </r>
  <r>
    <n v="6"/>
    <n v="203"/>
    <n v="2018"/>
    <s v="2018 2018"/>
    <n v="52"/>
    <s v="3.1.3.7"/>
    <n v="1"/>
    <s v="01 - AUDITORIA DE REGULARIDAD"/>
    <s v="Control Gestión"/>
    <s v="Gestión Contractual"/>
    <s v="Hallazgo Administrativo con presunta incidencia disciplinaria"/>
    <s v="Hallazgo administrativo con presunta incidencia disciplinaria, por no acreditar el pago de los aportes a la Aseguradora de Riesgos Laborales en el Contrato de Obra 145 de 2016"/>
    <s v="Fijar un lineamiento de control sobre la presentación de soportes de pago de ARL a las interventorías de las obras contratadas"/>
    <s v="Control implementado"/>
    <s v="(Control ARL implementado por interventoría /Interventorías contratadas)*100"/>
    <n v="1"/>
    <s v="Subdirección de Reducción y Adaptación al Cambio Climático"/>
    <d v="2018-09-01T00:00:00"/>
    <d v="2019-05-01T00:00:00"/>
    <m/>
    <m/>
    <n v="1"/>
    <s v="Se elaboró e implementó un formato denominado 4.1 CERTIFICADO DE APORTES A SEGURIDAD SOCIAL Y PARAFISCALES, mediante el cual la Interventoría correspondiente debe certificar mes a mes, el pago de los salarios, salud, pension, ARL y parafiscales, de todo e"/>
    <m/>
    <m/>
    <m/>
    <m/>
    <m/>
    <m/>
    <m/>
    <m/>
    <m/>
    <m/>
    <n v="0"/>
    <s v=" SEGUIMIENTO ABRIL OCI: Se evidencia matriz de seguimiento al pago de Seguridad Social y Parafiscales y soportes correspondiente al Contrato 213 de 2018. No obstante la acción hace referencia a la elaboración y comunicación de un lineamiento, por lo tanto"/>
    <n v="0"/>
    <s v="SEGUIMIENTO JULIO DE 2019: Se evidencian soportes de pago de seguridad social correspondiente a las obras de CODITO Y SOTAVENTO. La Oficina de Control Interno reitera  la acción hace referencia a la elaboración y comunicación de un lineamiento, por lo tan"/>
    <n v="100"/>
    <s v="SEGUIMIENTO OCTUBRE DE 2019: La dependencia remite comunicaciones remitidas a las seis interventorías de obras contratadas en donde entre otros temas se dan instrucciones para la presentación de soportes de pagos de parafiscales. Las comunicaciones eviden"/>
    <n v="1"/>
    <s v=" La dependencia remite comunicaciones remitidas a las 10 interventorías de obras contratadas en donde entre otros temas se dan instrucciones para la presentación de soportes de pagos de parafiscales. Se adjuntan como evidencia los lineamientos elaborados "/>
    <x v="0"/>
    <m/>
    <m/>
    <s v="CUMPLIDA"/>
    <s v="CERRADA AUDITORIA CÓD 57 PAD 2020"/>
  </r>
  <r>
    <n v="7"/>
    <n v="203"/>
    <n v="2018"/>
    <s v="2018 2018"/>
    <n v="52"/>
    <s v="3.1.3.6"/>
    <n v="1"/>
    <s v="01 - AUDITORIA DE REGULARIDAD"/>
    <s v="Control Gestión"/>
    <s v="Gestión Contractual"/>
    <s v="Hallazgo Administrativo con presunta incidencia disciplinaria"/>
    <s v="Hallazgo administrativo con presunta incidencia disciplinaria, por la falta de oportunidad para dar inicio al Contrato de Obra 145 de 2016"/>
    <s v="Realizar la correspondiente visita de campo para suscribir acta de inicio del contratos de obra e interventoría"/>
    <s v="Visitas de campo realizada"/>
    <s v="(Visitas de campo contratos de obras /Contratos de obra adjudicados)*100"/>
    <n v="1"/>
    <s v="Subdirección de Reducción y Adaptación al Cambio Climático"/>
    <d v="2018-09-01T00:00:00"/>
    <d v="2019-05-01T00:00:00"/>
    <m/>
    <m/>
    <n v="1"/>
    <s v="Se implementó en el procedimiento del Grupo de Obra, una visita al sitio de intervención al momento de dar inicio al Contrato de Obra, con objeto de dar a conocer el sitio y describir las obras a ejecutar._x000a_  -Acta de visita al sitio de obra Contrato 214/2"/>
    <m/>
    <m/>
    <m/>
    <m/>
    <m/>
    <m/>
    <m/>
    <m/>
    <m/>
    <m/>
    <n v="0"/>
    <s v="SEGUIMIENTO ABRIL 2019 OCI: Se evidencia acta de reunión del 07 de noviembre de 2018, Obra Sotavento cuyo lugar de ejecución fueron las instalaciones del IDIGER. La evidencia no cumple con la acción, toda vez que la acción hace referencia a visitas desarr"/>
    <n v="100"/>
    <s v="SEGUIMIENTO JULIO 2019: Se evidencian actas de visita de campo a &quot;CASAGRANDE&quot; &quot;PARQUE PORVENIR 2&quot; y &quot;JJ RONDON&quot; con compromisos a suscribir acta de inicio posterior a la visita._x000a__x000a_Para el cierre de la acción se requiere se informe cuales fueron los contrat"/>
    <n v="100"/>
    <s v="SEGUIMIENTO OCTUBRE DE 2019: La dependencia informa que se han suscrito los siguientes contratos:_x000a_*Casagrande_x000a_*Porvenir_x000a_*Serranías_x000a_*Arabia(UM)_x000a_*La Estrada (UM)_x000a_*Juan Jose Rondon (UM)_x000a__x000a_Para cada obra remite acta de visita de reconocimeinto para la suscripc"/>
    <n v="1"/>
    <s v="Se implementó en el procedimiento del Grupo de Obra, una visita al sitio de intervención al momento de dar inicio al Contrato de Obra, con objeto de dar a conocer el sitio y describir las obras a ejecutaR. Se adjuntan como evidencia las actas de visita de"/>
    <x v="0"/>
    <m/>
    <m/>
    <s v="CUMPLIDA"/>
    <s v="CERRADA AUDITORIA CÓD 57 PAD 2020"/>
  </r>
  <r>
    <n v="8"/>
    <n v="203"/>
    <n v="2018"/>
    <s v="2018 2018"/>
    <n v="52"/>
    <s v="3.1.3.9"/>
    <n v="1"/>
    <s v="01 - AUDITORIA DE REGULARIDAD"/>
    <s v="Control Gestión"/>
    <s v="Gestión Contractual"/>
    <s v="Hallazgo Administrativo con presunta incidencia disciplinaria"/>
    <s v="Hallazgo administrativo con presunta incidencia disciplinaria, por no realizar análisis de mercado a los ítems no previstos en el marco del Contrato de Interventoría 171 de 2016"/>
    <s v="Solicitar en la entrega de informes de interventoría el listado y ubicación de las cotizaciones de los nuevos precios de ítems no previstos frente al Análisis de Precios Unitarios"/>
    <s v="Informe con listado NPs y soportes"/>
    <s v="(Informe con listado NPs y soportes/Interventorías contratadas)*100"/>
    <n v="1"/>
    <s v="Subdirección de Reducción y Adaptación al Cambio Climático"/>
    <d v="2018-09-01T00:00:00"/>
    <d v="2019-05-01T00:00:00"/>
    <m/>
    <m/>
    <n v="1"/>
    <s v="Se adjunta informes de interventoria donde se evidencia Informe con listado NPs . Informe Final punto 10 del contrato de interventoria 171 de 2016 en JJ rondon no se presentaron no previstas y recien inician 3 obras. Continua en desarrollo_x000a_ _x000a_04/06/2019 Se"/>
    <m/>
    <m/>
    <m/>
    <m/>
    <m/>
    <m/>
    <m/>
    <m/>
    <m/>
    <m/>
    <n v="100"/>
    <s v="04/06/2019 Se ha cumplido con el procedimiento definido para probación de Nps, se encuentran en los expedientes en físico y en el NAS las actas y cotizaciones para ala aprobación de NPS._x000a_Evidencias:_x000a_Actas de aprobación de Nps y Cotizaciones"/>
    <m/>
    <m/>
    <n v="100"/>
    <s v="SEGUIMIENTO OCTUBRE DE 2019: Se evidencian documentos emitidos con lineamientos respectos al trámite de No Previstos, para la obras de Casagrande,  Porvenir Usme, Arabia y Serranías (obras que requirieron aprobación de no previstos), adicionalmente la dep"/>
    <n v="1"/>
    <s v="Se evidencian documentos emitidos con lineamientos respectos al trámite de No Previstos, para la obras de Casagrande,  Porvenir Usme, Arabia y Serranías (obras que requirieron aprobación de no previstos), adicionalmente la dependencia manifiesta que ha cu"/>
    <x v="0"/>
    <m/>
    <m/>
    <s v="CUMPLIDA"/>
    <s v="CERRADA AUDITORIA CÓD 57 PAD 2020"/>
  </r>
  <r>
    <n v="9"/>
    <n v="203"/>
    <n v="2018"/>
    <s v="2018 2018"/>
    <n v="52"/>
    <s v="3.1.2.1"/>
    <n v="2"/>
    <s v="01 - AUDITORIA DE REGULARIDAD"/>
    <s v="Control Gestión"/>
    <s v="Plan de mejoramiento"/>
    <s v="Hallazgo Administrativo con presunta incidencia disciplinaria"/>
    <s v="Hallazgo administrativo con presunta incidencia disciplinaria, por no atender dentro de los plazos legales varios derechos de petición, radicados en la entidad durante la vigencia 2017"/>
    <s v="Desarrollar estrategias de control en la SARECC frente al posible aumento de demanda de respuesta a derechos de petición, concientizando a los profesionales de las implicaciones en el manejo de la correspondencia, reiterar la posibilidad de cortar término"/>
    <s v="Cumplimiento en la estrategia de control de la SARECC"/>
    <s v="(Actividades de la estrategia ejecutada / Acts. de estrat. programadas)*100"/>
    <n v="1"/>
    <s v="Grupo Conceptos Técnicos para Proyectos Públicos _x000a_  Grupo Asistencia Técnica"/>
    <d v="2018-05-23T00:00:00"/>
    <d v="2019-05-17T00:00:00"/>
    <n v="100"/>
    <s v="Generación de alertas semanales a cada uno de los profesionales de acuerdo con las solicitudes que tiene a cargo. Se han realizado corte de términos. Priorización de los documentos que requieren respuesta urgente. Actualmente, está en período de prueba la"/>
    <m/>
    <m/>
    <m/>
    <m/>
    <m/>
    <m/>
    <m/>
    <m/>
    <m/>
    <m/>
    <m/>
    <m/>
    <n v="0"/>
    <s v="SEGUIMIENTO MAYO OCI: Se solicita remitir a la OCI, soportes que permitan evidenciar las actividades descritas."/>
    <n v="100"/>
    <s v="SEGUIMIENTO JULIO OCI: La dependencia informa que como estrategia el grupo de conceptos técnicos para proyectos públicos se realizando una priorización  desde el momento de la asignación a cada profesional de las solicitudes,  esta se realiza dependiendo "/>
    <m/>
    <m/>
    <n v="1"/>
    <s v="La dependencia informa que como estrategia el grupo de conceptos técnicos para proyectos públicos se realizando una priorización  desde el momento de la asignación a cada profesional de las solicitudes,  esta se realiza dependiendo del tipo de soliictud ("/>
    <x v="0"/>
    <m/>
    <m/>
    <s v="CUMPLIDA"/>
    <s v="CERRADA AUDITORIA CÓD 57 PAD 2020"/>
  </r>
  <r>
    <n v="10"/>
    <n v="203"/>
    <n v="2018"/>
    <s v="2018 2018"/>
    <n v="52"/>
    <s v="3.2.1.1"/>
    <n v="2"/>
    <s v="01 - AUDITORIA DE REGULARIDAD"/>
    <s v="Control de Resultados"/>
    <s v="Planes, Programas y Proyectos"/>
    <s v="Hallazgo Administrativo con presunta incidencia disciplinaria"/>
    <s v="Hallazgo administrativo con presunta incidencia disciplinaria, por el bajo porcentaje de ejecución de la meta 2 del proyecto 1158 y de la meta 1 del proyecto 1178 del Plan de Desarrollo “Bogotá Mejor para Todos” 2016 - 2020."/>
    <s v="Elaboración de la programación para la elaboración de la Guía para la elaboración de las Estrategias Institucionales de Respuesta-EIR indicando el peso por actividad y guía EIR elaborada."/>
    <s v="Guía para la elaboración de las Estrategias Institucionales de Respuesta-EIR"/>
    <s v="Sumatoria de los porcentajes de avance de las actividades en cumplimiento de la Guía para la elaboración de las Estrategias Institucionales de Respuesta - EIR -."/>
    <n v="1"/>
    <s v="Claudia Coca - Subdirección de Manejo e Emergencias y Desastres"/>
    <d v="2018-06-01T00:00:00"/>
    <d v="2019-05-17T00:00:00"/>
    <m/>
    <m/>
    <m/>
    <m/>
    <n v="1"/>
    <s v="En el 2018 se estructuró la EIR de la Sec de Integración Social y se establecio como documento tipo, mediante el cual se van a realizart la EIR de las otras entidades. el área manifiesta: Se estructuró la EIR de la Subdirección Distrital de Integración So"/>
    <m/>
    <m/>
    <m/>
    <m/>
    <m/>
    <m/>
    <m/>
    <m/>
    <n v="0"/>
    <s v=" _x000a_SEGUIMIENTO MAYO OCI: La acción hace referencia a una programación y a la Guía Metodologica, se requiere se adjunte la programación para la generación de la guía metodologica y se recomienda se anexe una guía metodologica toda vez que un documento tipo "/>
    <n v="100"/>
    <s v="SEGUIMIENTO JULIO DE 2019: A pesar de las observaciones realizadas por la Oficina de Control Interno, la dependencia manifiesta cumplir con la acción y presenta como evidencia documento remitido a la Oficina de Control Interno en respuesta al Seguimiento "/>
    <m/>
    <m/>
    <n v="1"/>
    <s v="_x000a_Se adjunta el documento reportado como modelo y guia  para la elaboración de las Estrategias Institucionales de Respuesta-EIR . Tambien la dependencia informa que teniendo en cuenta lo dispuesto en la vigencia 2019 frente a la meta &quot;Desarrollar e impleme"/>
    <x v="0"/>
    <m/>
    <m/>
    <s v="CUMPLIDA"/>
    <s v="CERRADA AUDITORIA CÓD 57 PAD 2020"/>
  </r>
  <r>
    <n v="11"/>
    <n v="203"/>
    <n v="2018"/>
    <s v="2018 2018"/>
    <n v="52"/>
    <s v="3.2.1.2"/>
    <n v="1"/>
    <s v="01 - AUDITORIA DE REGULARIDAD"/>
    <s v="Control de Resultados"/>
    <s v="Planes, Programas y Proyectos"/>
    <s v="Hallazgo administrativo"/>
    <s v="Hallazgo administrativo por suscripción de varios contratos de prestación de servicios profesionales, que no guardaron relación directa con la meta 2 del proyecto 1158."/>
    <s v="En próximas contrataciones se ajustarán los objetos contractuales de profesionales de apoyo acorde a meta proy"/>
    <s v="Minutas contractuales"/>
    <s v="(Minutas contractuales ajustadas / Minutas contractuales de personal de apoyo)*100"/>
    <n v="1"/>
    <s v="Subdirección de Reducción y Adaptación al Cambio Climático"/>
    <d v="2019-01-01T00:00:00"/>
    <d v="2019-05-17T00:00:00"/>
    <m/>
    <m/>
    <n v="1"/>
    <s v="Los próximos contratos seran realizados con cargo al proyecto 1158 en la linea de inversión : Recurso Humano, concepto 0323: Personas para la Gestión del Riesgo. Continúa en desarrollo._x000a_ _x000a_ 04/09/2019 Para el periodo no se han realizado contrataciones de S"/>
    <m/>
    <m/>
    <m/>
    <m/>
    <m/>
    <m/>
    <m/>
    <m/>
    <m/>
    <m/>
    <n v="100"/>
    <s v="SEGUIMIENTO ABRIL OCI: Se recomienda dar estricto cumplimiento a la acción formulada en el momento de suscribir contratos de apoyo. _x000a__x000a_"/>
    <n v="100"/>
    <s v="SEGUIMEINTO JULIO OCI: La Subdirección de Reducción manifiesta que para el periodo no se han realizado contrataciones de Servicios de apoyo, no obstante una vez se realicen se velará por que guarden relación directa con la meta del proyecto._x000a__x000a_La Oficina d"/>
    <n v="100"/>
    <s v="SEGUIMEINTO JULIO OCI: La Subdirección de Reducción manifiesta que para el periodo no se han realizado contrataciones de Servicios de apoyo, no obstante una vez se realicen se velará por que guarden relación directa con la meta del proyecto._x000a__x000a_La Oficina d"/>
    <n v="1"/>
    <s v="La Subdirección de Reducción manifiesta que para el periodo no se han realizado contrataciones de Servicios de apoyo, no obstante una vez se realicen se velará por que guarden relación directa con la meta del proyecto."/>
    <x v="0"/>
    <m/>
    <m/>
    <s v="CUMPLIDA"/>
    <s v="CERRADA AUDITORIA CÓD 57 PAD 2020"/>
  </r>
  <r>
    <n v="12"/>
    <n v="203"/>
    <n v="2018"/>
    <s v="2018 2018"/>
    <n v="52"/>
    <s v="3.2.1.1"/>
    <n v="1"/>
    <s v="01 - AUDITORIA DE REGULARIDAD"/>
    <s v="Control de Resultados"/>
    <s v="Planes, Programas y Proyectos"/>
    <s v="Hallazgo Administrativo con presunta incidencia disciplinaria"/>
    <s v="Hallazgo administrativo con presunta incidencia disciplinaria, por el bajo porcentaje de ejecución de la meta 2 del proyecto 1158 y de la meta 1 del proyecto 1178 del Plan de Desarrollo “Bogotá Mejor para Todos” 2016 - 2020."/>
    <s v="Establecer un mecanismo de monitoreo mensual sobre las obras contratadas para garantizar la contratación y ejecución de obras en tiempos oportunos"/>
    <s v="Ejecución de Obras"/>
    <s v="(# de Obras ejecutadas /Obras programadas)*100"/>
    <n v="1"/>
    <s v="Subdirección de Reducción y Adaptación al Cambio Climático"/>
    <d v="2018-09-01T00:00:00"/>
    <d v="2019-05-17T00:00:00"/>
    <m/>
    <m/>
    <n v="0.5"/>
    <s v="A la fecha se mejorado en términos agilizar los tiempos y los procesos para la contratación de las obras, lo cual ha permitido adjudicar los procesos _x000a_  Madrid_x000a_  Brisas del Volador fase II_x000a_  Sotavento_x000a_  Se adjunta como evidencia las resoluciones de adjudi"/>
    <m/>
    <m/>
    <m/>
    <m/>
    <m/>
    <m/>
    <m/>
    <m/>
    <m/>
    <m/>
    <n v="0"/>
    <s v=" SEGUIMIENTO ABRIL OCI: La evidencia es adecuada para dar cumplimiento a la acción, se recomienda determinara en qué nivel de avance deben encontrase las obras de acuerdo a la contratación con corte a 17 de mayo de 2019, para calcular el cumplimiento del "/>
    <n v="50"/>
    <s v="SEGUIMIENTO JULIO OCI: La Subdirección de Reducción de Riesgos y Adaptaciòn al Cambio Climático, remite como evidencia las resoluciones de adjudicación de tres obras: Casagrande, Serranias y Porvenir._x000a__x000a_Se solicta remitir los soportes de monitoreo correspo"/>
    <n v="100"/>
    <s v="SEGUIMIENTO OCTUBRE OCI:La dependencia remite actas de comites de las obras Casagrande,  Porvenir, Serranias, Arabia, La Estrada y Juan Jose Rondon y los informes de monitoreo semanal realizados por la interventoria."/>
    <n v="1"/>
    <s v="La dependencia remite actas de comites de las obras Casagrande,  Porvenir, Serranias, Arabia, La Estrada y Juan Jose Rondon y los informes de monitoreo semanal realizados por la interventoria. Se ha mejorado  los tiempos en  los procesos para la contratac"/>
    <x v="0"/>
    <m/>
    <m/>
    <s v="CUMPLIDA"/>
    <s v="CERRADA AUDITORIA CÓD 57 PAD 2020"/>
  </r>
  <r>
    <n v="13"/>
    <n v="203"/>
    <n v="2018"/>
    <s v="2018 2018"/>
    <n v="52"/>
    <s v="3.2.2.2"/>
    <n v="1"/>
    <s v="01 - AUDITORIA DE REGULARIDAD"/>
    <s v="Control de Resultados"/>
    <s v="Planes, Programas y Proyectos"/>
    <s v="Hallazgo administrativo"/>
    <s v="Hallazgo administrativo por el inadecuado estado en que se encuentran los predios de los Libertadores; Arrayanes V; Quiba; Lucero Sur; Bellavista Lucero Alto, adquiridos por el IDIGER."/>
    <s v="Fortalecer la gestiòn intersectorial a través de los gestores locales de IDIGER, socializando el estado de los predios a intervenir y el avance en los procesos de adecuación."/>
    <s v="Reporte del estado de adecuación de predios a las localidades."/>
    <s v="(No. Reportes periodicos de predios priorizados por localidad/ Reportes programados)*100"/>
    <n v="1"/>
    <s v="Subdirección de Reducción y Adaptación al Cambio Climático"/>
    <d v="2018-06-10T00:00:00"/>
    <d v="2019-05-17T00:00:00"/>
    <m/>
    <m/>
    <n v="0.3"/>
    <s v="La subdireccion menciona que se realizarán reuniones de articulación con los gestores locales entregando reportes del estado de adecuación de los predios por localidad, asi como las priorizaciones que se propongan para los nuevos procesos de adecuación . "/>
    <m/>
    <m/>
    <m/>
    <m/>
    <m/>
    <m/>
    <m/>
    <m/>
    <m/>
    <m/>
    <n v="30"/>
    <s v="SEGUIMIENTO ABRIL OCI: Se recomienda dar estricto cumplimiento a la acción formulada realizando los reportes a las localidades con predios en adecuación de acuerdo a la programación, es importante mencionar que el cumplimiento de la acción está previsto p"/>
    <n v="50"/>
    <s v="SEGUIMIENTO JULIO OCI: Se evidencian actas del 10 de junio de 2019 y del 13 de mayo de 2019, en donde se presentan como temas del dia el reporte del estado de las adecuaciones de predios y se generan compromisos por parte de los grupos de Gestión Local y "/>
    <n v="100"/>
    <s v="SEGUIMIENTO ABRIL OCI: La dependencia remite soportes de las reuniones desarrolladas entre los grupos funcionales de adecuación predial y gestión local, adicionalmente remite soportes de recorridos a puntos críticos y reuniones de los Consejos locales de "/>
    <n v="1"/>
    <s v="La dependencia remite soportes de las reuniones desarrolladas entre los grupos funcionales de adecuación predial y gestión local, adicionalmente remite soportes de recorridos a puntos críticos y reuniones de los Consejos Locales de Gestión de Riesgo y Cam"/>
    <x v="0"/>
    <m/>
    <m/>
    <s v="CUMPLIDA"/>
    <s v="CERRADA AUDITORIA CÓD 57 PAD 2020"/>
  </r>
  <r>
    <n v="14"/>
    <n v="203"/>
    <n v="2018"/>
    <s v="2018 2018"/>
    <n v="52"/>
    <s v="3.2.1.3"/>
    <n v="1"/>
    <s v="01 - AUDITORIA DE REGULARIDAD"/>
    <s v="Control de Resultados"/>
    <s v="Planes, Programas y Proyectos"/>
    <s v="Hallazgo administrativo"/>
    <s v="Hallazgo administrativo por falta de gestión frente a la información contenida en el documento “Estudio detallado de amenaza y riesgo por movimientos en masa y diseños de medidas de mitigación en el barrio bella flor de la localidad de Ciudad Bolívar en B"/>
    <s v="Gestionar la contratación y construcción de obra de medidas de mitigación en el barrio bella flor de la localidad de Ciudad Bolívar derivada del Estudio detallado de amenaza y riesgo por movimientos en masa y diseños de medidas de mitigación en el barrio "/>
    <s v="Construcción de obra bella flor"/>
    <s v="(Actividades ejecutadas obra mitigación bella flor/Actividades programadas Obra mitigación bella flor)*100"/>
    <n v="1"/>
    <s v="Subdirección de Reducción y Adaptación al Cambio Climático"/>
    <d v="2018-06-01T00:00:00"/>
    <d v="2019-05-17T00:00:00"/>
    <m/>
    <m/>
    <n v="0.7"/>
    <s v="En el momento estasn desarrollando todos los trámites y documentos precontractuales necesarios para dar apertura a los concursos para la adjudicación de la obra (Licitación Pública) e interventoría (Concurso de Méritos). Todos estos tramites se traducen e"/>
    <m/>
    <m/>
    <m/>
    <m/>
    <m/>
    <m/>
    <m/>
    <m/>
    <m/>
    <m/>
    <n v="0"/>
    <s v="SEGUIMIENTO OCI 2019: El plazo de ejecución de la acción vence el 17 de mayo de 2019, se recomienda priorizar esta acción. 06/05/2019 En el momento se avanza en las acciones de reasentamiento y demás tramites de orden predial, conjuntamente con la Caja de"/>
    <n v="0"/>
    <s v="SEGUIMIENTO JULIO 2019: La Subdirección de Reducciòn informa que esta acción se encuentra en proceso de implementación y solicita ampliar el plazo de ejecución de la acción dado que se requieren tramites que  están siendo adelantados por otras entidades._x000a_"/>
    <n v="10"/>
    <s v="SEGUIMIENTO OCTUBRE DE 2019: De acuerdo a lo informado por la dependencia no se ha iniciado el proceso de obra toda vez que en el terreno se encuentran predios aún en proceso de adquisición predial. La dependencia remite soportes de gestión con la Caja de"/>
    <n v="1"/>
    <s v="Se identifica la solicitud de actualización de la información geográfica de los predios incluidos al programa de reasentamiento, generada por la SRRACC con  2019IE4113, donde  la SARECC emitio el Concepto Técnico CT-8691, adenda al CT 4091 de 2004; actual"/>
    <x v="0"/>
    <m/>
    <m/>
    <s v="CUMPLIDA"/>
    <s v="CERRADA AUDITORIA CÓD 57 PAD 2020"/>
  </r>
  <r>
    <n v="15"/>
    <n v="203"/>
    <n v="2018"/>
    <s v="2018 2018"/>
    <n v="52"/>
    <s v="3.2.2.2"/>
    <n v="2"/>
    <s v="01 - AUDITORIA DE REGULARIDAD"/>
    <s v="Control de Resultados"/>
    <s v="Planes, Programas y Proyectos"/>
    <s v="Hallazgo administrativo"/>
    <s v="Hallazgo administrativo por el inadecuado estado en que se encuentran los predios de los Libertadores; Arrayanes V; Quiba; Lucero Sur; Bellavista Lucero Alto, adquiridos por el IDIGER."/>
    <s v="Implementar una estrategia de mantenimiento de los predios adecuados adquiridos por IDIGER"/>
    <s v="Implementaciòn de la estrategia"/>
    <s v="(Acciones de la estrategia ejecutadas / Acciones de la estrategia programadas)*100"/>
    <n v="1"/>
    <s v="Subdirección de Reducción y Adaptación al Cambio Climático"/>
    <d v="2018-07-15T00:00:00"/>
    <d v="2019-05-17T00:00:00"/>
    <m/>
    <m/>
    <n v="0.1"/>
    <s v="La dependencia manifiesta que se tendran en cuenta los barrios reportados para incluirlos en priorizaciones del contrato 328 de 2017 de Aguas de Bogotá, de acuerdo al alcance del contrato y en proximos procesos que se ejecutaran en 2019 para el mantenimie"/>
    <m/>
    <m/>
    <m/>
    <m/>
    <m/>
    <m/>
    <m/>
    <m/>
    <m/>
    <m/>
    <n v="0"/>
    <s v="SEGUIMIENTO ABRIL OCI: Se recomienda dar estricto cumplimiento a la acción formulada realizando los reportes a las localidades con predios en adecuación de acuerdo a la programación, es importante mencionar que el cumplimiento de la acción está previsto p"/>
    <n v="0"/>
    <s v="SEGUIMIENTO JULIO OCI: Se requiere sea remitida la estrategia formulada (documento avalado) en la cual se discrimine cada una de las acciones programdas con los soporets de ejecución de estas acciones para calificación del indicador."/>
    <n v="100"/>
    <s v="SEGUIMIENTO OCTUBRE OCI: La dependencia informa sobre la formulación de una estrategia y la implementación de la misma a través del desarrollo de las acciones propuestas, se evidencia acta de socialización de la estrategia con fecha 29/03/2019, así como r"/>
    <n v="1"/>
    <s v="La dependencia informa sobre la formulación de una estrategia y la implementación de la misma a través del desarrollo de las acciones propuestas, se evidencia acta de socialización de la estrategia con fecha 29/03/2019, así como reporte de las visitas rea"/>
    <x v="0"/>
    <m/>
    <m/>
    <s v="CUMPLIDA"/>
    <s v="CERRADA AUDITORIA CÓD 57 PAD 2020"/>
  </r>
  <r>
    <n v="16"/>
    <n v="203"/>
    <n v="2018"/>
    <s v="2018 2018"/>
    <n v="58"/>
    <s v="3.2.3"/>
    <n v="1"/>
    <s v="02 - AUDITORIA DE DESEMPEÑO"/>
    <s v="Control Gestión"/>
    <s v="Gestión Contractual"/>
    <s v="HALLAZGO ADMINISTRATIVO CON INCIDENCIA FISCAL Y  PRESUNTA INCIDENCIA DISCIPLINARIA"/>
    <s v="Hallazgo administrativo con presunta incidencia disciplinaria y fiscal por la suma de $235.521.249,60, al pagar 371,86 metros cuadrados que no fueron recibidos en el inmueble arrendado por IDIGER con el contrato N° 391 de 2016"/>
    <s v="Solicitar a la Oficina Jurídica se incluya una cláusula dentro de los contratos de arrendamiento, en la cual se especifique los conceptos de área construida y área del lote a arrendar"/>
    <s v="Contratos de arrendamiento de la SMEyD con cláusula aclaratoria"/>
    <s v="N° de contratos de arrendamiento adelantados con la respectiva cláusula aclaratoria/N° de contratos de arrendamiento de la SMEyD adelantados a partir del segundo semestre de 2018"/>
    <n v="1"/>
    <s v="Sub. Para el Manejo de Emergencias y Desastres"/>
    <d v="2018-12-01T00:00:00"/>
    <d v="2019-06-01T00:00:00"/>
    <n v="0"/>
    <m/>
    <m/>
    <m/>
    <n v="1"/>
    <s v="12-04-2019: A la fecha del seguimiento, no se ha requerido adelantar procesos contractuales para el arrendamiento de inmuebles en la Subdirección para el Manejo de Emergencias y Desastres, en los cuales se incluya la respectiva clausula aclaratoria confor"/>
    <m/>
    <m/>
    <m/>
    <m/>
    <m/>
    <m/>
    <m/>
    <m/>
    <n v="0"/>
    <s v="12-04-2019: A la fecha del seguimiento, no se ha requerido adelantar procesos contractuales para el arrendamiento de inmuebles en la Subdirección para el Manejo de Emergencias y Desastres, en los cuales se incluya la respectiva clausula aclaratoria confor"/>
    <n v="0"/>
    <s v="La dependencia manifiesta que a la fecha del seguimiento, no se ha requerido adelantar procesos contractuales para el arrendamiento de inmuebles en la Subdirección para el Manejo de Emergencias y Desastres, en los cuales se incluya la respectiva clausula "/>
    <m/>
    <m/>
    <n v="1"/>
    <s v="El 20 de septiembre de 2019 se firmó el contrato 442 de 2019, mediante el cual se contrató a título de arrendamiento un inmueble para la operación del CDLYR y la SMEYD. En el capitulo 2 aspectos técnicos del contrato 2.5 Descripción de espacios generales "/>
    <x v="0"/>
    <m/>
    <m/>
    <s v="CUMPLIDA"/>
    <s v="CERRADA AUDITORIA CÓD 57 PAD 2020"/>
  </r>
  <r>
    <n v="17"/>
    <n v="203"/>
    <n v="2018"/>
    <s v="2018 2018"/>
    <n v="58"/>
    <s v="3.2.4"/>
    <n v="1"/>
    <s v="02 - AUDITORIA DE DESEMPEÑO"/>
    <s v="Control Gestión"/>
    <s v="Gestión Contractual"/>
    <s v="HALLAZGO ADMINISTRATIVO CON INCIDENCIA FISCAL Y  PRESUNTA INCIDENCIA DISCIPLINARIA"/>
    <s v="Hallazgo administrativo con presunta incidencia disciplinaria y fiscal por mayor valor pagado en cuantía de $370.534.272 dentro del Contrato de Arrendamiento N° 391 de 2016"/>
    <s v="Elaborar los estudios de mercado y documentos precontractuales para el arrendamiento, que se adelante en el año 2018, con los detalles necesarios que permitan la escogencia de los inmuebles más favorables para las necesidades de la entidad"/>
    <s v="Estudios de mercado y doc contractuales detallados que permitan escogencia oferta mas favorable"/>
    <s v="N° estudios de mercado y documentos contractuales detallados que permitan la escogencia de la oferta mas favorable/N° de contratos de arrendamiento adelantados en la SMEyD"/>
    <n v="1"/>
    <s v="Sub. Para el Manejo de Emergencias y Desastres"/>
    <d v="2018-12-01T00:00:00"/>
    <d v="2019-06-01T00:00:00"/>
    <m/>
    <m/>
    <m/>
    <m/>
    <n v="1"/>
    <s v="12-04-2019: A la fecha del seguimiento no se ha requerido adelantar procesos contractuales para el arrendamiento de inmuebles en la Subdirección para el Manejo de Emergencias y Desastres, frente a los cuales se requiera elaborar estudios de mercados u otr"/>
    <m/>
    <m/>
    <m/>
    <m/>
    <m/>
    <m/>
    <m/>
    <m/>
    <n v="0"/>
    <s v="12-04-2019: A la fecha del seguimiento no se ha requerido adelantar procesos contractuales para el arrendamiento de inmuebles en la Subdirección para el Manejo de Emergencias y Desastres, frente a los cuales se requiera elaborar estudios de mercados u otr"/>
    <n v="100"/>
    <s v="A la fecha del seguimiento, no se ha requerido adelantar procesos contractuales para el arrendamiento de inmuebles en la Subdirección para el Manejo de Emergencias y Desastres, en los cuales se incluya la respectiva clausula aclaratoria conforme a la acci"/>
    <m/>
    <m/>
    <n v="1"/>
    <s v="El 20 de septiembre de 2019 se firmó el contrato 442 de 2019, mediante el cual se contrató a título de arrendamiento un inmueble para la operación del CDLYR y la SMEYD. Los estudios previos elaborados para la escogencia del contratista, incluyeron un estu"/>
    <x v="0"/>
    <m/>
    <m/>
    <s v="CUMPLIDA"/>
    <s v="CERRADA AUDITORIA CÓD 57 PAD 2020"/>
  </r>
  <r>
    <n v="18"/>
    <n v="203"/>
    <n v="2018"/>
    <s v="2018 2018"/>
    <n v="58"/>
    <s v="3.2.6"/>
    <n v="1"/>
    <s v="02 - AUDITORIA DE DESEMPEÑO"/>
    <s v="Control Gestión"/>
    <s v="Gestión Contractual"/>
    <s v="Hallazgo Administrativo con presunta incidencia disciplinaria"/>
    <s v="Hallazgo administrativo con presunta incidencia disciplinaria por falta de seguimiento por parte del IDIGER a la cancelación de la contribución parafiscal al Fondo Nacional de Formación Profesional de la Industria de la Construcción (FIC) dentro de los co"/>
    <s v="Incluir en los estudios previos y en la Minuta del contrato de obra la cancelación al Fondo Nacional de Formación Profesional de la Industria de la Construcción (FIC)."/>
    <s v="Contratos de obra con cancelación del FIC"/>
    <s v="Número de Contratos de Obra ejecutados con cancelación de FIC/ número de contratos de obra ejecutados"/>
    <n v="1"/>
    <s v="Sub. Reducción del Riesgo y Adaptación al Cambio Climático"/>
    <d v="2018-11-14T00:00:00"/>
    <d v="2019-06-28T00:00:00"/>
    <m/>
    <m/>
    <n v="1"/>
    <s v="04/09/2019 Se incluyó en los estudios previos y en la Minuta del contrato de obra la cancelación al Fondo Nacional de Formación Profesional de la Industria de la Construcción (FIC)._x000a_ Evidencias:_x000a_ Estudios previos_x000a_ _x000a_ SEGUIMIENTO OCI 2019: El indicador hace"/>
    <m/>
    <m/>
    <m/>
    <m/>
    <m/>
    <m/>
    <m/>
    <m/>
    <m/>
    <m/>
    <n v="0"/>
    <s v=" SEGUIMIENTO ABRIL OCI 2019: El indicador hace referencia a la cancelación del FIC para los contratos ejecutados, por lo tanto esta es la evidencia que se debe presentar. Teniendo en cuenta que el Contrato de Obras de Serranías, aun no inicia y posiblemen"/>
    <n v="50"/>
    <s v="SEGUIMIENTO JULIO OCI : Se evidencian soportes de pago del FIC para obras en JJRONDON, MADRID Y SOTAVENTO, entre los mese de octubre a febrero, asi como solicitudes del pago de FIC via correo electronico._x000a__x000a_Adicionalmente se evidencian estudios previos cor"/>
    <n v="90"/>
    <s v="SEGUIMIENTO OCTUBRE OCI: De acuerdo a lo informado por la dependencia el pago del FIC, se realiza una vez ejecutados los contratos y es requisito para la liquidación del contrato. En cumplimiento de la acción la dependencia remite los estudios previos y m"/>
    <n v="1"/>
    <s v="Se incluyó en los estudios previos y en la Minuta del contrato de obras obras de contratos de obra la cancelación al Fondo Nacional de Formación Profesional de la Industria de la Construcción (FIC):  Casagrande, Porvenir Usme, Arabia, Serranías, La Estrad"/>
    <x v="0"/>
    <m/>
    <m/>
    <s v="CUMPLIDA"/>
    <s v="CERRADA AUDITORIA CÓD 57 PAD 2020"/>
  </r>
  <r>
    <n v="19"/>
    <n v="203"/>
    <n v="2018"/>
    <s v="2018 2018"/>
    <n v="58"/>
    <s v="3.2.11"/>
    <n v="1"/>
    <s v="02 - AUDITORIA DE DESEMPEÑO"/>
    <s v="Control Gestión"/>
    <s v="Gestión Contractual"/>
    <s v="Hallazgo Administrativo con presunta incidencia disciplinaria"/>
    <s v="Hallazgo administrativo con presunta incidencia disciplinaria por recibir elementos que no cumplen con las especificaciones establecidas en los estudios previos del contrato 463 de 2016"/>
    <s v="Almacenar de manera diferencial los elementos del CDLyR con respecto el número del contrato mediante el cual fue adquirido."/>
    <s v="Elementos del CDLyR almacenados de manera diferencial"/>
    <s v="N° de elementos almacenados de manera diferencial/N° de elementos del CDLyR recibidos desde el segundo semestre de 2018"/>
    <n v="1"/>
    <s v="Sub. Para el Manejo de Emergencias y Desastres. Servicios de Logística"/>
    <d v="2018-12-01T00:00:00"/>
    <d v="2019-06-01T00:00:00"/>
    <m/>
    <m/>
    <m/>
    <m/>
    <n v="1"/>
    <s v="12-04-2019: A la fecha de seguimiento se han almacenado de manera diferencial los elementos del CDLyR, con respecto al contrato mediante el cual fue adquirido. De esta forma se han almacenado (5.197) elementos del contrato 407 de 2017 y (848) del Contrato"/>
    <m/>
    <m/>
    <m/>
    <m/>
    <m/>
    <m/>
    <m/>
    <m/>
    <n v="100"/>
    <s v="12-04-2019: A la fecha de seguimiento se han almacenado de manera diferencial los elementos del CDLyR, con respecto al contrato mediante el cual fue adquirido. De esta forma se han almacenado (5.197) elementos del contrato 407 de 2017 y (848) del Contrato"/>
    <n v="100"/>
    <s v="22-07-2019:  A la fecha de seguimiento se han almacenado de manera diferencial los elementos del CDLyR, con respecto al contrato mediante el cual fue adquirido. De esta forma se han almacenado (13.362) de los siguientes contratos:_x000a_•        Contrato 463 de"/>
    <m/>
    <m/>
    <n v="1"/>
    <s v="A 31 de diciembre se han almacenado de manera diferencial los elementos del CDLyR, con respecto al contrato mediante el cual fue adquirido. De esta forma se han almacenado (13.362) de los siguientes contratos:_x000a_•        Contrato 463 de 2016: Colchonetas: 2"/>
    <x v="0"/>
    <m/>
    <m/>
    <s v="CUMPLIDA"/>
    <s v="CERRADA AUDITORIA CÓD 57 PAD 2020"/>
  </r>
  <r>
    <n v="20"/>
    <n v="203"/>
    <n v="2018"/>
    <s v="2018 2018"/>
    <n v="58"/>
    <s v="3.2.11"/>
    <n v="2"/>
    <s v="02 - AUDITORIA DE DESEMPEÑO"/>
    <s v="Control Gestión"/>
    <s v="Gestión Contractual"/>
    <s v="Hallazgo Administrativo con presunta incidencia disciplinaria"/>
    <s v="Hallazgo administrativo con presunta incidencia disciplinaria por recibir elementos que no cumplen con las especificaciones establecidas en los estudios previos del contrato 463 de 2016"/>
    <s v="Solicitar en próximas contrataciones que se incluya el número del contrato en el sticker o sistema de marcación de los elementos que conforman el kit noche."/>
    <s v="Elementos con el número de contrato en su sticker o sistema de marcación definido por la Entidad"/>
    <s v=". N° elementos con el número de contrato en su sticker o sistema de marcación definido por la entidad/ N° elementos adquiridos desde el segundo semestre de 2018 que componen kits noche"/>
    <n v="1"/>
    <s v="Sub. Para el Manejo de Emergencias y Desastres. Servicios de Logística"/>
    <d v="2019-03-01T00:00:00"/>
    <d v="2019-11-06T00:00:00"/>
    <m/>
    <m/>
    <m/>
    <m/>
    <n v="0.5"/>
    <s v="12-04-2019: A la fecha del seguimiento, no se han adelantado procesos de contratación para la adquisición de kit´s noche, por lo tanto en cuanto se requiera, se adelantará el contrato con las respectivas especificaciones que incluya el número del contrato"/>
    <m/>
    <m/>
    <m/>
    <m/>
    <m/>
    <m/>
    <m/>
    <m/>
    <n v="0"/>
    <s v="12-04-2019: A la fecha del seguimiento, no se han adelantado procesos de contratación para la adquisición de kit´s noche, por lo tanto en cuanto se requiera, se adelantará el contrato con las respectivas especificaciones que incluya el número del contrato"/>
    <n v="0"/>
    <s v="La dependencia manifiesta que a la fecha no se han adelantado proceos que pemitan ejecutar la acción. La acción se encuentra en desarrollo."/>
    <n v="0"/>
    <s v="La dependencia informa que a la fecha se está adelantando estudio de mercado para  el proceso de adquisicón de los kits noche, se incluirá en este la necesidad de marcar el número del contrato en el stiker o incorporar un  sistema de marcación de los elem"/>
    <n v="1"/>
    <s v="El proceso para el suministro de los kits noche se viene adelantando, dentro de las especificaciones de los elementos se señalo que estos deben llevar estampado el logo de IDIGER,   el texto “PROHIBIDA SU VENTA Y COMERCIALIZACIÓN&quot;  y el número del contrat"/>
    <x v="0"/>
    <m/>
    <m/>
    <s v="CUMPLIDA"/>
    <s v="CERRADA AUDITORIA CÓD 57 PAD 2020"/>
  </r>
  <r>
    <n v="21"/>
    <n v="203"/>
    <n v="2018"/>
    <s v="2018 2018"/>
    <n v="58"/>
    <s v="3.2.12"/>
    <n v="2"/>
    <s v="02 - AUDITORIA DE DESEMPEÑO"/>
    <s v="Control Gestión"/>
    <s v="Gestión Contractual"/>
    <s v="Hallazgo Administrativo con presunta incidencia disciplinaria"/>
    <s v="Hallazgo administrativo con presunta incidencia disciplinaria por carencia de documentos soporte en el Convenio 018 de 2017 y falta de unicidad en el expediente contractual Convenio No. 199 de 2017"/>
    <s v="Actualizar los procedimientos de Gestión Documental relacionados con la centralización de archivos de gestión"/>
    <s v="Actualización de los procedimientos del proceso de Gestión Documental"/>
    <s v="No. De procedimientos actualizados/No. Prcedimientos a actualizar"/>
    <n v="1"/>
    <s v="Subdirección Corporativa y de Asuntos Disciplinarios"/>
    <d v="2018-12-01T00:00:00"/>
    <d v="2019-06-30T00:00:00"/>
    <m/>
    <m/>
    <m/>
    <m/>
    <m/>
    <m/>
    <n v="1"/>
    <s v="Al momento del seguimiento, la Sub. Corporativa y Asuntos Disciplinarios no ha realizado actividad alguna para el cumplimiento de la acción._x000a_ _x000a_ ABRIL 10DE 2019: Se elaboraron, aprobaron, socializaron y publicaron2 procedimientos con sus respectivas GUIAS,"/>
    <m/>
    <m/>
    <m/>
    <m/>
    <m/>
    <m/>
    <n v="100"/>
    <s v="_x000a_Seguimiento 17/05/2019_x000a_Se evidencia actualización de los procedimientos; Control de Información Documentada 18/12/2018, Gestión de Comunicaciones Oficiales, 08/02/2019 y Procedimiento para la conformación Organización y Administración CAD , 12/04/2019. S"/>
    <m/>
    <m/>
    <m/>
    <m/>
    <n v="1"/>
    <s v="Se evidencia actualización de los procedimientos; Control de Información Documentada 18/12/2018, Gestión de Comunicaciones Oficiales, 08/02/2019 y Procedimiento para la conformación Organización y Administración CAD , 12/04/2019. Se evidencia en el LINK h"/>
    <x v="0"/>
    <n v="1"/>
    <s v="Se evidencia actualización de los procedimientos; Control de Información Documentada 18/12/2018, Gestión de Comunicaciones Oficiales, 08/02/2019 y Procedimiento para la conformación Organización y Administración CAD , 12/04/2019. Se evidencia en el LINK h"/>
    <s v="CUMPLIDA"/>
    <s v="CERRADA AUDITORIA CÓD 57 PAD 2020"/>
  </r>
  <r>
    <n v="22"/>
    <n v="203"/>
    <n v="2018"/>
    <s v="2018 2018"/>
    <n v="58"/>
    <s v="3.2.15"/>
    <n v="1"/>
    <s v="02 - AUDITORIA DE DESEMPEÑO"/>
    <s v="Control Gestión"/>
    <s v="Gestión Contractual"/>
    <s v="Hallazgo administrativo"/>
    <s v="Hallazgo administrativo por la adición del contrato de Interventoría No. 468 de 2017, sin que medie acto administrativo y contraviniendo lo establecido en los estudios previos y en la minuta del contrato"/>
    <s v="Aplicar la Guía del Supervisor del IDIGER."/>
    <s v="Contratos de interventoria a obras cumpliendo con la Guía del Supervisor."/>
    <s v="Número de Contratos de interventoria a obras cumpliendo con la Guía del Supervisor /Número de contratos de interventoria a obras suscritos"/>
    <n v="1"/>
    <s v="Sub. Reducción del Riesgo y Adaptación al Cambio Climático"/>
    <d v="2018-11-15T00:00:00"/>
    <d v="2019-06-28T00:00:00"/>
    <m/>
    <m/>
    <n v="1"/>
    <s v="04/09/2019 Se cumple a cabalidad lo establecido en la guía de la supervisión de la entidad _x000a_ Evidencias: estudios previos_x000a_ _x000a_ SEGUIMIENTO ABRIL OCI: Debe anexarse un soporte en el que se pueda evidenciar la verificación del cumplimiento de la Guía del supe"/>
    <m/>
    <m/>
    <m/>
    <m/>
    <m/>
    <m/>
    <m/>
    <m/>
    <m/>
    <m/>
    <n v="0"/>
    <s v="SEGUIMIENTO ABRIL OCI: Debe anexarse un soporte en el que se pueda evidenciar la verificación del cumplimiento de la Guía del supervisor, como por ejemplo una lista de chequeo._x000a_ "/>
    <n v="0"/>
    <s v="SEGUIMIENTO JULIO 2019: La evidencia suministrada no corresponde con lo propuesto en la acción, se reitera nuevamente que el soporte debe dar cuenta del cumplimiento de la guia del supervisor como por ejemplo una lista de chequeo en la se verifiquen cada "/>
    <n v="100"/>
    <s v="SEGUIMIENTO OCTUBRE: Se recomienda gestionar la formalización y publicación del formato de manera prioritaria para que se pueda utilizar en los procesos._x000a_Por otra parte se evidencian listas de verificacion del cumplimiento de las funciones del supervisor "/>
    <n v="1"/>
    <s v="Se evidencian listas de verificacion del cumplimiento de las funciones del supervisor de acuerdo con lo establecido en el “capítulo V” denominado “Supervisión e interventoría” de la Resolución N° 689 de 2016 “Por la cual se adopta el Manual de Contratació"/>
    <x v="0"/>
    <m/>
    <m/>
    <s v="CUMPLIDA"/>
    <s v="CERRADA AUDITORIA CÓD 57 PAD 2020"/>
  </r>
  <r>
    <n v="23"/>
    <n v="203"/>
    <n v="2018"/>
    <s v="2018 2018"/>
    <n v="58"/>
    <s v="3.2.15"/>
    <n v="2"/>
    <s v="02 - AUDITORIA DE DESEMPEÑO"/>
    <s v="Control Gestión"/>
    <s v="Gestión Contractual"/>
    <s v="Hallazgo administrativo"/>
    <s v="Hallazgo administrativo por la adición del contrato de Interventoría No. 468 de 2017, sin que medie acto administrativo y contraviniendo lo establecido en los estudios previos y en la minuta del contrato"/>
    <s v="Generar controles a través del líder del Área de Obras de la Subdirección (revisiones, check list, )"/>
    <s v="Control Contratos de interventoria a obras cumpliendo con la Guía del Supervisor."/>
    <s v="Número de controles aplicados / número de controles establecidos."/>
    <n v="1"/>
    <s v="Sub. Reducción del Riesgo y Adaptación al Cambio Climático"/>
    <d v="2018-11-15T00:00:00"/>
    <d v="2019-06-28T00:00:00"/>
    <m/>
    <m/>
    <n v="1"/>
    <s v="04/06/2019 Se realiza el control respectivo a los procesos de los cuales se han tramitado las adiciones, se cuenta con las justificaciones técnicas y con la trazabilidad de todo el proceso._x000a_Evidencias:_x000a__x000a_06/27/2019 Se realizó en las reuniones de coordinaci"/>
    <m/>
    <m/>
    <m/>
    <m/>
    <m/>
    <m/>
    <m/>
    <m/>
    <m/>
    <m/>
    <n v="0"/>
    <s v="04/06/2019 Se realiza el control respectivo a los procesos de los cuales se han tramitado las adiciones, se cuenta con las justificaciones técnicas y con la trazabilidad de todo el proceso._x000a_Evidencias:"/>
    <n v="0"/>
    <s v="SEGUIMIENTO JULIO 2019: Se requiere se informe cual ha sido el control establecido y como y a que procesos se han aplicado._x000a__x000a_Se reitera la importancia de cumplir estrictamente con la acción."/>
    <n v="100"/>
    <s v="SEGUIMIENTO OCTUBRE OCI: La dependencia informa que los controles establecidos corresponden a la realización de las reuniones de coordinación de obras de mitigación y las matrices de seguimiento de obra, la dependencia remite tres actas de reunión del gru"/>
    <n v="1"/>
    <s v="La dependencia informa que los controles establecidos corresponden a la realización de las reuniones de coordinación de obras de mitigación y las matrices de seguimiento de obra, la dependencia remite tres actas de reunión del grupo de obras de mitigación"/>
    <x v="0"/>
    <m/>
    <m/>
    <s v="CUMPLIDA"/>
    <s v="CERRADA AUDITORIA CÓD 57 PAD 2020"/>
  </r>
  <r>
    <n v="24"/>
    <n v="203"/>
    <n v="2018"/>
    <s v="2018 2018"/>
    <n v="58"/>
    <s v="3.2.16"/>
    <n v="1"/>
    <s v="02 - AUDITORIA DE DESEMPEÑO"/>
    <s v="Control Gestión"/>
    <s v="Gestión Contractual"/>
    <s v="Hallazgo administrativo"/>
    <s v="Hallazgo administrativo por la ausencia de un procedimiento para el Sistema de Modelación de Amenaza y Riesgo de Bogotá – SISMARB y por no dejar constancia de los productos recibidos en el momento de la terminación del contrato de prestación de servicios "/>
    <s v="Expedir Comunicación Interna, recordando a los Supervisores , la necesidad de recibir a satisfacción el objeto, obligaciones y productos del contrato."/>
    <s v="Comunicación Interna"/>
    <s v="Comunicaciones Internas proyectadas/Comunicaciones Internas remitidas"/>
    <n v="1"/>
    <s v="Oficina Asesora Jurídica"/>
    <d v="2018-11-15T00:00:00"/>
    <d v="2019-03-15T00:00:00"/>
    <m/>
    <m/>
    <m/>
    <m/>
    <m/>
    <m/>
    <m/>
    <m/>
    <n v="1"/>
    <s v="Comunicaciones Internas proyectadas = 1 /Comunicaciones Internas remitidas = 1_x000a_  _x000a_  Al momento del seguimiento, el área emitió el memorando 2019IE33 del 04/01/2019 donde se recuerda a los Supervisores, la necesidad de recibir a satisfacción el objeto, obl"/>
    <m/>
    <m/>
    <m/>
    <m/>
    <n v="100"/>
    <s v="Comunicaciones Internas proyectadas = 1 /Comunicaciones Internas remitidas = 1_x000a_  _x000a_  Al momento del seguimiento, el área emitió el memorando 2019IE33 del 04/01/2019 donde se recuerda a los Supervisores, la necesidad de recibir a satisfacción el objeto, obl"/>
    <n v="100"/>
    <s v="En el primer trimestre se completo el resultado del indicador de las acciones. DFRCH"/>
    <m/>
    <m/>
    <n v="1"/>
    <s v="Al momento del seguimiento, el área emitió el memorando 2019IE33 del 04/01/2019 donde se recuerda a los Supervisores, la necesidad de recibir a satisfacción el objeto, obligaciones y productos del contrato._x000a__x000a_10/10/2019: Mediante la comunicacion interna No"/>
    <x v="0"/>
    <m/>
    <m/>
    <s v="CUMPLIDA"/>
    <s v="CERRADA AUDITORIA CÓD 57 PAD 2020"/>
  </r>
  <r>
    <n v="25"/>
    <n v="203"/>
    <n v="2018"/>
    <s v="2018 2018"/>
    <n v="58"/>
    <s v="3.2.16"/>
    <n v="2"/>
    <s v="02 - AUDITORIA DE DESEMPEÑO"/>
    <s v="Control Gestión"/>
    <s v="Gestión Contractual"/>
    <s v="Hallazgo administrativo"/>
    <s v="Hallazgo administrativo por la ausencia de un procedimiento para el Sistema de Modelación de Amenaza y Riesgo de Bogotá – SISMARB y por no dejar constancia de los productos recibidos en el momento de la terminación del contrato de prestación de servicios "/>
    <s v="Desarrollar y socializar un documento del uso y operación para el funcionamiento de la herramienta SISMARB dentro del sistema de gestión de calidad de la entidad."/>
    <s v="Avance desarrollo del documento del SISMARB."/>
    <s v="Doc elaborado/Doc Proyectado"/>
    <n v="1"/>
    <s v="Sub. Análisis_x000a_  Análisis de Riesgos y Efectos del Cambio Climático"/>
    <d v="2018-11-15T00:00:00"/>
    <d v="2019-03-15T00:00:00"/>
    <n v="1"/>
    <s v="El grupo de riesgo sísmico de la Subdirección de Análisis y Gestión de Riesgos y Efectos del Cambio Climático contactó a la Oficina Asesora de Planeación con el fin de incluir un procedimiento para el SISMARB en el sistema de gestión de calidad de la enti"/>
    <m/>
    <m/>
    <m/>
    <m/>
    <m/>
    <m/>
    <m/>
    <m/>
    <m/>
    <m/>
    <m/>
    <m/>
    <n v="80"/>
    <s v="SEGUIMIENTO MAYO OCI: Se recomienda priorizar la oficialización del documento asi como su socialización y remitir los soportes de cumplimiento a la Oficina de Control Interno toda vez que la acción se encuentra vencida desde el mes de marzo de 2019."/>
    <n v="90"/>
    <s v="SEGUIMIENTO JULIO DE 2019: Se evidencian soportes de gestión asi como documento definitivo aprobado por las areas pertinentes, al verificar mapa de procesos este aun no se encuentra publicado, se requiere agilizar el proceso de publicación para el cierre "/>
    <m/>
    <s v="No se registro reporte"/>
    <n v="1"/>
    <s v="Se cuenta con  publicación  del Instructivo SISMARB en el mapa de procesos, en el siguiente link: https://www.idiger.gov.co/web/guest/conocimiento. --&gt; Caracterización de escenarios de riesgo --&gt; CR-IN-02 Instructivo para la Modelación de Escenarios de Ri"/>
    <x v="0"/>
    <m/>
    <m/>
    <s v="CUMPLIDA"/>
    <s v="CERRADA AUDITORIA CÓD 57 PAD 2020"/>
  </r>
  <r>
    <n v="26"/>
    <n v="203"/>
    <n v="2018"/>
    <s v="2018 2018"/>
    <n v="58"/>
    <s v="3.2.17"/>
    <n v="1"/>
    <s v="02 - AUDITORIA DE DESEMPEÑO"/>
    <s v="Control Gestión"/>
    <s v="Gestión Contractual"/>
    <s v="Hallazgo administrativo"/>
    <s v="Hallazgo administrativo por inconsistencias en el inventario del CDLyR y los formatos de entrega de ayuda humanitaria de los Kits de noche adquiridos bajo el contrato 463 de 2016"/>
    <s v="Registrar como novedad en las acta de cliente externo, cuando se entreguen elementos adquiridos mediante contratos diferentes, con el fin de contar con total claridad sobre el origen de los elementos entregados, cuando se entreguen elementos de contratos "/>
    <s v="Actas con entregas de elementos de diferentes contratos con registro de novedades"/>
    <s v="N° de actas de cliente externo con novedades de entrega de elementos de diferentes contratos/N° Actas de cliente externo en las cuales se entregan elementos de diferentes contratos"/>
    <n v="1"/>
    <s v="Sub. Para el Manejo de Emergencias y Desastres. Servicios de Logística"/>
    <d v="2018-12-01T00:00:00"/>
    <d v="2019-11-06T00:00:00"/>
    <m/>
    <m/>
    <m/>
    <m/>
    <n v="1"/>
    <s v="12-04-2019: Desde diciembre de 2018 a la fecha se registran las novedades en las actas de cliente externo, respecto a la entrega de ayudas humanitarias de diferentes contratos, con el proposito de realizar mejor trazabilidad sobre las ayudas entregadas. D"/>
    <m/>
    <m/>
    <m/>
    <m/>
    <m/>
    <m/>
    <m/>
    <m/>
    <n v="0"/>
    <s v="12-04-2019: Desde diciembre de 2018 a la fecha se registran las novedades en las actas de cliente externo, respecto a la entrega de ayudas humanitarias de diferentes contratos, con el proposito de realizar mejor trazabilidad sobre las ayudas entregadas. D"/>
    <n v="80"/>
    <s v="La dependencia manifiesta que desde diciembre de 2018 a la fecha se registran las novedades en las actas de cliente externo, respecto a la entrega de ayudas humanitarias de diferentes contratos, con el proposito de realizar mejor trazabilidad sobre las ay"/>
    <m/>
    <m/>
    <n v="1"/>
    <s v="Desde diciembre de 2018 a la fecha se registran las novedades en las actas de cliente externo, respecto a la entrega de ayudas humanitarias de diferentes contratos, con el propósito de realizar mejor trazabilidad sobre las ayudas entregadas. Para el perío"/>
    <x v="0"/>
    <m/>
    <m/>
    <s v="CUMPLIDA"/>
    <s v="CERRADA AUDITORIA CÓD 57 PAD 2020"/>
  </r>
  <r>
    <n v="27"/>
    <n v="203"/>
    <n v="2018"/>
    <s v="2018 2018"/>
    <n v="58"/>
    <s v="3.2.18"/>
    <n v="1"/>
    <s v="02 - AUDITORIA DE DESEMPEÑO"/>
    <s v="Control Gestión"/>
    <s v="Gestión Contractual"/>
    <s v="Hallazgo administrativo"/>
    <s v="Hallazgo administrativo por falta de identificación efectiva en los elementos entregados bajo el contrato N° 463 de 2016 con el fin de prevenir su comercialización"/>
    <s v="En los próximos procesos que se adelanten para la adquisición de kits noche, incluir que la identificación o marcación de los elementos que componen el kit, se realice directamente en estos . Esta marcación puede ser bordada o estampada para reducir la po"/>
    <s v="Suscripción de contratos que incluya elementos con marcación en bordado o estampado"/>
    <s v="N° de elementos del kit noche marcados o identificados directamente en estos/N° de elementos adquiridos de kits noche"/>
    <n v="1"/>
    <s v="Sub. Para el Manejo de Emergencias y Desastres. Servicios de Logística"/>
    <d v="2019-03-01T00:00:00"/>
    <d v="2019-11-06T00:00:00"/>
    <m/>
    <m/>
    <m/>
    <m/>
    <n v="0.5"/>
    <s v="12-04-2019: A la fecha del seguimiento no requiriío adelantar procesos contractuales para la adquisición de kits noche para el CDLyR, en los cuales se incluyan las especificaciones de marcado directo en los kits._x000a_22-07-2019: 12-04-2019: A la fecha del seg"/>
    <m/>
    <m/>
    <m/>
    <m/>
    <m/>
    <m/>
    <m/>
    <m/>
    <n v="0"/>
    <s v="12-04-2019: A la fecha del seguimiento no requiriío adelantar procesos contractuales para la adquisición de kits noche para el CDLyR, en los cuales se incluyan las especificaciones de marcado directo en los kits."/>
    <n v="0"/>
    <s v="La dependencia manifiesta que a la fecha del seguimiento no requiriío adelantar procesos contractuales para la adquisición de kits noche para el CDLyR, en los cuales se incluyan las especificaciones de marcado directo en los kits. Es importante aclarar qu"/>
    <m/>
    <m/>
    <n v="1"/>
    <s v="El proceso para el suministro de los kits noche se viene adelantando, dentro de las especificaciones de los elementos se señalo que estos deben llevar estampado el logo de IDIGER,   el texto “PROHIBIDA SU VENTA Y COMERCIALIZACIÓN&quot;  y el número del contrat"/>
    <x v="0"/>
    <m/>
    <m/>
    <s v="CUMPLIDA"/>
    <s v="CERRADA AUDITORIA CÓD 57 PAD 2020"/>
  </r>
  <r>
    <n v="28"/>
    <n v="203"/>
    <n v="2018"/>
    <s v="2018 2018"/>
    <n v="58"/>
    <s v="3.2.19"/>
    <n v="1"/>
    <s v="02 - AUDITORIA DE DESEMPEÑO"/>
    <s v="Control Gestión"/>
    <s v="Gestión Contractual"/>
    <s v="Hallazgo administrativo"/>
    <s v="Hallazgo administrativo por no encontrarse liquidado el convenio interadministrativo 018 de 2017"/>
    <s v="Suscribir Acta de Liquidación o solicitar el Acta de Liquidación a quien sea supervisor del Convenio interadministrativo, en los tiempos establecidos por la normatividad vigente."/>
    <s v="Acta de Liquidación."/>
    <s v="Actas de Liquidación gestionadas ante supervisión EAAB Convenio limpieza canales y quebradas / Convenio limpieza canales y quebradas finalizados"/>
    <n v="1"/>
    <s v="Sub. Reducción del Riesgo y Adaptación al Cambio Climático"/>
    <d v="2018-11-14T00:00:00"/>
    <d v="2019-07-15T00:00:00"/>
    <m/>
    <m/>
    <n v="0.8"/>
    <s v="04/09/2019 A la fecha se gestiono el acta de liquidación del Convenio 018 de 2017 se encuentra para firma por parte de la EAAB ya firmado por IDIGER. _x000a_ Evidencias acta Firmada por Idiger_x000a_ _x000a_SEGUIMIENTO OCI 2019: El documento remitido hace referencia a una "/>
    <m/>
    <m/>
    <m/>
    <m/>
    <m/>
    <m/>
    <m/>
    <m/>
    <m/>
    <m/>
    <n v="80"/>
    <s v="SEGUIMIENTO OCI 2019: El documento remitido hace referencia a una liquidación realizada durante el mes de marzo de 2018 por lo cual la evidencia no corresponde a la acción toda vez que el periodo de ejecución de la acción es del 14 de noviembre de 2018 al"/>
    <n v="50"/>
    <s v="SEGUIMIENTO JULIO OCI 2019: La dependencia informa que a la fecha se gestiono por medio de comunicación CR-33562 la solicitud de firma del acta de liquidacion por parte de la EAAB, ya que esta acta se encuentra firmada por párte del IDIGER con fecha marzo"/>
    <n v="100"/>
    <s v="SEGUIMEINTO OCTUBRE OCI: La dependencia remite acta de liquidación firmada por las partes del convenio 018 de 2017, con la cual se evidencia cumplimiento de la acción."/>
    <n v="1"/>
    <s v="La dependencia remite acta de liquidación firmada por las partes del convenio 018 de 2017, con la cual se evidencia cumplimiento de la acción."/>
    <x v="0"/>
    <m/>
    <m/>
    <s v="CUMPLIDA"/>
    <s v="CERRADA AUDITORIA CÓD 57 PAD 2020"/>
  </r>
  <r>
    <n v="29"/>
    <n v="203"/>
    <n v="2019"/>
    <s v="2019 2019"/>
    <n v="22"/>
    <s v="3.1.1.1"/>
    <n v="1"/>
    <s v="1 01 - AUDITORIA DE REGULARIDAD"/>
    <s v="Control Gestión"/>
    <s v="Control Fiscal Interno"/>
    <s v="Hallazgo Administrativo con presunta incidencia disciplinaria"/>
    <s v="Hallazgo administrativo con presunta incidencia disciplinaria, por incumplimiento del procedimiento para la aprobación de ítems no previstos, fijado en el numeral 23 del procedimiento de ejecución de obras código GMR-PD-01 Versión 4"/>
    <s v="Comunicar al contratista de obra e interventoria mediante oficio los lineamientos para proceder en los casos en los que sea necesario la creación de los Items No previstos NPs."/>
    <s v="Items No previstos NPs."/>
    <s v="Un oficio generado"/>
    <n v="1"/>
    <s v="Subdirección de Reducción de Riesgos y Adaptación a Cambio Climático"/>
    <d v="2019-04-24T00:00:00"/>
    <d v="2020-03-31T00:00:00"/>
    <m/>
    <m/>
    <n v="100"/>
    <s v="06/27/2019  Se elaboró el oficio  de los lineamientos para proceder en los casos en los que sea necesario la creación de los Ítems No previstos NPs._x000a__x000a_Evidencias: oficio_x000a__x000a_10/01/2019 Acciones desarrolladas  _x000a_Se elaboraron los oficios   de los lineamientos  "/>
    <m/>
    <m/>
    <m/>
    <m/>
    <m/>
    <m/>
    <m/>
    <m/>
    <m/>
    <m/>
    <n v="0"/>
    <m/>
    <n v="0"/>
    <s v="SEGUIMIENTO JULIO DE 2019: La dependencia remite oficio proyectado pero no se evidencia que este hay sido remitiod al contratista. La acciòn se encuentra dentro de terminos."/>
    <n v="100"/>
    <s v="SEGUIMIENTO OCTUBRE DE 2019: Se evidencian documentos emitidos con lineamientos respectos al trámite de No Previstos, para la obras de Casagrande,  Porvenir Usme, y Arabia (obras que requirieron aprobación de no previstos), adicionalmente la dependencia m"/>
    <m/>
    <s v="Se encuentra en desarrollo la acción hasta 2020"/>
    <x v="0"/>
    <m/>
    <m/>
    <s v="CUMPLIDA"/>
    <m/>
  </r>
  <r>
    <n v="30"/>
    <n v="203"/>
    <n v="2019"/>
    <s v="2019 2019"/>
    <n v="22"/>
    <s v="3.1.1.1"/>
    <n v="2"/>
    <s v="1 01 - AUDITORIA DE REGULARIDAD"/>
    <s v="Control Gestión"/>
    <s v="Control Fiscal Interno"/>
    <s v="Hallazgo Administrativo con presunta incidencia disciplinaria"/>
    <s v="Hallazgo administrativo con presunta incidencia disciplinaria, por incumplimiento del procedimiento para la aprobación de ítems no previstos, fijado en el numeral 23 del procedimiento de ejecución de obras código GMR-PD-01 Versión 4"/>
    <s v="Incorporar en los Estudios Previos, los pliegos de condiciones y en la minutas de los contratos de interventoría la obligación de aprobar los ítems no previstos– NP’s, asegurándose de su correspondencia con los precios de los insumos contractuales, precio"/>
    <s v="Tipologia de No Previstos NPs"/>
    <s v="Documento modificado"/>
    <n v="3"/>
    <s v="Subdirección de Reducción de Riesgos y Adaptación a Cambio Climático"/>
    <d v="2019-04-24T00:00:00"/>
    <d v="2019-12-31T00:00:00"/>
    <m/>
    <m/>
    <m/>
    <s v="06/27/2019 Se incorporó en los Estudios Previos, los pliegos de condiciones y en la minutas de los contratos de interventoría la obligación de aprobar los ítems no previstos– NP’s, asegurándose de su correspondencia con los precios de los insumos contract"/>
    <m/>
    <m/>
    <m/>
    <m/>
    <m/>
    <m/>
    <m/>
    <m/>
    <m/>
    <m/>
    <n v="0"/>
    <m/>
    <n v="0"/>
    <s v="SEGUIMIENTO JULIO DE 2019: La dependencia remite estudiso previos de la obra en el barrio el porvenir. La acciòn se encuentra en ejecuciòn se solicita dar cumplimeinto a la acciÓN: Incorporar en los Estudios Previos, los pliegos de condiciones y en la min"/>
    <n v="50"/>
    <s v="SEGUIMIENTO OCTUBRE DE 2019: La dependencia remite las minutas suscritas y los estudios previos correspondientes a los contratos Juan Jose Rondon, Arabia, La estrada, Serranias, Porvenir y casagrande, especificando en la forma de pago lo siguiente:_x000a_&quot;El va"/>
    <n v="1"/>
    <s v="Se incorporó en los Estudios Previos, los pliegos de condiciones y en la minutas de los contratos de interventoría la obligación de aprobar los ítems no previstos– NP’s , así  “32. Efectuar el análisis de precios unitarios de dichas actividades, aseguránd"/>
    <x v="0"/>
    <m/>
    <m/>
    <s v="CUMPLIDA"/>
    <s v="CERRADA AUDITORIA CÓD 57 PAD 2020"/>
  </r>
  <r>
    <n v="31"/>
    <n v="203"/>
    <n v="2019"/>
    <s v="2019 2019"/>
    <n v="22"/>
    <s v="3.1.1.2"/>
    <n v="1"/>
    <s v="1 01 - AUDITORIA DE REGULARIDAD"/>
    <s v="Control Gestión"/>
    <s v="Control Fiscal Interno"/>
    <s v="Hallazgo administrativo"/>
    <s v="Hallazgo administrativo por inexactitud del Informe de Gestión de Proyectos Ambientales del PACA y la Información Contractual de los proyectos PACA"/>
    <s v="Articular el procedimiento de formulación y/o seguimiento a los proyectos de inversión o el que haga sus veces con el manual definido por la Secretaria Distrital de Ambiente-SDA para la formulación y seguimiento del PACA o el que haga sus veces."/>
    <s v="Procedimiento Actualizado"/>
    <s v="Un procedimiento actualizado y socializado con el área de planeación y los referentes de cada proyecto."/>
    <n v="1"/>
    <s v="Oficina Asesora de Planeación"/>
    <d v="2019-05-02T00:00:00"/>
    <d v="2019-08-30T00:00:00"/>
    <m/>
    <m/>
    <m/>
    <m/>
    <m/>
    <m/>
    <m/>
    <m/>
    <m/>
    <m/>
    <n v="1"/>
    <s v="_x000a_Seguimiento 31/12/2019_x000a__x000a_Se realizó la actualización del procedimiento Formulación, reformulación y modificación de planes, programas y proyectos de inversión y quedo en la versión 7, en la cual se incluyó dentro de la política el instrumento de Lineamien"/>
    <m/>
    <m/>
    <n v="0"/>
    <m/>
    <n v="0.8"/>
    <s v="Seguimiento18 de julio de 2019: Se evidenció con el líder asignado por la OAP que esta oficina ha venido revisando el procedimiento para la formulación y seguimiento de los proyectos de inversión de la entidad para incorporar diferentes lineamientos reque"/>
    <n v="0.8"/>
    <s v="Seguimiento 15 de Octubre 2019: Se elaboró anexo &quot;ARTICULACIÓN PACA&quot; al procedimiento &quot;Formulación, Reformulación y Modificación de Planes, Programas y Proyectos de Inversión PLE-PD-04”  articulado con el manual definido por la Secretaria Distrital de Amb"/>
    <n v="1"/>
    <s v="Se evidenció la actualización del procedimiento Formulación, reformulación y modificación de planes, programas y proyectos de inversión y quedo en la versión 7, y se evidenció  dentro de la política el instrumento de Lineamientos para la Gestión de Proyec"/>
    <x v="0"/>
    <m/>
    <m/>
    <s v="CUMPLIDA"/>
    <s v="CERRADA AUDITORIA CÓD 57 PAD 2020"/>
  </r>
  <r>
    <n v="32"/>
    <n v="203"/>
    <n v="2019"/>
    <s v="2019 2019"/>
    <n v="22"/>
    <s v="3.1.1.3"/>
    <n v="1"/>
    <s v="1 01 - AUDITORIA DE REGULARIDAD"/>
    <s v="Control Gestión"/>
    <s v="Control Fiscal Interno"/>
    <s v="Hallazgo administrativo"/>
    <s v="Hallazgo administrativo por incumplimiento de los lineamientos establecidos en el instructivo CBN-021, para la elaboración del informe de Balance social."/>
    <s v="Solicitar a la Contraloría una capacitación sobre la información establecida en los instructivos con el fin de aclarar dudas en la elaboración de los informes."/>
    <s v="Solicitud de Capacitación."/>
    <s v="Una capacitación solicitada."/>
    <n v="1"/>
    <s v="Oficina Asesora de Planeación"/>
    <d v="2019-09-02T00:00:00"/>
    <d v="2020-02-28T00:00:00"/>
    <m/>
    <m/>
    <m/>
    <m/>
    <m/>
    <m/>
    <m/>
    <m/>
    <m/>
    <m/>
    <n v="1"/>
    <s v="Seguimiento a 30/09/2019:_x000a_Se realizó una reunión adicional con la Secretaria Distrital de Planeación con el fin de aclarar dudas con respecto al reporte de la población en el sistema SEGPLAN._x000a__x000a__x000a_Seguimiento 20/06/2019: _x000a_El 21 de mayo de 2019, la Oficina As"/>
    <m/>
    <m/>
    <n v="0"/>
    <m/>
    <n v="0.7"/>
    <s v="Seguimiento18 de julio de 2019: _x000a_En efecto se evidenció que la OAP solicitó asesoría y acompañamiento de la Contraloría de Bogotá mediante radicado EE6784, en el sentido de tener mayor claridad para realizar el Informe de Balance Social  CBN 0021 de los p"/>
    <n v="1"/>
    <s v="Seguimiento 15 de Octubre 2019:_x000a_Se realizó una reunión  el día 22 de agosto de 2019 con la Secretaria Distrital de Planeación &quot;Orientaciones formulación de proyectos&quot;. de acuerdo a lo sugerido por la contraloría de Bogotá.  y por lo tanto teniendo en cuen"/>
    <m/>
    <s v="Se encuentra en desarrollo la acción hasta 2020"/>
    <x v="0"/>
    <m/>
    <m/>
    <s v="CUMPLIDA"/>
    <m/>
  </r>
  <r>
    <n v="33"/>
    <n v="203"/>
    <n v="2019"/>
    <s v="2019 2019"/>
    <n v="22"/>
    <s v="3.1.1.3"/>
    <n v="2"/>
    <s v="1 01 - AUDITORIA DE REGULARIDAD"/>
    <s v="Control Gestión"/>
    <s v="Control Fiscal Interno"/>
    <s v="Hallazgo administrativo"/>
    <s v="Hallazgo administrativo por incumplimiento de los lineamientos establecidos en el instructivo CBN-021, para la elaboración del informe de Balance social."/>
    <s v="Incluir un anexo al procedimiento asociado al seguimiento a los proyectos de inversión con la información relevante para el reporte en SIVICOF."/>
    <s v="Procedimiento Actualizado"/>
    <s v="Un procedimiento actualizado y socializado con el área de planeación del IDIGER."/>
    <n v="1"/>
    <s v="Oficina Asesora de Planeación"/>
    <d v="2019-09-02T00:00:00"/>
    <d v="2020-02-28T00:00:00"/>
    <m/>
    <m/>
    <m/>
    <m/>
    <m/>
    <m/>
    <m/>
    <m/>
    <m/>
    <m/>
    <n v="1"/>
    <s v="_x000a_Seguimiento 31/12/2019_x000a__x000a_Se elaboró el anexo para la rendición de cuentas sistema de vigilancia y control  fiscal – SIVICOF, el cual será vinculado al procedimiento de Seguimiento y Control a la Gestión Institucional._x000a__x000a__x000a_Seguimeinto a 30/09/2019:_x000a__x000a_Se estan"/>
    <m/>
    <m/>
    <n v="0"/>
    <m/>
    <n v="0.1"/>
    <s v="Seguimiento18 de jukio de 2019: _x000a_En efecto se evidenció que la OAP solicitó asesoría y acompañamiento de la Contraloría de Bogotá mediante radicado EE6784, en el sentido de tener mayor claridad para realizar el Informe de Balance Social  CBN 0021 de los p"/>
    <n v="0"/>
    <s v="Seguimiento 15 de Octubre 2019: Se elaboró anexo &quot;ARTICULACIÓN PACA&quot; al procedimiento &quot;Formulación, Reformulación y Modificación de Planes, Programas y Proyectos de Inversión PLE-PD-04”  articulado con el manual definido por la Secretaria Distrital de Amb"/>
    <n v="0.8"/>
    <s v="Seguimiento 31/12/2019_x000a__x000a_Se evidenció la elaboración  del anexo para la rendición de cuentas sistema de vigilancia y control  fiscal – SIVICOF, falta vincularlo  al procedimiento de Seguimiento y Control a la Gestión Institucional."/>
    <x v="1"/>
    <n v="80"/>
    <s v="Seguimiento 29/04/2020_x000a__x000a_Se evidenció la elaboración  del anexo para la rendición de cuentas sistema de vigilancia y control  fiscal – SIVICOF, sin embargo  se observó  en el mapa de procesos el procedimiento &quot;Seguimiento y_x000a_Control a la Gestión Institucion"/>
    <s v="VENCIDA"/>
    <m/>
  </r>
  <r>
    <n v="34"/>
    <n v="203"/>
    <n v="2019"/>
    <s v="2019 2019"/>
    <n v="22"/>
    <s v="3.1.1.4"/>
    <n v="1"/>
    <s v="1 01 - AUDITORIA DE REGULARIDAD"/>
    <s v="Control Gestión"/>
    <s v="Control Fiscal Interno"/>
    <s v="Hallazgo administrativo"/>
    <s v="Hallazgo administrativo, por omitir la notificación de cambio del supervisor del contrato de interventoría 212 de 2018"/>
    <s v="El Director de la Entidad Notificará a través de Comunicación Interna la designación o cambio de la supervisor."/>
    <s v="Comunicación Interna y Seguimiento"/>
    <s v="Comunicaciones de cambio de supervisión/ Solicitudes del área de cambio de supervisión"/>
    <n v="1"/>
    <s v="Oficina Asesora Jurídica"/>
    <d v="2019-04-23T00:00:00"/>
    <d v="2020-04-07T00:00:00"/>
    <m/>
    <m/>
    <m/>
    <m/>
    <m/>
    <m/>
    <m/>
    <m/>
    <m/>
    <s v="Seguimiento 22/07/2019: El 03 de Julio de 2019, la coordinadora del Grupo de Gestión Contractual remitó correo a los abogados del área, donde se les socializa los diferente formatos de las comunicaciones y delegaciones para firma del ingeniero Richard (1."/>
    <m/>
    <m/>
    <m/>
    <m/>
    <n v="0"/>
    <m/>
    <n v="100"/>
    <s v="Se realiza el seguimiento a la accion que es realizar la socializacion de los diferentes formatos y delegaciones y se evidencio el cumplimiento de la accion de mejora mediante correo electronico enviado por la Dra Olga Serrano el 03/07/2019. DFRCH. _x000a__x000a_Comu"/>
    <n v="100"/>
    <s v="El 16/10/2019 la OAJ remitio el correo electronico de documentos Cordis de 09/10/2019. evidenciando la informacion de cambios en la supervision, comunicacion que estaba descrita en las acciones de mejora. _x000a_el 28/10/2019 fue revisado y evidenciado el prese"/>
    <n v="1"/>
    <s v="27/12/2019 DFRCH. Segun los linemianetos estableciedo en el plan de mejoramiento y seguimiento en la carpeta de contratos digitales, el director a notificado acta de cambio de supervisión, se evidenció tanto acta de cambio de supervisión como correo elect"/>
    <x v="0"/>
    <n v="1"/>
    <s v="30/04/2020: A traves de la Comunicación Interna No.2019IE4853 del 09-10-2019 la OAJ establecio la Directriz  a los supervisores sobre los cambios en la delegacion de supervisión  por medio de Comunicación Interna a la Oficina Jurídica. en seguimientos ant"/>
    <s v="CUMPLIDA"/>
    <m/>
  </r>
  <r>
    <n v="35"/>
    <n v="203"/>
    <n v="2019"/>
    <s v="2019 2019"/>
    <n v="22"/>
    <s v="3.1.1.5"/>
    <n v="1"/>
    <s v="1 01 - AUDITORIA DE REGULARIDAD"/>
    <s v="Control Gestión"/>
    <s v="Control Fiscal Interno"/>
    <s v="Hallazgo administrativo"/>
    <s v="Hallazgo administrativo por debilidades en el control de inventarios de los elementos recibidos en el marco del contrato 416 de 2017"/>
    <s v="Elaborar una comunicación trimestral para todos los supervisores en cumplimiento del procedimiento establecido para el manejo y control de bienes de la Entidad"/>
    <s v="comunicación a los supervisores"/>
    <s v="Número de comunicaciones elaboradas/Número de comunicaciones programadas tres"/>
    <n v="100"/>
    <s v="Oficina TICS- Sub. Corporativa Almacén"/>
    <d v="2019-05-02T00:00:00"/>
    <d v="2019-12-31T00:00:00"/>
    <m/>
    <m/>
    <m/>
    <m/>
    <m/>
    <m/>
    <n v="0.66"/>
    <s v="Octubre de 2019_x000a_Se elaboraron las comunicaciones radicadas con los números 2019IE4702 del 2 de octubre de 2019 y 2019IE3491 del 30 de julio de 2019, la cual fue dirigida a los Subdirectores, jefes, servidores y contratistas del IDIGER, sobre cumplimiento "/>
    <m/>
    <m/>
    <m/>
    <m/>
    <n v="100"/>
    <s v="27 de diciembre de 2019 _x000a_Se evidencia correo electrónico del día 27/11/2019 socializando la comunicación radicadas con el número 2019IE5672 del 26 de noviembre de 2019, cumpliendo con las 3 comunicaciones establecidas en la acción a desarrollar. LCIR_x000a__x000a_Se "/>
    <n v="0"/>
    <m/>
    <m/>
    <s v="19/07/2019 No se ha realizado a la fecha, se programa para Julio, Octubre y Diciembre. Continua en ejecución. DKRP."/>
    <n v="0.66"/>
    <s v="Seguimiento 2 de Octubre de 2019:Se remite comunicación el 30/07/2019 a todo los subdirectores,jefes, y servidores y contratistas del IDIGER, con asunto &quot; Cumplimiento procedimiento &quot;administración de bienes y control de Inventarios&quot;_x000a__x000a_El día 2 de agosto  "/>
    <n v="1"/>
    <s v="Se elaboraron las comunicaciones radicadas con los números 2019IE4702 del 2 de octubre de 2019 y 2019IE3491 del 30 de julio de 2019 y el número 2019IE5672 del 26 de noviembre de 2019 la cual fue dirigida a los Subdirectores, jefes, servidores y contratist"/>
    <x v="0"/>
    <n v="1"/>
    <s v="Se elaboraron las comunicaciones radicadas con los números 2019IE4702 del 2 de octubre de 2019 y 2019IE3491 del 30 de julio de 2019 y el número 2019IE5672 del 26 de noviembre de 2019 la cual fue dirigida a los Subdirectores, jefes, servidores y contratist"/>
    <s v="CUMPLIDA"/>
    <s v="CERRADA AUDITORIA CÓD 57 PAD 2020"/>
  </r>
  <r>
    <n v="36"/>
    <n v="203"/>
    <n v="2019"/>
    <s v="2019 2019"/>
    <n v="22"/>
    <s v="3.1.1.5"/>
    <n v="2"/>
    <s v="1 01 - AUDITORIA DE REGULARIDAD"/>
    <s v="Control Gestión"/>
    <s v="Control Fiscal Interno"/>
    <s v="Hallazgo administrativo"/>
    <s v="Hallazgo administrativo por debilidades en el control de inventarios de los elementos recibidos en el marco del contrato 416 de 2017"/>
    <s v="Identificar los elementos que se encuentran sin placas, y proceder a colocar la placa de inventarios a cada uno de ellos, con base en el contrato de obra y el comprobante de ingreso"/>
    <s v="Identificación y colocación de placas a los bienes"/>
    <s v="Número de bienes con placas colocadas/No bienes identificados"/>
    <n v="100"/>
    <s v="Subdirección Corporativa y de Asuntos Disciplinarios"/>
    <d v="2019-05-02T00:00:00"/>
    <d v="2019-05-31T00:00:00"/>
    <m/>
    <m/>
    <m/>
    <m/>
    <m/>
    <m/>
    <n v="1"/>
    <s v="Octubre de 2019:_x000a__x000a_Mediante contrato 414-2018 se hizo la adquisición de 2130 placas en acero inoxidable con el fin de replaquetear ese mismo número de bienes que por su utilización y exposición requieren una placa de alta durabilidad, se adjunto documento "/>
    <m/>
    <m/>
    <m/>
    <m/>
    <m/>
    <m/>
    <n v="0"/>
    <m/>
    <m/>
    <s v="19/07/2019 Se revisan  fotografías de los elementos donde no se  identificó placa de ingreso en el hallazgo. Se colocaron las placas a cada uno de los elementos que según el contrato 416 de 2017, faltaban de placa. Como evidencia se aporta fotos y comprob"/>
    <n v="1"/>
    <s v="Almacen realizó identificación de 2130 elementos  para replaquetear y se suscribe  contrato 414-2018  para adquisición de estas  placas para  replaqueteo. Del indicador referente a :  Número de bienes con placas colocadas/No bienes identificados se tiene "/>
    <n v="1"/>
    <s v="Almacen realizó identificación de 2130 elementos  para replaquetear y se suscribe  contrato 414-2018  para adquisición de estas  placas para  replaqueteo. Del indicador referente a :  Número de bienes con placas colocadas/No bienes identificados se tiene "/>
    <x v="0"/>
    <n v="1"/>
    <s v="Almacen realizó identificación de 2130 elementos  para replaquetear y se suscribe  contrato 414-2018  para adquisición de estas  placas para  replaqueteo. Del indicador referente a :  Número de bienes con placas colocadas/No bienes identificados se tiene "/>
    <s v="CUMPLIDA"/>
    <s v="CERRADA AUDITORIA CÓD 57 PAD 2020"/>
  </r>
  <r>
    <n v="37"/>
    <n v="203"/>
    <n v="2019"/>
    <s v="2019 2019"/>
    <n v="22"/>
    <s v="3.1.1.6"/>
    <n v="1"/>
    <s v="1 01 - AUDITORIA DE REGULARIDAD"/>
    <s v="Control Gestión"/>
    <s v="Control Fiscal Interno"/>
    <s v="Hallazgo administrativo"/>
    <s v="Hallazgo administrativo por ausencia de requisitos para los informes de supervisión contenido en el manual de contratación de la entidad, así como falta de control frente a la cancelación de la contribución parafiscal al Fondo Nacional de Formación Profes"/>
    <s v="Se realizara una (1) capacitación a supervisores sobre las obligaciones a tener en cuenta en su labor de supervisión"/>
    <s v="Convocatoria y Capacitación"/>
    <s v="Una (1) Capacitación."/>
    <n v="1"/>
    <s v="Oficina Asesora Jurídica"/>
    <d v="2019-04-23T00:00:00"/>
    <d v="2020-04-07T00:00:00"/>
    <m/>
    <m/>
    <m/>
    <m/>
    <m/>
    <m/>
    <m/>
    <m/>
    <m/>
    <s v="23/07/2019:El 03 de mayo de 2019 la Oficina Asesora Jurídica realizó capacitación a los supervisores en la Jornada de Inducción y Reinducción que adeltanto la Oficina Asesora Jurídica, se anexa listado de asistencia en tres (3) folios anverso y revsero. A"/>
    <m/>
    <m/>
    <m/>
    <m/>
    <n v="0"/>
    <m/>
    <n v="100"/>
    <s v="se evidencia que el dia 03 de mayo de 2019 se realizó asesoria juridica a los supervisores con tema de capacitacion de lass obligaciones a tener en cuenta como supervisor 24/07/2019"/>
    <n v="100"/>
    <s v="El dia 16/10/2019 la OAJ remitio correo electronico con la evidencia de la accion descrita sobre capacitacion a supervisores, fue una reunion de lideres que se realizó el 30/08/2019 dando cumplimiento a la accion mencionada en el plan de mejoramiento. _x000a_Co"/>
    <n v="1"/>
    <s v="27/12/2019 DFRCH. La OAJ Realizó capacitación a los lideres en el mes de mayo y el 30 de agosto una segunda capacitación quedando cumplida la acción. Lorena Barón. "/>
    <x v="0"/>
    <n v="1"/>
    <s v="30/04/2020: La capacitacion en supervición contractual fue efectuada en el mesde agosto de 2019. SANH"/>
    <s v="CUMPLIDA"/>
    <m/>
  </r>
  <r>
    <n v="38"/>
    <n v="203"/>
    <n v="2019"/>
    <s v="2019 2019"/>
    <n v="22"/>
    <s v="3.1.1.6"/>
    <n v="2"/>
    <s v="1 01 - AUDITORIA DE REGULARIDAD"/>
    <s v="Control Gestión"/>
    <s v="Control Fiscal Interno"/>
    <s v="Hallazgo administrativo"/>
    <s v="Hallazgo administrativo por ausencia de requisitos para los informes de supervisión contenido en el manual de contratación de la entidad, así como falta de control frente a la cancelación de la contribución parafiscal al Fondo Nacional de Formación Profes"/>
    <s v="Expedir Comunicación Interna a los Supervisores, reiterando el cumplimiento de la Guía para la Supervisión Contractual, en especial las relacionadas en el Capítulo V y solicitando verificar el cumplimiento por parte del contratista de del pago de la contr"/>
    <s v="Comunicación Interna"/>
    <s v="Comunicación Interna proyectada"/>
    <n v="1"/>
    <s v="Oficina Asesora Jurídica"/>
    <d v="2019-04-23T00:00:00"/>
    <d v="2020-04-07T00:00:00"/>
    <m/>
    <m/>
    <m/>
    <m/>
    <m/>
    <m/>
    <m/>
    <m/>
    <m/>
    <s v="23/07/2019: El 31 de mayo de 2019, se remitió a los supervisores Comunicación Interna No. 2019IE2570, en donde la Oficina Asesora Jurídica imparte recomendaciones a los Supervisores, en donde se les solicitá leer integramente los contratos o convenio , lo"/>
    <m/>
    <m/>
    <m/>
    <m/>
    <n v="0"/>
    <m/>
    <n v="100"/>
    <s v="Se evidenció comunicacion interna 2019IE2570 en donde la Oficina Asesora Jurídica imparte recomendaciones a los Supervisores, en donde se les solicitá leer integramente los contratos o convenio , lo estudios y documentos previos, así como las modificacion"/>
    <m/>
    <s v="se obsevó la evidencia correspondiente al la verificacion de pago de parafiscal (FIC) , se evidenció en fisico y en medio digital."/>
    <n v="1"/>
    <s v="27/12/2019 DFRCH. Se observó la expedición a la fecha se evidencio la comunicacion interna IE 4327 del 16 de septiembre donde se imparten las recomendaciones respectivas a los supervisores de acuerdo a la accion establecida en el plan de mejoramiento, que"/>
    <x v="0"/>
    <n v="1"/>
    <s v="30/04/2020: En los seguimientos anteriores se establecido que la acción ya habia sido cumplida, en este periodo no se observó una comunicación en la cual se recordada el tema del pafgo parafiscal (FIC) por parte del OAJ. SANH."/>
    <s v="CUMPLIDA"/>
    <m/>
  </r>
  <r>
    <n v="39"/>
    <n v="203"/>
    <n v="2019"/>
    <s v="2019 2019"/>
    <n v="22"/>
    <s v="3.1.3.1"/>
    <n v="1"/>
    <s v="1 01 - AUDITORIA DE REGULARIDAD"/>
    <s v="Control Gestión"/>
    <s v="Control Fiscal Interno"/>
    <s v="Hallazgo administrativo"/>
    <s v="Hallazgo administrativo con incidencia fiscal, por valor de $94.037.479,85 y con presunta incidencia disciplinaria por sobrecostos en el contrato de obra No. 214 de 2018"/>
    <s v="Realizar reuniones entre el grupo de Obras de Mitigación y el grupo de Estudios y diseños, previa a la aprobación de los productos de las Consultorías, para la generación de recomendaciones a los productos presentados or dicha consultoria y que seran aval"/>
    <s v="Reuniones de retroalimentación productos de consultoria"/>
    <s v="(No. de reuniones realizadas/No. de poligonos de estudio)*100"/>
    <n v="100"/>
    <s v="Subdirección de Reducción de Riesgos y Adaptación a Cambio Climático"/>
    <d v="2019-04-24T00:00:00"/>
    <d v="2020-03-31T00:00:00"/>
    <m/>
    <m/>
    <m/>
    <s v="06/27/2019  Se han realizado las reuniones entre el grupo de Obras de Mitigación y el grupo de Estudios y diseños._x000a_Evidencia _x000a_Actas de reuniones _x000a__x000a_10/01/2019 Acciones desarrolladas  _x000a_Se realizaron las reuniones entre el grupo de Obras de Mitigación y el g"/>
    <m/>
    <m/>
    <m/>
    <m/>
    <m/>
    <m/>
    <m/>
    <m/>
    <m/>
    <m/>
    <n v="0"/>
    <m/>
    <n v="50"/>
    <s v="SEGUIMIENTO JULIO DE 2019: Se evidencian soportes de reuniones entre los grupos de Obras y Diseños correspondienets a los meses de febrero, abril, mayo y junio. La acción se encuentra en desarrollo"/>
    <n v="60"/>
    <s v="_x000a__x000a_SEGUIMIENTO OCTUBRE DE 2019: La dependencia reporta el desarrollo de reuniones para cada uno de los polígonos objeto de estudio. La acción vence en marzo de 2020, se solicita remitir los soportes que se vayan generando de las reuniones desarrolladas has"/>
    <n v="0.73"/>
    <s v="Se identifican soportes de las  reuniones entre el Equipo de Obras de Mitigación y el Equipo de Estudios y diseños  donde se  generaron recomendaciones a los productos presentados por las consultorías.  _x000a_Evidencias :_x000a_Se adjuntan como evidencias las actas "/>
    <x v="1"/>
    <m/>
    <s v="La dependencia no cuenta con referente de plan de mejoramiento designado, por lo que debe gestionarse lo más pronto posible para seguimientos posteriores. El Profesional especializado Grupo de OBras remite las siguientes evidencias: Se realizaron las reun"/>
    <s v="VENCIDA"/>
    <m/>
  </r>
  <r>
    <n v="40"/>
    <n v="203"/>
    <n v="2019"/>
    <s v="2019 2019"/>
    <n v="22"/>
    <s v="3.1.3.2"/>
    <n v="1"/>
    <s v="1 01 - AUDITORIA DE REGULARIDAD"/>
    <s v="Control Gestión"/>
    <s v="Control Fiscal Interno"/>
    <s v="HALLAZGO ADMINISTRATIVO CON INCIDENCIA FISCAL Y  PRESUNTA INCIDENCIA DISCIPLINARIA"/>
    <s v="Hallazgo administrativo con incidencia fiscal por valor de $2.606.814 y presunta incidencia disciplinaria, por errores en el cálculo del factor multiplicador, en el contrato de consultoría 231 de 2018"/>
    <s v="Generar e implementar un formato para el factor multiplicador para contratos de consultoría e interventoría de estudios y diseños, en el cual el contratista pueda incluir todos los ítems que considere necesarios para el desarrollo de la actividad a contra"/>
    <s v="Implementación del Cálculo del Factor Multiplicador"/>
    <s v="IFM=(No. Procesos Contratados con revisión del Factor multiplicador/No. De Procesos Contratados) * 100"/>
    <n v="100"/>
    <s v="Subdirección de Análisis de Riesgos y Efectos del Cambio Climático"/>
    <d v="2019-10-01T00:00:00"/>
    <d v="2020-04-01T00:00:00"/>
    <m/>
    <s v="Julio 23 de 2019: Se realiza reunión el día 23 de mayo de 2019, a la cual asisten representantes de la Oficina Asesora Jurídica, Subdirección de Reducción (obras) y Subdirección de Análisis (estudios y diseños), del cual se anexa acta de reunión._x000a_Se reali"/>
    <m/>
    <m/>
    <m/>
    <m/>
    <m/>
    <m/>
    <m/>
    <m/>
    <m/>
    <m/>
    <m/>
    <m/>
    <n v="0"/>
    <m/>
    <n v="0"/>
    <s v="SEGUIMIENTO JULIO DE 2019: La dependencia informa que se realizó reunión el día 23 de mayo de 2019, a la cual asisten representantes de la Oficina Asesora Jurídica, Subdirección de Reducción (obras) y Subdirección de Análisis (estudios y diseños), del cua"/>
    <n v="60"/>
    <s v="SEGUIMIENTO OCI OCTUBRE DE 2019: _x000a_La dependencia presenta el formato de factor multiplicador formulado y informa de su implementación en el proceso precontractual de la consultoría e interventoría del “Estudio detallado de amenaza y riesgo por movimientos"/>
    <m/>
    <s v="Se identifican  factor multiplicador diligenciado por los contratistas de la consultoría e interventoría Gran Colombia, se realizará el respectivo seguimiento contractual. Como evidencia se presentan los formatos diligenciados  . Continuá en ejecución has"/>
    <x v="1"/>
    <m/>
    <s v="Se identifica factor multiplicador, revisión financiera  en las actas de liquidación de los contratos. Como soporte el área remite  3 actas de liquidación (Contratos 180, 179 y 307); los demás contratos se encuentran en ejecución. Esta acción continua en "/>
    <s v="EN EJECUCIÓN"/>
    <m/>
  </r>
  <r>
    <n v="41"/>
    <n v="203"/>
    <n v="2019"/>
    <s v="2019 2019"/>
    <n v="22"/>
    <s v="3.1.3.2"/>
    <n v="2"/>
    <s v="1 01 - AUDITORIA DE REGULARIDAD"/>
    <s v="Control Gestión"/>
    <s v="Control Fiscal Interno"/>
    <s v="HALLAZGO ADMINISTRATIVO CON INCIDENCIA FISCAL Y  PRESUNTA INCIDENCIA DISCIPLINARIA"/>
    <s v="Hallazgo administrativo con incidencia fiscal por valor de $2.606.814 y presunta incidencia disciplinaria, por errores en el cálculo del factor multiplicador, en el contrato de consultoría 231 de 2018"/>
    <s v="Realizar el descuento del valor de $ 2.606.814 durante la fase de liquidación del Contrato 231 de 2018, con lo cual se evita el presunto detrimento patrimonial."/>
    <s v="Corrección del Cálculo del Factor Multiplicador de un (1) contrato."/>
    <s v="CFM=Un proceso con corrección del Factor multiplicador"/>
    <n v="1"/>
    <s v="Subdirección de Análisis de Riesgos y Efectos del Cambio Climático"/>
    <d v="2019-05-01T00:00:00"/>
    <d v="2020-04-01T00:00:00"/>
    <m/>
    <s v="Julio 23 de 2019: Se realiza aprobación del informe final de la consultoría N° 231 de 2018, el día 12 de julio de 2019, mediante radicado 2019EE9609, razón por la cual se está realizando el proceso de liquidación del contrato en el cual se tomará esta acc"/>
    <m/>
    <m/>
    <m/>
    <m/>
    <m/>
    <m/>
    <m/>
    <m/>
    <m/>
    <m/>
    <m/>
    <m/>
    <n v="0"/>
    <m/>
    <n v="0"/>
    <s v="La dependencia informa que se realizó aprobación del informe final de la consultoría N° 231 de 2018, el día 12 de julio de 2019, mediante radicado 2019EE9609, razón por la cual se está realizando el proceso de liquidación del contrato en el cual se tomará"/>
    <n v="50"/>
    <s v="La dependencia remite soportes de proceso de liquidación no obstante el proceso no se ha finalizado y por consiguiente el descuento no se ha realizado. La acción se encuentra en ejecución hasta abril del 2020."/>
    <m/>
    <s v="La dependencia manifiesta que el descuento por seguros de $2.606.814 ya fue recomendado por el supervisor sin objeción por el contratista,; como evidencia se adjunta acta de liquidación proyectada y respuesta del contratista._x000a_Se continúa trabajando con la"/>
    <x v="1"/>
    <n v="0.8"/>
    <s v="Se evidencia comunicado  2020EE4601 dió respuesta al CR 37148 con radicado de salida 2020EE2932, donde aceptan los descuentos.  tambien acta de liquidación proyectada,  se dara por ejecutada hasta contar con acta de liquidación  suscrita.  Continua en eje"/>
    <s v="EN EJECUCIÓN"/>
    <m/>
  </r>
  <r>
    <n v="42"/>
    <n v="203"/>
    <n v="2019"/>
    <s v="2019 2019"/>
    <n v="22"/>
    <s v="3.1.3.3"/>
    <n v="1"/>
    <s v="1 01 - AUDITORIA DE REGULARIDAD"/>
    <s v="Control Gestión"/>
    <s v="Control Fiscal Interno"/>
    <s v="HALLAZGO ADMINISTRATIVO CON INCIDENCIA FISCAL Y  PRESUNTA INCIDENCIA DISCIPLINARIA"/>
    <s v="Hallazgo administrativo con incidencia fiscal, por $4.386.891 y presunta incidencia disciplinaria, por incluir en el factor multiplicador el componente denominado ICBF y cancelar dicho valor al contratista, sin que fuera ejecutado por el mismo, en el cont"/>
    <s v="Analizar la viabilidad de solicitar o no la discriminación del factor multiplicador en la oferta"/>
    <s v="Aplicación de documento de analisis"/>
    <s v="Documento de analisis"/>
    <n v="100"/>
    <s v="Oficina Asesora Juridica y Subdirección de Reducción de Riesgos y Adaptación al Cambio Climático"/>
    <d v="2019-04-24T00:00:00"/>
    <d v="2019-12-31T00:00:00"/>
    <m/>
    <m/>
    <m/>
    <s v="10/01/2019 Acciones desarrolladas  _x000a_A continuación se detallan las acciones realizadas:_x000a_• En la comunicación interna 2019IE2095 de fecha 02 de mayo de 2019, la Oficina Asesora Jurídica dio respuesta a solicitud de concepto Jurídico, solicitado por la Subd"/>
    <m/>
    <m/>
    <m/>
    <m/>
    <m/>
    <s v="23/07/2019:  En comunicación interna 2019IE2095 de fecha 02 de mayo de 2019, la Oficina Asesora Jurídica dio respuesta a solicitud de concepto Jurídico, solicitado por la Subdirección de Análisis de Riegos y Efectos del Cambio Climático, relacionado sobre"/>
    <m/>
    <m/>
    <m/>
    <m/>
    <n v="0"/>
    <m/>
    <n v="70"/>
    <s v="Realizando el seguimiento a la presente accion de mejora se evidenció uno por uno cada uno de los soportes establecido en el compromiso de accion entre los cuales se detallan los siguientes: _x000a_1) En comunicación interna 2019IE2095 de fecha 02 de mayo de 20"/>
    <n v="70"/>
    <s v="SEGUIMIENTO OCTUBRE DE 2019: La dependencia reporta la gestión realizada para realizar el análisis de viabilidad y remite soportes._x000a__x000a_La Oficina de control interno recomienda generar un documento por cada contrato suscrito en el que se presente el analisis"/>
    <n v="1"/>
    <s v="La viabilidad se documenta en  los estudios previos se evidenció documento en fisico y en medio digital donde se les da las pautas a los proponentes, señalando que el factor multiplicador no es evaluable en la presentacion de la propuesta, sino un requisi"/>
    <x v="0"/>
    <n v="1"/>
    <s v="30/04/2020: La acción fue cerrada por la Contraloría de Bogotá (COD 57 PAD 2020) SANH"/>
    <s v="CUMPLIDA"/>
    <s v="CERRADA AUDITORIA CÓD 57 PAD 2020"/>
  </r>
  <r>
    <n v="43"/>
    <n v="203"/>
    <n v="2019"/>
    <s v="2019 2019"/>
    <n v="22"/>
    <s v="3.1.3.4"/>
    <n v="1"/>
    <s v="1 01 - AUDITORIA DE REGULARIDAD"/>
    <s v="Control Gestión"/>
    <s v="Control Fiscal Interno"/>
    <s v="HALLAZGO ADMINISTRATIVO CON INCIDENCIA FISCAL Y  PRESUNTA INCIDENCIA DISCIPLINARIA"/>
    <s v="Hallazgo administrativo con incidencia fiscal, por valor de $39.792.960 y presunta incidencia disciplinaria, por sobrecostos en el contrato de obra No. 318 de 2018"/>
    <s v="Hacer previo a la solicitud de la oferta el análisis del mercado."/>
    <s v="Documento análisis del mercado"/>
    <s v="Un documento generado"/>
    <n v="1"/>
    <s v="Subdirección de Reducción de Riesgos y Adaptación al Cambio Climático y Oficina Asesora Jurídica"/>
    <d v="2019-04-24T00:00:00"/>
    <d v="2020-03-31T00:00:00"/>
    <m/>
    <m/>
    <n v="100"/>
    <s v="06/27/2019  Se ajustó en los  contratos la denominación de los ítems y se realizó el desglose de las actividades referentes a los Ítems de manejo y disposición de residuos en el presupuesto._x000a_Evidencias _x000a_Presupuesto _x000a__x000a_10/01/2019 Acciones desarrolladas  _x000a_Se"/>
    <m/>
    <m/>
    <m/>
    <m/>
    <m/>
    <s v="23/07/2019:  En reunión de fecha 23 de julio de 2019, la Oficina Asesora Jurídica Grupo Precontractual, se revisó el procedimiento que realiza este grupo relacionado con el análisis realizado a los estudios de mercado que remiten las diferentes áreas de l"/>
    <m/>
    <m/>
    <m/>
    <m/>
    <n v="0"/>
    <m/>
    <n v="0"/>
    <s v="_x000a__x000a_Se evidenció que el 23/07/2019 se realizó reunion de analisis a los estudios de mercado que remiten las diferentes areas de la entidad, reunion que se comprobó mediante acta al a fecha de inicio de este seguimiento. _x000a_DFRCH 24/07/2019  _x000a__x000a_Frente a lo anal"/>
    <n v="0.7"/>
    <s v="La dependencia remite formatos con cotizaciones para las obras JJ Rondon, La Estrada y Arabia, los documentos remitidos no corresponden a un estudio de mercado. La acción se encuentra vigente hasta marzo de 2020, se recomienda priorizar la recopilación de"/>
    <n v="1"/>
    <s v="27/12/2019 DFRCH. A la fecha se evidenció soporte relacionado con analisis de mercado proceso de seleccion, S.A. MC 024 DE 2019 tipologia contractual obra, dando asi cumplimiento al seguimiento de plan de mejoramiento. Lorena Barón. _x000a_Se identifican:  docu"/>
    <x v="0"/>
    <m/>
    <s v="30/04/2020: Para el perido objeto de seguimento los responsables no remitieron evidencias del cumplimiento de la acción, en periodos anteriores la OAJ habia recordado los linemientos para los estudios de mercado. SANH. Se requiere que se remita desde la S"/>
    <s v="EN EJECUCIÓN"/>
    <m/>
  </r>
  <r>
    <n v="44"/>
    <n v="203"/>
    <n v="2019"/>
    <s v="2019 2019"/>
    <n v="22"/>
    <s v="3.1.3.4"/>
    <n v="2"/>
    <s v="1 01 - AUDITORIA DE REGULARIDAD"/>
    <s v="Control Gestión"/>
    <s v="Control Fiscal Interno"/>
    <s v="HALLAZGO ADMINISTRATIVO CON INCIDENCIA FISCAL Y  PRESUNTA INCIDENCIA DISCIPLINARIA"/>
    <s v="Hallazgo administrativo con incidencia fiscal, por valor de $39.792.960 y presunta incidencia disciplinaria, por sobrecostos en el contrato de obra No. 318 de 2018"/>
    <s v="Ajustar en los próximos contratos la denominación de los items y realizar el desglose de las actividades referentes a los Items de manejo y disposición de residuos en el presupuesto."/>
    <s v="Item de transporte y disposición de residuos"/>
    <s v="Un documento modificado"/>
    <n v="1"/>
    <s v="Subdirección de Reducción de Riesgos y Adaptación a Cambio Climático"/>
    <d v="2019-04-24T00:00:00"/>
    <d v="2019-12-31T00:00:00"/>
    <m/>
    <m/>
    <m/>
    <m/>
    <m/>
    <m/>
    <m/>
    <m/>
    <m/>
    <m/>
    <m/>
    <m/>
    <m/>
    <m/>
    <n v="0"/>
    <m/>
    <n v="0"/>
    <s v="_x000a__x000a_SEGUIMIENTO JULIO DE 2019:   A la fecha la depdenencia remite  análisis de precios realizados por lo que se insta a  determinar las actividades con la Subdirección de Analisis para definir de forma concertada los requerimientos en las consultorías._x000a_  _x000a_S"/>
    <n v="0"/>
    <s v="SEGUIMIENTO OCTUBRE DE 2019: La dependencia solicita traslado de la acción al grupo de Estudios y Diseños de la SARRECC, lo cual no es posible toda vez que la Oficina de Control Interno no se encuentra facultada para realizar modificaciones al Plan de Mej"/>
    <n v="1"/>
    <s v="Se realizó el ajuste la desagregación en el  ítems &quot;3.00&quot; correspondiente a &quot;transporte y disposición de residuos&quot;  y &quot;derecho a botadero&quot; en los presupuestos de los  contratos de obra de Parque nacional.y  Casagrande. Contrato 464 de 2019. Parque naciona"/>
    <x v="0"/>
    <m/>
    <m/>
    <s v="CUMPLIDA"/>
    <s v="CERRADA AUDITORIA CÓD 57 PAD 2020"/>
  </r>
  <r>
    <n v="45"/>
    <n v="203"/>
    <n v="2019"/>
    <s v="2019 2019"/>
    <n v="22"/>
    <s v="3.1.3.5"/>
    <n v="1"/>
    <s v="1 01 - AUDITORIA DE REGULARIDAD"/>
    <s v="Control Gestión"/>
    <s v="Control Fiscal Interno"/>
    <s v="HALLAZGO ADMINISTRATIVO CON INCIDENCIA FISCAL Y  PRESUNTA INCIDENCIA DISCIPLINARIA"/>
    <s v="Hallazgo administrativo con incidencia fiscal por valor de $10.967.227 y presunta incidencia disciplinaria, por debilidades en la supervisión asociadas al seguimiento del factor multiplicador pactado en el marco del contrato de interventoría 212 de 2018"/>
    <s v="Analizar la viabilidad de solicitar o no la discriminación del factor multiplicador en la oferta"/>
    <s v="Aplicación de documento de analisis"/>
    <s v="Documento de analisis"/>
    <n v="1"/>
    <s v="Subdirección de Reducción de Riesgos y Adaptación a Cambio Climático"/>
    <d v="2019-04-24T00:00:00"/>
    <d v="2019-12-31T00:00:00"/>
    <m/>
    <m/>
    <m/>
    <s v="06/27/2019  Esta acción se encuentra en proceso de implementación _x000a__x000a_10/01/2019 Acciones desarrolladas  _x000a_A continuación se detallan las acciones realizadas:_x000a_• En la comunicación interna 2019IE2095 de fecha 02 de mayo de 2019, la Oficina Asesora Jurídica di"/>
    <m/>
    <m/>
    <m/>
    <m/>
    <m/>
    <m/>
    <m/>
    <m/>
    <m/>
    <m/>
    <n v="0"/>
    <m/>
    <n v="0"/>
    <s v="sin reporte"/>
    <n v="70"/>
    <s v="SEGUIMIENTO OCTUBRE DE 2019: La dependencia reporta la gestión realizada para realizar el análisis de viabilidad y remite soportes._x000a__x000a_La Oficina de control interno recomienda generar un documento por cada contrato suscrito en el que se presente el analisis"/>
    <n v="1"/>
    <s v="El 23 de mayo de 2019 se realizó reunión convocada por el área de estudios y diseños,  relacionada con el Factor Multiplicador, donde se establecieron unas actividades que deben adelantar los grupos Estudios y Diseños y Obras._x000a_• Se estableció dentro del a"/>
    <x v="0"/>
    <m/>
    <m/>
    <s v="CUMPLIDA"/>
    <s v="CERRADA AUDITORIA CÓD 57 PAD 2020"/>
  </r>
  <r>
    <n v="46"/>
    <n v="203"/>
    <n v="2019"/>
    <s v="2019 2019"/>
    <n v="22"/>
    <s v="3.1.3.6"/>
    <n v="1"/>
    <s v="1 01 - AUDITORIA DE REGULARIDAD"/>
    <s v="Control Gestión"/>
    <s v="Control Fiscal Interno"/>
    <s v="HALLAZGO ADMINISTRATIVO CON INCIDENCIA FISCAL Y  PRESUNTA INCIDENCIA DISCIPLINARIA"/>
    <s v="Hallazgo administrativo con incidencia fiscal por valor de $18.083.800 y presunta incidencia disciplinaria, por diferencias en el cálculo de la administración del contrato de obra 321 de 2017"/>
    <s v="Fortalecer la revisión a los documentos en el cálculo de la administración"/>
    <s v="Documentos en el cálculo de la administración"/>
    <s v="Un documento ajustado"/>
    <n v="1"/>
    <s v="Subdirección de Reducción de Riesgos y Adaptación a Cambio Climático"/>
    <d v="2019-04-24T00:00:00"/>
    <d v="2019-12-31T00:00:00"/>
    <m/>
    <m/>
    <m/>
    <s v="06/27/2019  Esta acción se encuentra en proceso de implementación _x000a__x000a_10/01/19 Acciones realizadas _x000a_Se fortaleció la revisión a los documentos en el cálculo de la administración mediante solicitud a los contratistas de oba e interventoria de los mismos y ve"/>
    <m/>
    <m/>
    <m/>
    <m/>
    <m/>
    <m/>
    <m/>
    <m/>
    <m/>
    <m/>
    <n v="0"/>
    <m/>
    <n v="0"/>
    <s v="sin reporte"/>
    <n v="0.8"/>
    <s v="SEGUIMIENTO OCTUBRE DE 2019: La dependencia remite documentos de cálculo de administración correspondientes a las obras Porvenir, Casagrande, Serranías, Arabia y la Estrada, se recomienda continuar con la ejecución de la acción hasta el cierre con corte a"/>
    <n v="1"/>
    <s v="De acuerdo a lo manifestado por la dependencia se realiza de manera sistemática calculo y  revisión del cálculo de la administración. Se identifican los documentos del cálculo de la administración de los siguientes contratos:_x000a_Contrato 321 de 2019. Arabia."/>
    <x v="0"/>
    <m/>
    <m/>
    <s v="CUMPLIDA"/>
    <s v="CERRADA AUDITORIA CÓD 57 PAD 2020"/>
  </r>
  <r>
    <n v="47"/>
    <n v="203"/>
    <n v="2019"/>
    <s v="2019 2019"/>
    <n v="22"/>
    <s v="3.1.3.7"/>
    <n v="1"/>
    <s v="1 01 - AUDITORIA DE REGULARIDAD"/>
    <s v="Control Gestión"/>
    <s v="Control Fiscal Interno"/>
    <s v="HALLAZGO ADMINISTRATIVO CON INCIDENCIA FISCAL Y  PRESUNTA INCIDENCIA DISCIPLINARIA"/>
    <s v="Hallazgo administrativo con incidencia fiscal por valor de $2.975.000 y presunta incidencia disciplinaria, por debilidades en la supervisión asociadas al seguimiento del factor multiplicador pactado en el marco del contrato de interventoría 420 de 2017"/>
    <s v="Incorporar en el formato del cálculo del factor multiplicador de los estudios previos y en el pliego de condiciones una nota indicado a los proponentes la necesidad de colocar No Aplica en aquellos ítems que por ley no deban incluir, señalando al pie de p"/>
    <s v="Aplicación de lineamientos calculo factor multiplicador"/>
    <s v="(No. de procesos con factor multiplicado ajustado/No. de procesos en curso)*100"/>
    <n v="100"/>
    <s v="Oficina TICS"/>
    <d v="2019-04-17T00:00:00"/>
    <d v="2020-04-07T00:00:00"/>
    <m/>
    <m/>
    <m/>
    <m/>
    <m/>
    <m/>
    <m/>
    <m/>
    <m/>
    <m/>
    <m/>
    <m/>
    <s v="0/0 "/>
    <s v="09/10/2019 No se han presentado contratos que requieran el factor multiplicador supervisados por la oficina TIC en el periodo de seguimiento. La oficina TIC se encuentra atenta a designaciones por por parte de la direccion general de contratos de este tip"/>
    <n v="0"/>
    <m/>
    <m/>
    <s v="Seguimiento  18 de julio de 2019: No se observó registro de avance por parte de la oficina TICS, debido a que  a al fecha no se han presentado contratos que requieran el uso del factor multiplicador. La acción continua en ejecución hasta 2020. SAN- DKRP J"/>
    <n v="0"/>
    <s v="Seguimiento 11 de Octubre de 2019:Se observó que la Oficina TICS no reporta avance debido  que a la fecha no se han reportado   contratos que requieran el factor multiplicador supervisados por la oficina TICS.La acción culmina en abril de 2020. MLBC"/>
    <m/>
    <s v="Seguimiento 31 de diciembre  de 2019:Se observó que la Oficina TICS no reporta avance debido  que a la fecha no se han reportado   contratos que requieran el factor multiplicador supervisados por la oficina TICS.La acción culmina en abril de 2020. MLBC"/>
    <x v="1"/>
    <m/>
    <s v="30/04/2020: Se observó que la Oficina TICS no reporta avance , La acción culminó en abril de 2020. MLBC"/>
    <s v="EN EJECUCIÓN"/>
    <m/>
  </r>
  <r>
    <n v="48"/>
    <n v="203"/>
    <n v="2019"/>
    <s v="2019 2019"/>
    <n v="22"/>
    <s v="3.1.3.8"/>
    <n v="1"/>
    <s v="1 01 - AUDITORIA DE REGULARIDAD"/>
    <s v="Control Gestión"/>
    <s v="Control Fiscal Interno"/>
    <s v="Hallazgo Administrativo con presunta incidencia disciplinaria"/>
    <s v="Hallazgo administrativo con presunta incidencia disciplinaria por no contar con análisis económicos y precios del mercado, para determinar el valor de los contratos de obra 214 de 2018, 318 de 2018, 211 de 2018, 321 de 2017 y contrato de consultoría 231 d"/>
    <s v="Realizar reuniones entre el grupo de Obras de Mitigación y el grupo de Estudios y diseños, previa a la aprobación de los productos de las Consultorías, para la generación de recomendaciones a los productos presentados por dicha consultoria y que seran ava"/>
    <s v="Reuniones de retroalimentación productos de consultoria"/>
    <s v="(No. de reuniones realizadas/No. de poligonos de estudio)*100"/>
    <n v="1"/>
    <s v="Subdirección de Reducción de Riesgos y Adaptación a Cambio Climático"/>
    <d v="2019-04-24T00:00:00"/>
    <d v="2020-03-31T00:00:00"/>
    <m/>
    <m/>
    <m/>
    <s v="06/27/2019  Se han realizado las reuniones entre el grupo de Obras de Mitigación y el grupo de Estudios y diseños._x000a_Evidencia _x000a_Actas de reuniones _x000a__x000a_10/01/2019 Acciones desarrolladas  _x000a_Se  aclara que  el presupuesto es un producto de la consultoría realizad"/>
    <m/>
    <m/>
    <m/>
    <m/>
    <m/>
    <m/>
    <m/>
    <m/>
    <m/>
    <m/>
    <n v="0"/>
    <m/>
    <n v="0.5"/>
    <s v="SEGUIMIENTO JULIO DE 2019: Se evidencian soportes de reuniones entre los grupos de Obras y Diseños correspondienets a los meses de febrero, abril, mayo y junio. La acción se encuentra en desarrollo"/>
    <n v="0.6"/>
    <s v="_x000a_SEGUIMIENTO OCTUBRE DE 2019: La dependencia reporta el desarrollo de reuniones para cada uno de los polígonos objeto de estudio. La acción vence en marzo de 2020, se solicita remitir los soportes que se vayan generando de las reuniones desarrolladas hast"/>
    <n v="0.73"/>
    <s v="Se verifican soportes de reuniones entre el Equipo de Obras de Mitigación y el Equipo de Estudios y diseños frente a productos presentados por las consultorías.  _x000a_Soportes:  _x000a_Se adjuntan como evidencias las actas de reunión celebradas con el Equipo de Est"/>
    <x v="1"/>
    <m/>
    <s v="La dependencia no tiene referente de plan de mejoramiento asignado. El profesional especializado Grupo Obras remite  los siguientes soportes: Se realizaron las reuniones entre el Equipo de Obras de Mitigación y el Equipo de Estudios y diseños y se  genera"/>
    <s v="EN EJECUCIÓN"/>
    <m/>
  </r>
  <r>
    <n v="49"/>
    <n v="203"/>
    <n v="2019"/>
    <s v="2019 2019"/>
    <n v="22"/>
    <s v="3.1.3.9"/>
    <n v="1"/>
    <s v="1 01 - AUDITORIA DE REGULARIDAD"/>
    <s v="Control Gestión"/>
    <s v="Control Fiscal Interno"/>
    <s v="Hallazgo Administrativo con presunta incidencia disciplinaria"/>
    <s v="Hallazgo administrativo con presunta incidencia disciplinaria, por incumplimiento en la publicación en el Plan Anual de Adquisiciones de los contratos de obra No. 416 de 2017, 211 de 2018 y 214 de 2018 y los contratos de interventoría No. 420 de 2017 y 21"/>
    <s v="Previo a iniciar cualquier contratación con recursos FONDIGER, se verifica que se encuentre incluido en el Plan de Adquisiciones a partir de la implementación de la nueva politica"/>
    <s v="Verificación Plan Anual de Adquisiciones vs la contrataciones realizadas"/>
    <s v="Contratos suscritos con recursos FONDIGER / Contrados reportados en el Plan Anual de Adquisiciones."/>
    <n v="1"/>
    <s v="Oficina Asesora Jurídica"/>
    <d v="2019-04-23T00:00:00"/>
    <d v="2020-04-07T00:00:00"/>
    <m/>
    <m/>
    <m/>
    <m/>
    <m/>
    <m/>
    <m/>
    <m/>
    <m/>
    <s v="23/07/2019: Verificado la versión 40 del plan de Adquisiciones publicada en el SECOP II y la base de contratos del IDIGER (Recursos FONDIGER), Se encuentra que esta cumpliendo. _x000a__x000a_14/08/2019: Se verifica la Version 43 del Plan de Adquisicones publicada en "/>
    <m/>
    <m/>
    <m/>
    <m/>
    <n v="0"/>
    <m/>
    <n v="100"/>
    <s v="El dia 24 de Julio se realizó verificacion de las evidencias comenzando con la versión 40 del plan de Adquisiciones publicada en el SECOP II y la base de contratos del IDIGER (Recursos FONDIGER) de lo anteriormente mencionado se evidencio que si le estan "/>
    <n v="0"/>
    <s v="DFRCH 28/10/2019 Se evidencío por parte de la OAJ en la pagina del SECOP II la verificacion del PAA tal y como lo implemetó la nueva politica de contratacion publica acorde con los contratos celebrados por IDIGER._x000a_EVIDENCIA: correo electronico con PAA y P"/>
    <n v="0"/>
    <s v="Actividad en ejecución en vigencia 2020"/>
    <x v="1"/>
    <m/>
    <s v="La Circular Externa No. 1 de 2019 de Colombia Compra Eficiente dispuso la obligación para las entidades de publicar en el SECOP II los procedimientos de contratación que iniciaban a partir del 1 de enero de 2020 , por lo que toda celebración de contrato s"/>
    <s v="EN EJECUCIÓN"/>
    <m/>
  </r>
  <r>
    <n v="50"/>
    <n v="203"/>
    <n v="2019"/>
    <s v="2019 2019"/>
    <n v="22"/>
    <s v="3.1.3.10"/>
    <n v="1"/>
    <s v="1 01 - AUDITORIA DE REGULARIDAD"/>
    <s v="Control Gestión"/>
    <s v="Control Fiscal Interno"/>
    <s v="Hallazgo Administrativo con presunta incidencia disciplinaria"/>
    <s v="Hallazgo administrativo con presunta incidencia disciplinaria, por debilidades en la interventoría y la supervisión del contrato de obra No. 211 de 2018 relacionadas con la obtención de permisos y/o licencias"/>
    <s v="Solicitar a futuro para contratos con objeto y obligaciones similares al contratista el seguimiento semanal al estado de los trámites radicado en la SDA, desde la entidad se llevará la trazabilidad de las solicitudes y se realizará la gestión interinstitu"/>
    <s v="Seguimiento a trámites ante SDA"/>
    <s v="(Número de trámites con seguimiento/Numero total de tramites requeridos por obra)*100"/>
    <n v="1"/>
    <s v="Subdirección de Reducción de Riesgos y Adaptación a Cambio Climático"/>
    <d v="2019-04-24T00:00:00"/>
    <d v="2019-12-31T00:00:00"/>
    <m/>
    <m/>
    <m/>
    <s v="06/27/2019  Se han realizado el seguimiento a los trámites requeridos _x000a_Evidencia _x000a_Actas de Comité de obra _x000a__x000a_10/01/19 Acciones realizadas_x000a__x000a_Se han realizado el seguimiento a los trámites requeridos._x000a_Evidencias _x000a_Se adjuntan como evidencias los Radicados de s"/>
    <m/>
    <m/>
    <m/>
    <m/>
    <m/>
    <m/>
    <m/>
    <m/>
    <m/>
    <m/>
    <n v="0"/>
    <m/>
    <n v="0"/>
    <s v="SEGUIMIENTO JULIO DE 2019: Se solictan los soportes que permitan evidenciar los tramites con seguimiento que se han realizado a la fecha ante SDA."/>
    <n v="10"/>
    <s v="La dependencia remite soportes de seguimiento a tramites, se solicita realizar un consolidado de los tramites requeridos con su respectivo seguimiento, para cálculo del indicador."/>
    <n v="1"/>
    <s v="Se han realizado el seguimiento a los trámites requeridos.ante la SDA. Adicionalme, se incluyó en los estudios previos la obligacion de &quot; 8. Durante la ejecución, garantizar el cumplimiento de las obligaciones derivadas de los permisos, licencias y /o aut"/>
    <x v="0"/>
    <m/>
    <m/>
    <s v="CUMPLIDA"/>
    <s v="CERRADA AUDITORIA CÓD 57 PAD 2020"/>
  </r>
  <r>
    <n v="51"/>
    <n v="203"/>
    <n v="2019"/>
    <s v="2019 2019"/>
    <n v="22"/>
    <s v="3.1.3.11"/>
    <n v="1"/>
    <s v="1 01 - AUDITORIA DE REGULARIDAD"/>
    <s v="Control Gestión"/>
    <s v="Control Fiscal Interno"/>
    <s v="Hallazgo Administrativo con presunta incidencia disciplinaria"/>
    <s v="Hallazgo administrativo con presunta incidencia disciplinaria, por falta de suficiencia en la garantía de responsabilidad civil exigida en el marco del contrato de obra 321 de 2017"/>
    <s v="Comunicar al contratista de obra e interventoria mediante oficio los lineamientos para proceder en los casos en los que sean necesarias adiciones y prórrogas, en el cual se enfatizará la necesidad de cumplir con lo establecido en el artículo 2.2.1.2.3.1.1"/>
    <s v="Seguimiento a pólizas y garantías"/>
    <s v="Número de garantías aprobadas/ número de adiciones realizadas"/>
    <n v="1"/>
    <s v="Subdirección de Reducción de Riesgos y Adaptación a Cambio Climático"/>
    <d v="2019-04-24T00:00:00"/>
    <d v="2019-12-31T00:00:00"/>
    <m/>
    <m/>
    <m/>
    <s v="06/27/2019 Se cuenta con el formato de  oficio los lineamientos para proceder en los casos en los que sean necesarias adiciones y prórrogas, en el cual se enfatiza la necesidad de cumplir con lo establecido en el artículo 2.2.1.2.3.1.17 del Decreto 1082 d"/>
    <m/>
    <m/>
    <m/>
    <m/>
    <m/>
    <m/>
    <m/>
    <m/>
    <m/>
    <m/>
    <n v="0"/>
    <m/>
    <n v="0"/>
    <s v="SEGUIMIENTO JULIO DE 2019: Se evidencia formato en word de lineamientos para proceder en los casos en los que sean necesarias adiciones y prórrogas, en el cual se enfatiza la necesidad de cumplir con lo establecido en el artículo 2.2.1.2.3.1.17 del Decret"/>
    <n v="90"/>
    <s v="SEGUIMIENTO OCTUBRE OCI: La dependencia informa que se ha entregado a los contratistas oficios con los lineamientos para proceder en los casos en los que se han requerido adiciones y prórrogas, y remite como evidencia las pólizas y garantías y el oficio c"/>
    <n v="1"/>
    <s v="Se ha efectuado el seguimiento a la aprobación de las pólizas para los contratos en los que hubo lugar adiciones y prórrogas. Se adjunta ejemplo de comunicación de lineamientos en caso de adición y prórroga_x000a_Se adjuntan los soportes de  aprobación de las p"/>
    <x v="0"/>
    <m/>
    <m/>
    <s v="CUMPLIDA"/>
    <s v="CERRADA AUDITORIA CÓD 57 PAD 2020"/>
  </r>
  <r>
    <n v="52"/>
    <n v="203"/>
    <n v="2019"/>
    <s v="2019 2019"/>
    <n v="22"/>
    <s v="3.1.3.12"/>
    <n v="1"/>
    <s v="1 01 - AUDITORIA DE REGULARIDAD"/>
    <s v="Control Gestión"/>
    <s v="Control Fiscal Interno"/>
    <s v="Hallazgo administrativo"/>
    <s v="Hallazgo administrativo, por omitir una de las reglas pactadas en el pliego de condiciones en el marco del concurso de méritos No. IDIGER-CM-002-2017"/>
    <s v="Dar cumplimiento a las Comunicaciones Internas con lineamientos de la Oficina Asesora Jurídica sobre como se deben estructurar los estudios previos en las diferentes modalidades de selección, teniendo en cuenta la normatividad vigente y los lineamiento de"/>
    <s v="Estudios previos y pliegos de condiciones"/>
    <s v="Dos documentos modificados"/>
    <n v="2"/>
    <s v="Subdirecci de Reducción de Riesgos y Adaptación a Cambio Climático apoyo de Oficina Asesora Jurídica"/>
    <d v="2019-04-24T00:00:00"/>
    <d v="2020-03-31T00:00:00"/>
    <m/>
    <m/>
    <n v="100"/>
    <s v="06/27/2019 Se han socializado en las reuniones de coordinación de obras y se ha remitido por correo electrónico las Comunicaciones Internas con lineamientos de la Oficina Asesora Jurídica sobre como se deben estructurar los estudios previos en las diferen"/>
    <m/>
    <m/>
    <m/>
    <m/>
    <m/>
    <s v="23/07/2019: El 31 de mayo de 2019  se adelantó reunión en la Oficina Asesora Jurídica con el lider del proceso de gestión precontractual con el fin de actualizar los estudio previos de las diferentes modalidades de selección, actualizar los documentos com"/>
    <m/>
    <m/>
    <m/>
    <m/>
    <n v="0"/>
    <m/>
    <n v="50"/>
    <s v="En este segumiento mediante acta de reunion con fecha del 31/05/2019 realizada por la oficina asesora juridica, con el lider del proceso de gestión precontractual con el fin de actualizar los estudio previos de las diferentes modalidades de selección, act"/>
    <n v="50"/>
    <s v="La dependencia indica que de acuerdo a la normatividad vigente se encuentran en el proceso de modificación del formato de estudios previos. Para poder dar cierre a esta acción se debe formalizar y publicar dicho formato y adicionalmente el de pliego de co"/>
    <n v="0.77"/>
    <s v="27/12/2019 DFRCH. Se anexa correo electronico donde se encuentra la trazabilidad del estudio previo de INTERVENTORIA DE OBRA para su visto bueno el cual fue remitido por Anamilena Alvarez el cual se encuentra en revision por parte de la OAJ. _x000a_Se deja como"/>
    <x v="1"/>
    <n v="100"/>
    <s v="30/04/2020: Se observó la comunicación  2020IE433 del 30/01/220 asunto: obligaciones especificas de los estudios previos, remtida por la OAJ  a los subdirectos y jefes del IDIGER. SANH"/>
    <s v="EN EJECUCIÓN"/>
    <m/>
  </r>
  <r>
    <n v="53"/>
    <n v="203"/>
    <n v="2019"/>
    <s v="2019 2019"/>
    <n v="22"/>
    <s v="3.1.3.12"/>
    <n v="2"/>
    <s v="1 01 - AUDITORIA DE REGULARIDAD"/>
    <s v="Control Gestión"/>
    <s v="Control Fiscal Interno"/>
    <s v="Hallazgo administrativo"/>
    <s v="Hallazgo administrativo, por omitir una de las reglas pactadas en el pliego de condiciones en el marco del concurso de méritos No. IDIGER-CM-002-2017"/>
    <s v="Expedir Comunicaciones Internas a los Subdirectores y Jefes de Oficina con lineamientos de cómo se debe exigir la experiencia específica de los estudios previos , teniendo en cuenta la normatividad vigente y los lineamiento de Colombia Compra Eficiente."/>
    <s v="Comunicación Interna"/>
    <s v="Comunicación Interna proyectada"/>
    <n v="1"/>
    <s v="Subdirecci de Reducción de Riesgos y Adaptación a Cambio Climático apoyo de Oficina Asesora Jurídica"/>
    <d v="2019-04-23T00:00:00"/>
    <d v="2020-04-07T00:00:00"/>
    <m/>
    <m/>
    <m/>
    <s v="06/27/2019  Esta acción se encuentra en proceso de implementación por parte de Juridica_x000a__x000a_12/12/2019 Acciones realizadas: _x000a_Esta acción se encuentra en proceso de implementación por parte de Jurídica_x000a_*Comunicación interna a los supervisores y subdirecciones"/>
    <m/>
    <m/>
    <m/>
    <m/>
    <m/>
    <s v="23/07/2019: Esta adelantando el borrador de la comunicación interna que se remitirá a las Subdirección y Oficina del Idiger, para lo cual el día 23 de Julio de 2019, el Lider del proceso Precontractual remitió insumo para proyectar la comunicación. Igualm"/>
    <m/>
    <m/>
    <m/>
    <m/>
    <n v="0"/>
    <m/>
    <n v="1"/>
    <s v="En seguimiento realizado a la OAJ, cuenta actualmente con el insumo para adelantar la comunicacion y poder ejecutar las acciones correspondientes. pendiente evidencia._x000a_DFRCH 24/07/2019"/>
    <n v="1"/>
    <s v="DFRCH 28/10/2019 De acuerdo a las acciones descritas en este punto se evidenció comunicacion interna a los supervisores y subdirecciones respescto a los lineamientos que establece Colombia Compra Eficiente. _x000a_Documento remitido por la referente de la OAJ p"/>
    <n v="1"/>
    <s v="27/12/2019 DFRCH. _x000a_En el seguimiento que se realizó al plan de mejoramiento se evidenció como se establecen en el proceso de obra la experiencia especifica en un lineamiento que dio la OAJ. _x000a_Lorena Barón. "/>
    <x v="0"/>
    <n v="100"/>
    <s v="30/04/2020: Se observó la comunicación  2020IE433 del 30/01/220 asunto: obligaciones especificas de los estudios previos, remtida por la OAJ  a los subdirectos y jefes del IDIGER. SANH"/>
    <s v="EN EJECUCIÓN"/>
    <m/>
  </r>
  <r>
    <n v="54"/>
    <n v="203"/>
    <n v="2019"/>
    <s v="2019 2019"/>
    <n v="22"/>
    <s v="3.1.3.13"/>
    <n v="1"/>
    <s v="1 01 - AUDITORIA DE REGULARIDAD"/>
    <s v="Control Gestión"/>
    <s v="Control Fiscal Interno"/>
    <s v="Hallazgo Administrativo con presunta incidencia disciplinaria"/>
    <s v="Hallazgo administrativo con presunta incidencia disciplinaria, por falta de exigencia, control y seguimiento de las garantías del contrato de obra No. 416 de 2018"/>
    <s v="Establecer en los estudios previos dentro de las obligaciones del idiger el &quot; Realizar el seguimiento a las clausulas contractuales una vez se realicen modificaciones o adiciones a los contratos&quot;"/>
    <s v="Estudios previos y pliegos de condiciones"/>
    <s v="Estudios previos con la obligacion de la entidad / total de procesos de la vigencia"/>
    <n v="100"/>
    <s v="Oficina TICS"/>
    <d v="2019-04-17T00:00:00"/>
    <d v="2020-04-07T00:00:00"/>
    <m/>
    <m/>
    <m/>
    <m/>
    <m/>
    <m/>
    <m/>
    <m/>
    <m/>
    <m/>
    <m/>
    <m/>
    <n v="0.1"/>
    <s v="24/04/2020. Después de la socialización a los funcionarios de la oficina TIC responsables de la elaboración de los estudios previos para incluir la obligación definida en el plan de acción no cursa ninguna elaboración del estudio previo, para entregar ava"/>
    <n v="0"/>
    <m/>
    <m/>
    <s v="Seguimiento  18 de julio de 2019: No se observó registro de avance por parte de la oficina TICS"/>
    <m/>
    <s v="Seguimiento 11 de Octubre de 2019 la Oficina TICS mediante correo electronico envia a los funcionarios responsables de TIC, recordando la inclusión de la obligación en los estudios previos. Esta acción culmina en el mes de abril de 2019"/>
    <m/>
    <s v="Mediante correo electronico del 9 de Octubre de 2019;  envia a los funcionarios responsables de TIC, recordando la inclusión de la obligación en los estudios previos. Esta acción culmina en el mes de abril de 2020"/>
    <x v="1"/>
    <n v="0.15"/>
    <s v="29/04/2020: Se observó  mediante correo electronico del 9 de Octubre de 2019;  envia a los funcionarios responsables de TIC, recordando la inclusión de la obligación en los estudios previos, sin embargo  de acuerdo a lo reportado por TICS  &quot;no cursa ningu"/>
    <s v="EN EJECUCIÓN"/>
    <m/>
  </r>
  <r>
    <n v="55"/>
    <n v="203"/>
    <n v="2019"/>
    <s v="2019 2019"/>
    <n v="22"/>
    <s v="3.1.3.14"/>
    <n v="1"/>
    <s v="1 01 - AUDITORIA DE REGULARIDAD"/>
    <s v="Control Gestión"/>
    <s v="Control Fiscal Interno"/>
    <s v="Hallazgo Administrativo con presunta incidencia disciplinaria"/>
    <s v="Hallazgo administrativo con presunta incidencia disciplinaria, por delegar una supervisión en el marco del contrato de obra 416 de 2017"/>
    <s v="Preveer en los pliegos de condiciones de contrato de obra pública que tenga adicional la entrega de elementos, además de las contratación de la interventoria para la obra la designación de un supervisor para la recepción de los bienes adquiridos."/>
    <s v="Interventoria en los contratos de obra con valor superior a la menor cuantia"/>
    <s v="Contratos de interventoria / Contratos del obras supervisados por la oficina TIC con valor superior a la menor cuantia"/>
    <n v="100"/>
    <s v="Oficina TICS"/>
    <d v="2019-04-17T00:00:00"/>
    <d v="2020-04-07T00:00:00"/>
    <m/>
    <m/>
    <m/>
    <m/>
    <m/>
    <m/>
    <m/>
    <m/>
    <m/>
    <m/>
    <m/>
    <m/>
    <s v="0/0 "/>
    <s v="24/04/2020. No se han presentado contratos de obra ni de interventoria supervisados por la oficina TIC en el periodo de seguimiento. La oficina TIC se encuentra atenta a designaciones por por parte de la direccion general de contratos de este tipo que die"/>
    <n v="0"/>
    <m/>
    <n v="0"/>
    <s v="Seguimiento  18 de julio de 2019: No se observó registro de avance por parte de la oficina TICS"/>
    <n v="0"/>
    <s v="Seguimiento 11 de Octubre de 2019 la Oficina TICS no reporta avance debido a que a la fecha en la oficina TICS no se han presentado contratos de obra ni de interventoria.La acción culmina en abril de 2020.  MLBC"/>
    <n v="0"/>
    <s v="La OFicina TICs manifiesta que  no se han presentado contratos de obra ni de interventoria supervisados por la oficina TIC en el periodo de seguimiento. La oficina TIC se encuentra atenta a designaciones por por parte de la direccion general de contratos "/>
    <x v="1"/>
    <n v="0"/>
    <s v="29/04/2020:De acuerdo a la Oficina  de informativa y sistemas , &quot;No se han presentado contratos de obra ni de interventoria supervisados por la oficina TIC en el periodo de seguimiento. La oficina TIC se encuentra atenta a designaciones por por parte de l"/>
    <s v="EN EJECUCIÓN"/>
    <m/>
  </r>
  <r>
    <n v="56"/>
    <n v="203"/>
    <n v="2019"/>
    <s v="2019 2019"/>
    <n v="22"/>
    <s v="3.1.3.15"/>
    <n v="1"/>
    <s v="1 01 - AUDITORIA DE REGULARIDAD"/>
    <s v="Control Gestión"/>
    <s v="Control Fiscal Interno"/>
    <s v="Hallazgo Administrativo con presunta incidencia disciplinaria"/>
    <s v="Hallazgo administrativo con presunta incidencia disciplinaria por vulnerar el principio de transparencia en la subasta inversa IDIGER-SA-MC-014-2017"/>
    <s v="En el estudio de mercado de las subastas se solicitara unicamente lo establecido en 2.2.1.2.1.2.1 decreto 1082 2015 y en la matriz de riesgo se establecera el concepto de incompatibilidad de tecnologia, salvo que se trate de un único proveedor."/>
    <s v="Fichas tecnicas ajustadas al decreto"/>
    <s v="Procesos con fichas tecnicas ajustadas al decreto / procesos de subasta de la oficina TIC durante la vigencia"/>
    <n v="100"/>
    <s v="Oficina TICS"/>
    <d v="2019-04-17T00:00:00"/>
    <d v="2020-04-07T00:00:00"/>
    <m/>
    <m/>
    <m/>
    <m/>
    <m/>
    <m/>
    <m/>
    <m/>
    <m/>
    <m/>
    <m/>
    <m/>
    <s v="0/0 "/>
    <s v="24/04/2020 No se han presentado procesos de subasta supervisados por oficina TIC en el periodo de seguimiento. La oficina TIC se encuentra atenta al plan de adquisiciones para implementar la accion en cuanto surja un proceso de tipo subasta_x000a__x000a_20/09/2020_x000a_Pa"/>
    <n v="0"/>
    <m/>
    <m/>
    <s v="Seguimiento  18 de julio de 2019: No se observó registro de avance por parte de la oficina TICS"/>
    <n v="0"/>
    <s v="Seguimiento 11 de Octubre de 2019 la Oficina TICS no reporta avance debido a que a la fecha en la oficina TICS procesos de subasta supervisados por oficina TIC .La acción culmina en abril de 2020. MLBC"/>
    <n v="0"/>
    <s v="la Oficina TICS no reporta avance debido a que a la fecha en la oficina TICS procesos de subasta supervisados por oficina TIC .La acción culmina en abril de 2020. MLBC"/>
    <x v="1"/>
    <n v="0"/>
    <s v="29/04/2020: De acuerdo a la Oficina  de informativa y sistemas &quot;No se han presentado procesos de subasta supervisados por oficina TIC en el periodo de seguimiento. La oficina TIC se encuentra atenta al plan de adquisiciones para implementar la accion en c"/>
    <s v="EN EJECUCIÓN"/>
    <m/>
  </r>
  <r>
    <n v="57"/>
    <n v="203"/>
    <n v="2019"/>
    <s v="2019 2019"/>
    <n v="22"/>
    <s v="3.1.3.16"/>
    <n v="1"/>
    <s v="1 01 - AUDITORIA DE REGULARIDAD"/>
    <s v="Control Gestión"/>
    <s v="Control Fiscal Interno"/>
    <s v="Hallazgo Administrativo con presunta incidencia disciplinaria"/>
    <s v="Hallazgo administrativo con presunta incidencia disciplinaria, por debilidades en la interventoría y supervisión del contrato de obra 416 de 2017 y contrato de interventoría 420 de 2017"/>
    <s v="Realizar el diseño de el formato &quot;Transferencia de conocimiento de servicios tecnologicos&quot; , registrarlo en el sistema de gestión de calidad e implementarlo en los contratos cuya obligación involucre transferencia de conocimiento por parte del proveedor."/>
    <s v="% de implementacion de los formatos durante la vigencia"/>
    <s v="Formatos diligenciados / Procesos contractuales requeridos"/>
    <n v="100"/>
    <s v="Oficina TICS"/>
    <d v="2019-04-17T00:00:00"/>
    <d v="2020-04-07T00:00:00"/>
    <m/>
    <m/>
    <m/>
    <m/>
    <m/>
    <m/>
    <m/>
    <m/>
    <m/>
    <m/>
    <m/>
    <m/>
    <n v="0.15"/>
    <s v="24/04/2020. El formato TC-FT-18 Formato Transferencia Conocimiento Servicios Tecnologicos. Fué revisado por la oficina de planeación y se envío a Gestión Documental para su revisión y posterior publicación.                             13/05/2020. El forma"/>
    <n v="0"/>
    <m/>
    <m/>
    <s v="Seguimiento  18 de julio de 2019: No se observó registro de avance por parte de la oficina TICS"/>
    <n v="0.15"/>
    <s v="Seguimiento 11 de Octubre de 2019: se evidencia borrador del Acta de transferencia de conocimiento _x000a_de servicios tecnologico.Pendiente de ser aprobado por la Oficina Asesora de Planeación. MLBC"/>
    <m/>
    <s v="31 de diciembre de 2019_x000a_No se reporta avance por parte de la oficina TICS"/>
    <x v="1"/>
    <n v="100"/>
    <s v="29/04/2020: No se evidenció Realizar el diseño de el formato &quot;Transferencia de conocimiento de servicios tecnologicos&quot; formato TC-FT-18  en el mapa de procesos , de acuerdo a TICS este formato _x000a_ Fué revisado por la oficina de planeación y enviado  a Gesti"/>
    <s v="EN EJECUCIÓN"/>
    <m/>
  </r>
  <r>
    <n v="58"/>
    <n v="203"/>
    <n v="2019"/>
    <s v="2019 2019"/>
    <n v="22"/>
    <s v="3.1.3.17"/>
    <n v="1"/>
    <s v="1 01 - AUDITORIA DE REGULARIDAD"/>
    <s v="Control Gestión"/>
    <s v="Control Fiscal Interno"/>
    <s v="Hallazgo Administrativo con presunta incidencia disciplinaria"/>
    <s v="Hallazgo administrativo con presunta incidencia disciplinaria, por falta de seguimiento por parte de la interventoría e IDIGER frente a la cancelación de la contribución parafiscal al Fondo Nacional de Formación Profesional de la Industria de la Construcc"/>
    <s v="Incluir la obligacion al contratista: &quot;El contratista deberá anexar el recibo de pago al(FIC)correspondiente a la ejecución del presente contrato de obra, para la suscripción del acta de liquidación&quot; y a la interventoria: &quot;Verificar que el contratista ane"/>
    <s v="% contratos de obra e interventoria con la obligación del FIC"/>
    <s v="contratos con la obligacion FIC/Total de contratos de obra e interventoria de la oficina TIC durante la vigencia"/>
    <n v="100"/>
    <s v="Oficina TICS"/>
    <d v="2019-04-17T00:00:00"/>
    <d v="2020-04-07T00:00:00"/>
    <m/>
    <m/>
    <m/>
    <m/>
    <m/>
    <m/>
    <m/>
    <m/>
    <m/>
    <m/>
    <m/>
    <m/>
    <s v="0/0 "/>
    <s v="24/04/2020. No se han presentado contratos de obra ni de interventoria supervisados por la oficina TIC en el periodo de seguimiento. La oficina TIC se encuentra atenta a designaciones por por parte de la direccion general de contratos de este tipo que die"/>
    <n v="0"/>
    <m/>
    <m/>
    <s v="Seguimiento  18 de julio de 2019: No se observó registro de avance por parte de la oficina TICS"/>
    <n v="0"/>
    <s v="Seguimiento 11 de Octubre de 2019 la Oficina TICS no reporta avance debido a que a la fecha en la oficina TICS no se han presentado contratos de obra ni de interventoria.La acción culmina en abril de 2020.  MLBC"/>
    <m/>
    <s v="la Oficina TICS no reporta avance debido a que a la fecha en la oficina TICS no se han presentado contratos de obra ni de interventoria.La acción culmina en abril de 2020.  MLBC"/>
    <x v="1"/>
    <n v="0"/>
    <s v="29/04/2020:  De acuerdo a lo informado por TICS&quot; no se han  presentado contratos de obra ni de interventoria supervisados por la oficina TIC en el periodo de seguimiento. La oficina TIC se encuentra atenta a designaciones por por parte de la direccion gen"/>
    <s v="EN EJECUCIÓN"/>
    <m/>
  </r>
  <r>
    <n v="59"/>
    <n v="203"/>
    <n v="2019"/>
    <s v="2019 2019"/>
    <n v="22"/>
    <s v="3.1.3.18"/>
    <n v="1"/>
    <s v="1 01 - AUDITORIA DE REGULARIDAD"/>
    <s v="Control Gestión"/>
    <s v="Control Fiscal Interno"/>
    <s v="Hallazgo administrativo"/>
    <s v="Hallazgo administrativo por deficiencia en los controles de la supervisión y falencias en la planeación de los contratos de logística 345 de 2014 y 290 de 2018"/>
    <s v="Elaborar, implementar y socializar una guía que contenga las instrucciones a seguir por parte de las dependencias solicitantes de los servicios del contrato del apoyo logistíco antes, durante y después del evento"/>
    <s v="Guía de instrucciones para el uso del contrato de apoyo logístico"/>
    <s v="1 Guía elaborada y implementada"/>
    <n v="1"/>
    <s v="Subdirección Corporativa y de Asuntos Disciplinarios"/>
    <d v="2019-05-02T00:00:00"/>
    <d v="2019-06-28T00:00:00"/>
    <m/>
    <m/>
    <m/>
    <m/>
    <m/>
    <m/>
    <n v="1"/>
    <s v="23 de julio de 2019_x000a__x000a_Se elaboró la guía y se remitió a la OAP a través de correo institucional_x000a__x000a_Octubre de 2019_x000a_Se elaboró un instructivo para la programación de servicios de apoyo logísitco, acompañado de un formato de solicitud delevento, documentos que"/>
    <m/>
    <m/>
    <m/>
    <m/>
    <m/>
    <m/>
    <n v="0"/>
    <m/>
    <n v="0.8"/>
    <s v="Se identifican los siguientes soportes: Correo enviado a OAP para aprobación del documento: INSTRUCTIVO PARA LA PROGRAMACION DE SERVICIOS_x000a__x000a_DE APOYO LOGISTICO y el documento  relacionado. SE asigna un 80% de cumplimiento hasta aprobación. Se encuentra Venc"/>
    <n v="1"/>
    <s v="El documento se encuentra publicado en el proceso de Gestión Administrativa en el siguiente link: https://www.idiger.gov.co/web/guest/administrativa se adjuntan:MP-IN-01 Instructivo apoyo Logístico_x000a_MP-FT-01 Formato de solicitud del Evento"/>
    <n v="1"/>
    <s v="El documento se encuentra publicado en el proceso de Gestión Administrativa en el siguiente link: https://www.idiger.gov.co/web/guest/administrativa se adjuntan:MP-IN-01 Instructivo apoyo Logístico_x000a_MP-FT-01 Formato de solicitud del Evento"/>
    <x v="0"/>
    <n v="1"/>
    <s v="El documento se encuentra publicado en el proceso de Gestión Administrativa en el siguiente link: https://www.idiger.gov.co/web/guest/administrativa se adjuntan:MP-IN-01 Instructivo apoyo Logístico_x000a_MP-FT-01 Formato de solicitud del Evento_x000a__x000a_CERRADA AUDITOR"/>
    <s v="CUMPLIDA"/>
    <s v="CERRADA AUDITORIA CÓD 57 PAD 2020"/>
  </r>
  <r>
    <n v="60"/>
    <n v="203"/>
    <n v="2019"/>
    <s v="2019 2019"/>
    <n v="22"/>
    <s v="3.1.3.18"/>
    <n v="2"/>
    <s v="1 01 - AUDITORIA DE REGULARIDAD"/>
    <s v="Control Gestión"/>
    <s v="Control Fiscal Interno"/>
    <s v="Hallazgo administrativo"/>
    <s v="Hallazgo administrativo por deficiencia en los controles de la supervisión y falencias en la planeación de los contratos de logística 345 de 2014 y 290 de 2018"/>
    <s v="Solicitar a la empresa contratista un informe mensual de la ejecución del contrato"/>
    <s v="Informe de ejecución del contrato"/>
    <s v="Número de informes de ejecución del contrato/Plazo del contrato(meses)"/>
    <n v="100"/>
    <s v="Subdirección Corporativa y de Asuntos Disciplinarios"/>
    <d v="2019-08-01T00:00:00"/>
    <d v="2019-12-31T00:00:00"/>
    <m/>
    <m/>
    <m/>
    <m/>
    <m/>
    <m/>
    <n v="0.5"/>
    <s v="Octubre de 2019:_x000a_No se realizó contrato de apoyo logístico en el IDIGER. En reemplazo se suscribio el contrato de suministro de alimentos No. 447 de 2019, en el cual se establece la obligación específica No. 17: &quot; Entregar con la cuenta de cobro la consta"/>
    <m/>
    <m/>
    <m/>
    <m/>
    <m/>
    <m/>
    <n v="0"/>
    <m/>
    <m/>
    <s v="19/07/2019  La acción se iniciará en agosto de acuerdo a lo programado, pues alli se firmará el nuevo contrato de logística. DKRP"/>
    <m/>
    <s v="La SCAD manifiesta que no se realizó contrato de apoyo logístico en el IDIGE,  sino contrato de suministro de alimentos No. 447 de 2019 (4 meses: El pago se hará en mensualidades contra la presentación de factura), en el cual  esta  la obligación específi"/>
    <n v="1"/>
    <s v="Se evidencia soportes de la ejecución del contrato, en donde se muestra como fue la ejecución del mismo de conformidad con lo solicitado.Se relaciona en un cuadro de excel con 10 refrigerios entregados para un total de $9928170. Empresa ROKY`s FOOD. _x000a_El c"/>
    <x v="0"/>
    <n v="1"/>
    <s v="Se evidencia soportes de la ejecución del contrato, en donde se muestra como fue la ejecución del mismo de conformidad con lo solicitado.Se relaciona en un cuadro de excel con 10 refrigerios entregados para un total de $9928170. Empresa ROKY`s FOOD. _x000a_El c"/>
    <s v="CUMPLIDA"/>
    <s v="CERRADA AUDITORIA CÓD 57 PAD 2020"/>
  </r>
  <r>
    <n v="61"/>
    <n v="203"/>
    <n v="2019"/>
    <s v="2019 2019"/>
    <n v="22"/>
    <s v="3.2.1.1"/>
    <n v="1"/>
    <s v="1 01 - AUDITORIA DE REGULARIDAD"/>
    <s v="Control Gestión"/>
    <s v="Control Fiscal Interno"/>
    <s v="Hallazgo Administrativo con presunta incidencia disciplinaria"/>
    <s v="Hallazgo administrativo con presunta incidencia disciplinaria, por la baja ejecución presupuestal de los proyectos de inversión 1158 y 1178, contraviniendo el principio de anualidad y planeación establecidos en el Estatuto Orgánico del Presupuesto"/>
    <s v="Realizar inventario semestral de necesidades de herramientas, accesorios y/o equipos que se requieren para garantizar el cumplimiento de las metas del proyecto 1178. Los cuales permitan evidenciar las necesidades de compras para el CDLyR con anterioridad,"/>
    <s v="Inventario semestral de HEAS"/>
    <s v="(N° de invetarios HEAS realizados/ 2 inventarios HEAS)*100"/>
    <n v="100"/>
    <s v="Subd. Manejo de Emergencias"/>
    <d v="2019-04-15T00:00:00"/>
    <d v="2019-12-31T00:00:00"/>
    <m/>
    <m/>
    <m/>
    <m/>
    <n v="1"/>
    <s v="22-07-2019: Se elaboró el plan de adquisiones de la SMEyD, como una herramienta mediante la cual se realiza el inventario de las necesidades de HEAS, identificando y priorizando confome al presupuesto y el tiempo de ejecución. Se adjunta el plan para los "/>
    <m/>
    <m/>
    <m/>
    <m/>
    <m/>
    <m/>
    <m/>
    <m/>
    <n v="0"/>
    <m/>
    <n v="0"/>
    <s v="La dependencia remite como soporte excel con procesos de compra. Como evidncia se reuiere inventario semestral de acuerdo a la acciòn formulada: Realizar inventario semestral de necesidades de herramientas, accesorios y/o equipos que se requieren para gar"/>
    <m/>
    <m/>
    <n v="1"/>
    <s v="Con el propósito de realizar mayor control a las necesidades en recursos, herramientas, equipos y otros, de la Subdirección para el Manejo de Emergencias y Desastres-SMEYD, se elaboró un documento de control en el cual se describen los procesos requeridos"/>
    <x v="0"/>
    <m/>
    <m/>
    <s v="CUMPLIDA"/>
    <s v="CERRADA AUDITORIA CÓD 57 PAD 2020"/>
  </r>
  <r>
    <n v="62"/>
    <n v="203"/>
    <n v="2019"/>
    <s v="2019 2019"/>
    <n v="22"/>
    <s v="3.2.1.1"/>
    <n v="2"/>
    <s v="1 01 - AUDITORIA DE REGULARIDAD"/>
    <s v="Control Gestión"/>
    <s v="Control Fiscal Interno"/>
    <s v="Hallazgo Administrativo con presunta incidencia disciplinaria"/>
    <s v="Hallazgo administrativo con presunta incidencia disciplinaria, por la baja ejecución presupuestal de los proyectos de inversión 1158 y 1178, contraviniendo el principio de anualidad y planeación establecidos en el Estatuto Orgánico del Presupuesto"/>
    <s v="Daremos estricto cumplimiento a los decretos 111 de 1996, 714 de 1996 y la ley 819 de 2003."/>
    <s v="Proyecto 1158"/>
    <s v="Presupuesto programado/ Presupuesto aprobado"/>
    <n v="100"/>
    <s v="Subdireccion Reducción"/>
    <d v="2019-04-15T00:00:00"/>
    <d v="2019-12-31T00:00:00"/>
    <m/>
    <m/>
    <m/>
    <s v="10/01/2017 Acciones realizadas _x000a_Se realiza el monitoreo semanal al avance de la ejecución de la meta mediante el informe semanal de interventoría y las actas de Comité de obra. _x000a__x000a_Evidencias_x000a_Se adjuntan como evidencia los informes semanal de ejecución de o"/>
    <m/>
    <m/>
    <m/>
    <m/>
    <m/>
    <m/>
    <m/>
    <m/>
    <m/>
    <m/>
    <n v="0"/>
    <m/>
    <n v="0.25"/>
    <s v="SEGUIMIENTO JULIO DE 2019: La dependencia informa que se ha dado estricto cumplimiento a los decretos 111 de 1996, 714 de 1996 y la ley 819 de 2003, en reporte del PACA con corte  de junio. Se requieren los soportes de cumplimiento."/>
    <n v="0.5"/>
    <s v="SEGUIMIENTO OCTUBRE OCI: La dependencia remite actas de comités de las obras Casagrande, Porvenir, Serranías, Arabia, La Estrada y Juan José Rondón y los informes de monitoreo semanal realizados por la interventoría. Se recomienda continuar con la ejecuci"/>
    <n v="0.88"/>
    <s v="Se presenta a cierre de diciembre de 2019 una ejecución del 88% del proyecto 1158  -Reducción del riesgo y adaptacion al cambio climático. Se adjunta informe de gestión y Ejecución presupuestal asociada y control sobre obras"/>
    <x v="2"/>
    <m/>
    <m/>
    <s v="CUMPLIDA"/>
    <s v="CERRADA AUDITORIA CÓD 57 PAD 2020"/>
  </r>
  <r>
    <n v="63"/>
    <n v="203"/>
    <n v="2019"/>
    <s v="2019 2019"/>
    <n v="22"/>
    <s v="3.2.1.2"/>
    <n v="1"/>
    <s v="1 01 - AUDITORIA DE REGULARIDAD"/>
    <s v="Control Gestión"/>
    <s v="Control Fiscal Interno"/>
    <s v="Hallazgo Administrativo con presunta incidencia disciplinaria"/>
    <s v="Hallazgo administrativo con presunta incidencia disciplinaria, por ejecutar recursos de los proyectos de inversión 1172, 1178, 1158 en gastos de funcionamiento, en el contrato No. 290 de 2018"/>
    <s v="Solicitar y aplicar un concepto a la Secretaría Distrital de Planeación sobre la viabilidad de incluir gastos operativos en proyectos de inversión"/>
    <s v="Concepto de la Secretaría Distrital de Planeación"/>
    <s v="1 concepto aplicado"/>
    <n v="1"/>
    <s v="Sub Corporativa y de Asuntos Disciplin - Ofi Asesora Planeac con apoyo gerentes proye 1172-1178-1158"/>
    <d v="2019-05-02T00:00:00"/>
    <d v="2019-07-31T00:00:00"/>
    <m/>
    <m/>
    <m/>
    <m/>
    <m/>
    <m/>
    <n v="1"/>
    <s v="Se solicitó concepto a la Secretaría de Planeación y a la Secretaría de Hacienda Distrital a través de comunicación radicada con el No. 2019EE10053 y 2019EE9986  respectivamente en donde se menciona lo siguiente:_x000a_&quot;Con el fin de aclarar conceptos técnicos "/>
    <m/>
    <m/>
    <m/>
    <m/>
    <m/>
    <m/>
    <n v="0"/>
    <m/>
    <m/>
    <s v="19/07/2019 Se solicitó concepto a la Secretaría de Planeación y a la Secretaría de Hacienda Distrital a través de comunicación radicada con el No. 2019ee10053 y 2019EE9986.  Se valora al 50% en atención a que se cumple con la solicitud a las entidades res"/>
    <n v="1"/>
    <s v="22/08/2019: Se identifican  comunicaciones  por parte de la Secretaría de Hacienda a través de la Comunicación radicada con el Número 2019ER14882 del 8 de agosto de 2019 IDIGER y 2019EE144928 del 2 de agosto de 2019 SH y la Secretaría de Planeación a trav"/>
    <n v="1"/>
    <s v="Se identifican  comunicaciones  por parte de la Secretaría de Hacienda a través de la Comunicación radicada con el Número 2019ER14882 del 8 de agosto de 2019 IDIGER y 2019EE144928 del 2 de agosto de 2019 SH y la Secretaría de Planeación a través de la rad"/>
    <x v="0"/>
    <n v="0"/>
    <s v="La respuesta y soportes remitidos a la Contraloría como respuesta al Informe Preliminar de Auditoría Cód 57 PAD 2020, finalmente dieron por cerrada la acción en el Informe Definitiva Radicado con Cordis 2020ER6396 del 14/05/2020."/>
    <s v="CUMPLIDA"/>
    <s v="CERRADA AUDITORIA CÓD 57 PAD 2020"/>
  </r>
  <r>
    <n v="64"/>
    <n v="203"/>
    <n v="2019"/>
    <s v="2019 2019"/>
    <n v="22"/>
    <s v="3.2.1.3"/>
    <n v="1"/>
    <s v="1 01 - AUDITORIA DE REGULARIDAD"/>
    <s v="Control Gestión"/>
    <s v="Control Fiscal Interno"/>
    <s v="Hallazgo administrativo"/>
    <s v="Hallazgo administrativo, por la desactualización de las fichas de Estadística Básica de Inversión -EBI y de los documentos de formulación de los Proyectos de inversión 1172, 1158, 1178 y 1166"/>
    <s v="Articular el procedimiento de formulación y/o seguimiento a los proyectos de inversión o el que haga sus veces con los manuales definidos por la Secretaria Distrital de Planeación-SDP y la Secretaría Distrital de Hacienda - SDH en lo referente a modificac"/>
    <s v="Procedimiento Actualizado"/>
    <s v="Un procedimiento actualizado y socializado con el área de planeación y los referentes de cada proyecto."/>
    <n v="1"/>
    <s v="Oficina Asesora de Planeación"/>
    <d v="2019-07-01T00:00:00"/>
    <d v="2020-01-31T00:00:00"/>
    <m/>
    <m/>
    <m/>
    <m/>
    <m/>
    <m/>
    <m/>
    <m/>
    <m/>
    <m/>
    <n v="1"/>
    <s v="Seguimiento 31/12/2019_x000a_Se realizó la actualización del procedimiento Formulación, reformulación y modificación de planes, programas y proyectos de inversión, en la cual se articularon las actividades que se realizan de acuerdo con manuales definidos por l"/>
    <m/>
    <m/>
    <n v="0"/>
    <m/>
    <n v="0.2"/>
    <s v="Seguimiento18 de julio de 2019: Se evidenció con el líder asignado por la OAP que esta oficina ha venido recopilando los lineamientos de la Secretaría Distrital de Planeación que tienen que ver con la actualización de las fichas EBI de los proyectos de in"/>
    <n v="0.2"/>
    <s v="Seguimiento15 de octubre de 2019: Se evidenció que la oficina Asesora de planeación una vez recopilo  los lineamientos de la Secretaría Distrital de Planeación que tienen que ver con la actualización de las fichas EBI de los proyectos de inversión._x000a__x000a_Se re"/>
    <n v="1"/>
    <s v="Seguimiento 31/12/2019_x000a_Se evidenció la actualización del procedimiento Formulación, reformulación y modificación de planes, programas y proyectos de inversión, en la cual se articularon las actividades que se realizan de acuerdo con manuales definidos por"/>
    <x v="0"/>
    <m/>
    <m/>
    <s v="EN EJECUCIÓN"/>
    <m/>
  </r>
  <r>
    <n v="65"/>
    <n v="203"/>
    <n v="2019"/>
    <s v="2019 2019"/>
    <n v="22"/>
    <s v="3.2.1.4"/>
    <n v="1"/>
    <s v="1 01 - AUDITORIA DE REGULARIDAD"/>
    <s v="Control Gestión"/>
    <s v="Control Fiscal Interno"/>
    <s v="Hallazgo administrativo"/>
    <s v="Hallazgo administrativo, por no contar con evaluación ex-post en los proyectos de inversión 1172, 1158, 1178 y 1166 que permitan determinar el cumplimiento de los objetivos del proyecto"/>
    <s v="Incluir dentro del informe de gestión de los proyectos de inversión de la entidad, la evaluación ex post y oficializar la plantilla de reporte dentro del Sistema Integrado de Gestión del IDIGER."/>
    <s v="Informes de Gestión de los proyectos de inversión con evaluación ex proyectos"/>
    <s v="Número de informes con evaluación expost/ Total de informes de gestión"/>
    <n v="4"/>
    <s v="Oficina Asesora de Planeación"/>
    <d v="2019-07-01T00:00:00"/>
    <d v="2020-01-31T00:00:00"/>
    <m/>
    <m/>
    <m/>
    <m/>
    <m/>
    <m/>
    <m/>
    <m/>
    <m/>
    <m/>
    <n v="1"/>
    <s v="Seguimiento 31/01/2019_x000a__x000a_La oficina Asersora de Planeación cuenta con 4 informes de gestión y la respectiva Evaluación Ex-post._x000a__x000a_Seguimiento 31/12/2019_x000a__x000a_Al momento de cuenta con 3 evaluaciones Ex-post correspondientes a los Proyectos 1166, 1178 y 1158._x000a__x000a__x000a_S"/>
    <m/>
    <m/>
    <n v="0"/>
    <m/>
    <n v="0.5"/>
    <s v="Seguimiento  18 de julio de 2019: Se Observó que la OAP elaboró, público y socializo a través de comunicación interna el formato PLF-FT-48 Evaluación Ex-post frente al primer seguimiento  utilizando dicho formato por parte de los responsables y solicitado"/>
    <n v="0.6"/>
    <s v="Seguimiento 15 de octubre de 2019:  se evidencia 2 evaluaciones Ex-post en el formato establecido para tal fin; el proyecto 1178 &quot;Fortalecimiento del Manejo de Emergencias y Desastres&quot; y el Proyecto 1158- Reducción del riesgo y adaptación al cambio climát"/>
    <n v="0.8"/>
    <s v="Seguimiento 31/12/2019_x000a__x000a_Se evidenció 3 evaluaciones Ex-post correspondientes a los Proyectos 1166, 1178 y 1158."/>
    <x v="1"/>
    <n v="100"/>
    <s v="29/04/20: Se evidenció que la oficina Asesora de Planeación cuenta  las  Evaluaciónes Ex-post_x000a_de los Proyectos 1166, 1178, 1158 y 1172 que permiten  determinar el cumplimiento de los objetivos de los proyectos . MLBC _x000a_"/>
    <s v="EN EJECUCIÓN"/>
    <m/>
  </r>
  <r>
    <n v="66"/>
    <n v="203"/>
    <n v="2019"/>
    <s v="2019 2019"/>
    <n v="22"/>
    <s v="3.2.1.5"/>
    <n v="1"/>
    <s v="1 01 - AUDITORIA DE REGULARIDAD"/>
    <s v="Control Gestión"/>
    <s v="Control Fiscal Interno"/>
    <s v="Hallazgo administrativo"/>
    <s v="Hallazgo administrativo, por inconsistencias en el Diligenciamiento de la Ficha de Estadística Básica de Inversión Distrital EBI – D de los proyectos de inversión 1172 y 1178"/>
    <s v="Solicitar la SDP orientaciones metodológicas aplicables a la Gestión de Riesgo en la formulación y seguimiento a proyectos."/>
    <s v="Una comunicación dirigida a la SDP solicitando orientación del impacto de la Gestión de Riesgo."/>
    <s v="Una comunicación dirigida a la SDP"/>
    <n v="1"/>
    <s v="Oficina Asesora de Planeación"/>
    <d v="2019-07-01T00:00:00"/>
    <d v="2020-01-31T00:00:00"/>
    <m/>
    <m/>
    <m/>
    <m/>
    <m/>
    <m/>
    <m/>
    <m/>
    <m/>
    <m/>
    <n v="1"/>
    <s v="Seguimiento a 30/09/2019:_x000a_Se realizó una reunión con la SDP, el 22/08/2019, en la cual indica con respecto a este hallazgo que las actualizaciones a las fichas EBI se hacen cuando requieran Concepto Presupuestal de lo contrario no._x000a__x000a_La territorialización "/>
    <m/>
    <m/>
    <n v="0"/>
    <m/>
    <m/>
    <m/>
    <n v="1"/>
    <s v="Seguimiento 16 de octubre de 2019:Se evidencia comunicación 2019EE9199 el 8 de julio de 2019, dirgida a la Secretaria Distrital de Planeación, solicitando orientaciones metodológicas  aplicables a la Gestión de Riesgo en la Formuilación y seguimiento a pr"/>
    <n v="1"/>
    <s v="Se revisara sostenibilidad  en 2020"/>
    <x v="1"/>
    <n v="1"/>
    <s v="29/04/2020: Se evidencia comunicación 2019EE9199 el 8 de julio de 2019, dirgida a la Secretaria Distrital de Planeación, solicitando orientaciones metodológicas  aplicables a la Gestión de Riesgo en la Formuilación y seguimiento a proyectos. _x000a_Sin embargo "/>
    <s v="EN EJECUCIÓN"/>
    <m/>
  </r>
  <r>
    <n v="67"/>
    <n v="203"/>
    <n v="2019"/>
    <s v="2019 2019"/>
    <n v="22"/>
    <s v="3.2.1.6"/>
    <n v="1"/>
    <s v="1 01 - AUDITORIA DE REGULARIDAD"/>
    <s v="Control Gestión"/>
    <s v="Control Fiscal Interno"/>
    <s v="Hallazgo administrativo"/>
    <s v="Hallazgo administrativo, por falencias en la clasificación de los contratos en relación a algunas de las metas de los proyectos de inversión"/>
    <s v="Incluir en el formato de ajuste a la ficha del proyecto de inversión un campo de verificación del objeto con respecto al cumplimiento de la meta proyecto."/>
    <s v="Formato de ajuste a la ficha del proyecto de inversión actualizado"/>
    <s v="Un formato actualizado y socializado con el área de planeación y los referentes de cada proyecto."/>
    <n v="1"/>
    <s v="Oficina Asesora de Planeación"/>
    <d v="2019-04-23T00:00:00"/>
    <d v="2020-04-07T00:00:00"/>
    <m/>
    <m/>
    <m/>
    <m/>
    <m/>
    <m/>
    <m/>
    <m/>
    <m/>
    <m/>
    <n v="1"/>
    <s v="_x000a_Seguimiento 31/12/2019:_x000a_Se creó y publico el formato DE-FT-50-v1 Solicitud ajuste fichas proyectos de inversión, en el cual de verificación del objeto con respecto al cumplimiento de la meta proyecto y el campo de conceptos de gasto._x000a_Se socializó con los"/>
    <m/>
    <m/>
    <n v="0"/>
    <m/>
    <n v="0.8"/>
    <s v="Seguimiento 18 de  julio de 2019: Se observó la elaboración del formato SOLICITUD  AJUSTE FICHAS PROYECTOS DE INVERSIÓN PLE-FT-16, no obstante no se observaron en las evidencias remitidas por la líder aplicación del mismo a la fecha, aun queda tiempo para"/>
    <n v="0.8"/>
    <s v="Seguimiento 16 de octubre de 2019:  se evidenció borrador  de el formato &quot;El formato SOLICITUD  AJUSTE FICHAS PROYECTOS DE INVERSIÓN&quot; de acuerdo con la Oficina asesora de Plabeación se encuentra en fase de prueba. avance de acuerdo al indicador es del 0%."/>
    <n v="1"/>
    <s v="Seguimiento 31/12/2019:_x000a_SE evidenció el formato DE-FT-50-v1 Solicitud ajuste fichas proyectos de inversión, en el cual de verificación del objeto con respecto al cumplimiento de la meta proyecto y el campo de conceptos de gasto._x000a_Se socializó con los refer"/>
    <x v="0"/>
    <m/>
    <m/>
    <s v="EN EJECUCIÓN"/>
    <m/>
  </r>
  <r>
    <n v="68"/>
    <n v="203"/>
    <n v="2019"/>
    <s v="2019 2019"/>
    <n v="22"/>
    <s v="3.2.1.6"/>
    <n v="2"/>
    <s v="1 01 - AUDITORIA DE REGULARIDAD"/>
    <s v="Control Gestión"/>
    <s v="Control Fiscal Interno"/>
    <s v="Hallazgo administrativo"/>
    <s v="Hallazgo administrativo, por falencias en la clasificación de los contratos en relación a algunas de las metas de los proyectos de inversión"/>
    <s v="Actualizar el formato de estudios previos, dónde se indique la meta del PDD a la cual le apunta el objeto contractual."/>
    <s v="Formato de ajuste a los estudios previos actualizado"/>
    <s v="Un formato actualizado de estudios previos"/>
    <n v="1"/>
    <s v="Oficina Asesora Jurídica"/>
    <d v="2019-04-23T00:00:00"/>
    <d v="2019-08-11T00:00:00"/>
    <m/>
    <m/>
    <m/>
    <m/>
    <m/>
    <m/>
    <m/>
    <m/>
    <m/>
    <s v="23/07/2019: Se adelantó reunión la Coordinadora de Contratos y la Profesional que tiene a cargo el Plan de Mejoramiento con el fin de establecer fecha para ajustar los estudios previos para adelantar contratación de Prestación de Servicios, con el fin que"/>
    <m/>
    <m/>
    <m/>
    <m/>
    <n v="0"/>
    <m/>
    <n v="100"/>
    <s v="En seguimiento se comprobó que la OAJ adelantó una reunion del 23/07/2019, donde se discute el tema de cambio de formatos para los estudios previos, se evidenció acta de reunion. _x000a_falta evidencia de las acciones aimplementar. _x000a_La ruta de acceso para encon"/>
    <m/>
    <s v=" "/>
    <n v="1"/>
    <s v="Se cumplió con la acción  dado  quedo incluido en el Sistema de Gestión de  la entidad del proceso precontractual, los estudios previos para adelantar los contratos de prestación de servicios de apoyo y profesionales tanto del FONDIGER como del IDIGER.  E"/>
    <x v="0"/>
    <n v="1"/>
    <s v="30/04/2020: La acción fue cerrada por la Contraloría de Bogotá (COD 57 PAD 2020) SANH"/>
    <s v="CUMPLIDA"/>
    <s v="CERRADA AUDITORIA CÓD 57 PAD 2020"/>
  </r>
  <r>
    <n v="69"/>
    <n v="203"/>
    <n v="2019"/>
    <s v="2019 2019"/>
    <n v="22"/>
    <s v="3.2.2.1"/>
    <n v="1"/>
    <s v="1 01 - AUDITORIA DE REGULARIDAD"/>
    <s v="Control Gestión"/>
    <s v="Control Fiscal Interno"/>
    <s v="Hallazgo administrativo"/>
    <s v="Hallazgo administrativo, por incumplimiento de la meta del proyecto PACA “Construir 16 obras de mitigación, adecuación y recuperación para la reducción del riesgo (Adecuación hidrogeormorfológica de humedales y recuperación y control de la erosión de lagu"/>
    <s v="Articular el procedimiento de formulación y/o seguimiento a los proyectos de inversión o el que haga sus veces con el manual definido por la Secretaria Distrital de Ambiente-SDA para la formulación y seguimiento del PACA o el que haga sus veces."/>
    <s v="Informe de reporte del PACA"/>
    <s v="Documento del informe de reporte del PACA"/>
    <n v="1"/>
    <s v="Subdirecci de Reducción de Riesgos y Adaptación a Cambio Climático con Oficina Asesora de Planeación"/>
    <d v="2019-04-24T00:00:00"/>
    <d v="2019-12-31T00:00:00"/>
    <m/>
    <m/>
    <m/>
    <s v="06/27/2019  Se ha dado estricto cumplimiento a los decretos 111 de 1996, 714 de 1996 y la ley 819 de 2003, en el reporte del PACA con corte de junio._x000a_Evidencia:_x000a_Reporte de PACA                 _x000a__x000a_10/01/2019 _x000a_Se realizó el reporte de PACA de acuerdo a los l"/>
    <m/>
    <m/>
    <m/>
    <m/>
    <m/>
    <m/>
    <n v="1"/>
    <s v="Seguimiento 31/12/2019_x000a_Con respecto a las acciones que debía realizar la Oficina Asesora de Planeación ya se realizó la actualización del procedimiento Formulación, reformulación y modificación de planes, programas y proyectos de inversión y quedo en la v"/>
    <m/>
    <m/>
    <n v="0"/>
    <m/>
    <n v="0.8"/>
    <s v="Seguimiento18 de julio de 2019: Se evidenció con el líder asignado por la OAP que esta oficina ha venido revisando el procedimiento para la formulación y seguimiento de los proyectos de inversión de la entidad para incorporar diferentes lineamientos reque"/>
    <n v="80"/>
    <s v="SEGUIMIENTO OCTUBRE OCI:  La SRRAC remite evidencia del reporte del PACA  de acuerdo a los lineamientos de SDA._x000a__x000a_Con lo anterior se evidencia cumplimiento del indicador_x000a__x000a_No obstante la acción hace referncia a &quot;Articular el procedimiento de formulación y/o"/>
    <n v="1"/>
    <s v="Se identifica  que la Oficina Asesora de Planeación  realizó la actualización del procedimiento Formulación, reformulación y modificación de planes, programas y proyectos de inversión y quedo en la versión 7, en la cual se incluyó dentro de la política el"/>
    <x v="0"/>
    <m/>
    <m/>
    <s v="CUMPLIDA"/>
    <s v="CERRADA AUDITORIA CÓD 57 PAD 2020"/>
  </r>
  <r>
    <n v="70"/>
    <n v="203"/>
    <n v="2019"/>
    <s v="2019 2019"/>
    <n v="22"/>
    <s v="3.3.1.1"/>
    <n v="1"/>
    <s v="1 01 - AUDITORIA DE REGULARIDAD"/>
    <s v="Control Financiero"/>
    <s v="Estados Contables"/>
    <s v="Hallazgo administrativo"/>
    <s v="Hallazgo administrativo por diferencias presentadas en las cuentas 1-5-14 – Materiales y Suministros y 1-6-35 – Bienes Muebles en Bodega; con relación al ingreso de elementos al Almacén del Contrato de Obra 416 de 2017"/>
    <s v="Realizar reunión con el área contable con el fin de revisar el ingreso objeto del contrato 416 de 2017 y realizar los ajustes que se consideren pertinentes"/>
    <s v="Reunión con el área contable"/>
    <s v="1 reunión efectuada"/>
    <n v="1"/>
    <s v="Subdirección Corporativa y de Asuntos Disciplinarios"/>
    <d v="2019-05-02T00:00:00"/>
    <d v="2019-06-30T00:00:00"/>
    <m/>
    <m/>
    <m/>
    <m/>
    <m/>
    <m/>
    <n v="1"/>
    <s v="Octubre de 2019:_x000a_Se elaboró un acta con el área contable."/>
    <m/>
    <m/>
    <m/>
    <m/>
    <m/>
    <m/>
    <n v="0"/>
    <m/>
    <m/>
    <s v="19/07/2019 No se ha realizado reunión planteaada. Se encuentra Vencida  DKRP"/>
    <n v="0.5"/>
    <s v="22/08/2019: Se realizó la respectiva reunión  con el area contable para revisar el ingreso del contrato 416 de 2017 y se plantean lso ajustes para agosto de 2019. Se asigna un 50% al quedar pendiente la realziación de los ajustes. Continúa vencida._x000a__x000a_18/10"/>
    <n v="1"/>
    <s v="27/12/2019: Se evidencia dos soportes de los días 30/10/2019 con el ingreso y egreso de los bienes relacionados con el contrato 416 de 2017. Se evidencia acta del 30/10/2019, donde se establecen los ajustes que se deben hacer frente a los elementos entreg"/>
    <x v="0"/>
    <n v="1"/>
    <s v="27/12/2019: Se evidencia dos soportes de los días 30/10/2019 con el ingreso y egreso de los bienes relacionados con el contrato 416 de 2017. Se evidencia acta del 30/10/2019, donde se establecen los ajustes que se deben hacer frente a los elementos entreg"/>
    <s v="CUMPLIDA"/>
    <s v="CERRADA AUDITORIA CÓD 57 PAD 2020"/>
  </r>
  <r>
    <n v="71"/>
    <n v="203"/>
    <n v="2019"/>
    <s v="2019 2019"/>
    <n v="22"/>
    <s v="3.3.1.2"/>
    <n v="1"/>
    <s v="1 01 - AUDITORIA DE REGULARIDAD"/>
    <s v="Control Financiero"/>
    <s v="Estados Contables"/>
    <s v="Hallazgo administrativo"/>
    <s v="Hallazgo administrativo por no realizar la depuración contable del 100% en el término establecido en la Ley 1819 de 2016"/>
    <s v="Elaborar, aprobar, socializar y aplicar el procedimiento para trámite de incapacidades"/>
    <s v="Procedimiento para trámite de Incapacidades"/>
    <s v="Procedimiento aprobado y socializado"/>
    <n v="1"/>
    <s v="Subdirección Corporativa y de Asuntos Disciplinarios"/>
    <d v="2019-05-02T00:00:00"/>
    <d v="2019-06-30T00:00:00"/>
    <m/>
    <m/>
    <m/>
    <m/>
    <m/>
    <m/>
    <n v="1"/>
    <s v="Julio 19 de 2018_x000a_Se terminó el procedimiento de incapacidades, fue revisado por el área contable y a nivel de normatividad. Se remitió el día de hoy a la Oficina Asesora de Planeación para su revisión y aprobación._x000a_Octubre de 2019_x000a_Los documentos de  proce"/>
    <m/>
    <m/>
    <m/>
    <m/>
    <m/>
    <m/>
    <n v="0"/>
    <m/>
    <n v="0.9"/>
    <s v="19/07/2019 Se  revisa procedimiento para trámite de incapacidades elaborado y se encuentra  en aprobación en OAP mediante correo enviado el 19 de julio de 2019. SE valora en 0.9 hasta aprobación de OAP._x000a_Evidencias Correo con procedimiento adjunto. DKRP "/>
    <n v="1"/>
    <s v="18/10/2019: El procedimiento de trámite de incapacidades se encuentra en el link https://www.idiger.gov.co/web/guest/th: TH-GU-3 Guía para el trámite de incapacidades, licencias de maternidad y paternidad_x000a_TH-PD-29 Procedimiento para el trámite de incapaci"/>
    <n v="1"/>
    <s v="El procedimiento de trámite de incapacidades se encuentra en el link https://www.idiger.gov.co/web/guest/th: TH-GU-3 Guía para el trámite de incapacidades, licencias de maternidad y paternidad_x000a_TH-PD-29 Procedimiento para el trámite de incapacidades y lice"/>
    <x v="0"/>
    <n v="1"/>
    <s v="El procedimiento de trámite de incapacidades se encuentra en el link https://www.idiger.gov.co/web/guest/th: TH-GU-3 Guía para el trámite de incapacidades, licencias de maternidad y paternidad_x000a_TH-PD-29 Procedimiento para el trámite de incapacidades y lice"/>
    <s v="CUMPLIDA"/>
    <s v="CERRADA AUDITORIA CÓD 57 PAD 2020"/>
  </r>
  <r>
    <n v="72"/>
    <n v="203"/>
    <n v="2019"/>
    <s v="2019 2019"/>
    <n v="22"/>
    <s v="3.3.1.2"/>
    <n v="2"/>
    <s v="1 01 - AUDITORIA DE REGULARIDAD"/>
    <s v="Control Financiero"/>
    <s v="Estados Contables"/>
    <s v="Hallazgo administrativo"/>
    <s v="Hallazgo administrativo por no realizar la depuración contable del 100% en el término establecido en la Ley 1819 de 2016"/>
    <s v="Realizar las acciones que permitan tener la información completa de recobro de incapacidades"/>
    <s v="Plan de acciones sobre recobro de incapacidades"/>
    <s v="Número de acciones realizadas/Número de acciones propuestas"/>
    <n v="100"/>
    <s v="Subdirección Corporativa y de Asuntos Disciplinarios"/>
    <d v="2019-05-02T00:00:00"/>
    <d v="2019-12-31T00:00:00"/>
    <m/>
    <m/>
    <m/>
    <m/>
    <m/>
    <m/>
    <m/>
    <s v="Julio 19 de 2018_x000a_ Se elaboró un plan de trabajo el cual se está ejecutando y se remiten reportes contables_x000a_ Octubre de 2019_x000a_ Se desarrollaron las actividades, que han permitido poner al día los hechos de incapacidades en el IDIGER y hacer la respectiva de"/>
    <m/>
    <m/>
    <m/>
    <m/>
    <m/>
    <m/>
    <n v="0"/>
    <m/>
    <m/>
    <s v="19/07/2019 Se identifica plan de trabajo con objetivo: Generar información contable fiable y de acuerdo a los hechos económicos reportados por talento humano – nomina. Se han realizado 7 actividades, se identifican las comunicaciones de TN Nomina. Sigue e"/>
    <n v="57"/>
    <s v="Frente a  las acciones que permitan tener la información completa de recobro de incapacidades se han desarrollado las siguientes: Se continuó con la consecución y búsqueda de documentos soportes  con el fin de efectuar  el recobro de incapacidades, con ba"/>
    <n v="1"/>
    <s v="Se identifica plan de trabajo con objetivo: Generar información contable fiable y de acuerdo a los hechos económicos reportados por talento humano – nomina donde se realizan actividades para  la consecución y búsqueda de documentos soportes  con el fin de"/>
    <x v="0"/>
    <n v="1"/>
    <s v="Se identifica plan de trabajo con objetivo: Generar información contable fiable y de acuerdo a los hechos económicos reportados por talento humano – nomina donde se realizan actividades para  la consecución y búsqueda de documentos soportes  con el fin de"/>
    <s v="CUMPLIDA"/>
    <s v="CERRADA AUDITORIA CÓD 57 PAD 2020"/>
  </r>
  <r>
    <n v="73"/>
    <n v="203"/>
    <n v="2019"/>
    <s v="2019 2019"/>
    <n v="22"/>
    <s v="3.3.1.2"/>
    <n v="3"/>
    <s v="1 01 - AUDITORIA DE REGULARIDAD"/>
    <s v="Control Financiero"/>
    <s v="Estados Contables"/>
    <s v="Hallazgo administrativo"/>
    <s v="Hallazgo administrativo por no realizar la depuración contable del 100% en el término establecido en la Ley 1819 de 2016"/>
    <s v="Realizar el registro contable de acuerdo con la información reportada por el area de Talento Humano"/>
    <s v="Información contable fiable y de acuerdo a los hechos económicos"/>
    <s v="Información registradas/Información reportada"/>
    <n v="100"/>
    <s v="Subdirección Corporativa y de Asuntos Disciplinarios"/>
    <d v="2019-05-02T00:00:00"/>
    <d v="2019-12-31T00:00:00"/>
    <m/>
    <m/>
    <m/>
    <m/>
    <m/>
    <m/>
    <m/>
    <s v="Julio 19 de 2018_x000a_Se elaboró un plan de trabajo el cual se está ejecutando y se remiten reportes contables_x000a_Octubre de 2019_x000a_Se desarrollaron las actividades, que han permitido poner al día los hechos de incapacidades en el IDIGER y hacer la respectiva depur"/>
    <m/>
    <m/>
    <m/>
    <m/>
    <m/>
    <m/>
    <n v="0"/>
    <m/>
    <m/>
    <s v="19/07/2019 Se identifica plan de trabajo con objetivo: Generar información contable fiable y de acuerdo a los hechos económicos reportados por talento humano – nomina. Se han realizado 7 actividades, se identifican las comunicaciones de TN Nomina. DKRP"/>
    <n v="57"/>
    <s v="Frente a  las acciones que permitan tener la información completa de recobro de incapacidades se han desarrollado las siguientes: Se continuó con la consecución y búsqueda de documentos soportes  con el fin de efectuar  el recobro de incapacidades, con ba"/>
    <n v="1"/>
    <s v="Se identifica plan de trabajo con objetivo: Generar información contable fiable y de acuerdo a los hechos económicos reportados por talento humano – nomina donde se realizan actividades para  la consecución y búsqueda de documentos soportes  con el fin de"/>
    <x v="0"/>
    <n v="1"/>
    <s v="Se identifica plan de trabajo con objetivo: Generar información contable fiable y de acuerdo a los hechos económicos reportados por talento humano – nomina donde se realizan actividades para  la consecución y búsqueda de documentos soportes  con el fin de"/>
    <s v="CUMPLIDA"/>
    <s v="CERRADA AUDITORIA CÓD 57 PAD 2020"/>
  </r>
  <r>
    <n v="74"/>
    <n v="203"/>
    <n v="2019"/>
    <s v="2019 2019"/>
    <n v="32"/>
    <s v="3.1.1.1"/>
    <n v="1"/>
    <s v="2 02 - AUDITORIA DE DESEMPEÑO"/>
    <s v="Control Gestión"/>
    <s v="Control Fiscal Interno"/>
    <s v="Hallazgo administrativo"/>
    <s v="Hallazgo administrativo por debilidades en el archivo documental, que soporta la trayectoria aplicada para la entrega de ayudas humanitarias de carácter pecuniario"/>
    <s v="Realizar una mesa de trabajo en las cual se compartan los cambios en los lineamientos para la organización del archivo documental de ayudas humanitarias"/>
    <s v="Mesa de trabajo para el archivo documental de ayudas humanitarias"/>
    <s v="Reunión mesa de trabajo programada/ Reunión mesa de trabajo realizada"/>
    <n v="100"/>
    <s v="SUBDIRECCIÓN DE EMERGENCIAS (AYUDAS HUMANITARIAS)"/>
    <d v="2019-10-15T00:00:00"/>
    <d v="2020-09-30T00:00:00"/>
    <m/>
    <m/>
    <m/>
    <m/>
    <n v="1"/>
    <s v="13-01-2020:  Se realizará mesa de trabajo en la semana del 16 al 22 de enero de 2020, la cual tiene el objetivo revisar los lineamientos de Gestión Documental referente al archivo de Ayudas humanitarias. _x000a_23-04-2020. La jefe del área muestra que la reunió"/>
    <m/>
    <m/>
    <m/>
    <m/>
    <m/>
    <m/>
    <m/>
    <m/>
    <m/>
    <s v="NA"/>
    <m/>
    <s v="NA"/>
    <m/>
    <s v="NA"/>
    <m/>
    <s v="Se encuentra en desarrollo la acción hasta 2020"/>
    <x v="1"/>
    <n v="0"/>
    <s v="28/04/2020: Se identifica reprogramación de mesa planteada y aunque la acción continúa en ejecución hasta septiembre de 2020, debe articularse con contexto actual de acciones del IDIGER frente a ladeclaratoria de calamidad pública y las actividades relaci"/>
    <s v="EN EJECUCIÓN"/>
    <m/>
  </r>
  <r>
    <n v="75"/>
    <n v="203"/>
    <n v="2019"/>
    <s v="2019 2019"/>
    <n v="32"/>
    <s v="3.1.1.2"/>
    <n v="1"/>
    <s v="2 02 - AUDITORIA DE DESEMPEÑO"/>
    <s v="Control Gestión"/>
    <s v="Control Fiscal Interno"/>
    <s v="Hallazgo administrativo"/>
    <s v="Hallazgo administrativo por inconsistencias en el procedimiento de ayudas humanitarias de carácter pecuniario, para la relocalización transitoria de familias afectadas por emergencia o por riesgo inminente"/>
    <s v="Revisar, actualizar y socializar el procedimiento &quot;Reconocimiento de AHCP para la Relocalización Transitoria de Familias Afectadas por Emergencia o por Riesgo Inminente&quot; atendiendo las recomendaciones de realizadas por el equipo auditor."/>
    <s v="Procedimiento actualizado &quot;AHCP&quot;"/>
    <s v="Procedimiento &quot;Reconocimiento de AHCP para la Relocalización Transitoria de Familias Afectadas por Emergencia o por Riesgo Inminente&quot; / Procedimiento actualizado*100"/>
    <n v="100"/>
    <s v="SUBDIRECCIÓN DE EMERGENCIAS (AYUDAS HUMANITARIAS)"/>
    <d v="2019-10-15T00:00:00"/>
    <d v="2020-09-30T00:00:00"/>
    <m/>
    <m/>
    <m/>
    <m/>
    <n v="1"/>
    <s v="12-01-2020: Se realizó reunión el13 noviembre de 2019 con el equipo de Gestión Humanitaria con el fin de socializar los hallazgos de Contraloría, y generar los compromisos para actualizar el procedimiento &quot;Reconocimiento de AHCP para la Relocalización Tra"/>
    <m/>
    <m/>
    <m/>
    <m/>
    <m/>
    <m/>
    <m/>
    <m/>
    <m/>
    <m/>
    <m/>
    <m/>
    <m/>
    <m/>
    <m/>
    <s v="Se encuentra en desarrollo la acción hasta 2020"/>
    <x v="1"/>
    <n v="0.1"/>
    <s v="28/04/2020: Se identifican dos documentos como avance: GMR-PD-04 Reconocimiento de AHCP V6 y GMR-FT-33 Visita Social de Verificacion y Seguimiento de Evacuacion. Se recomienda en el desarrollo de la acción evaluar si los elementos asociados a la declarato"/>
    <s v="EN EJECUCIÓN"/>
    <m/>
  </r>
  <r>
    <n v="76"/>
    <n v="203"/>
    <n v="2019"/>
    <s v="2019 2019"/>
    <n v="32"/>
    <s v="3.1.1.3"/>
    <n v="1"/>
    <s v="2 02 - AUDITORIA DE DESEMPEÑO"/>
    <s v="Control Gestión"/>
    <s v="Control Fiscal Interno"/>
    <s v="Hallazgo administrativo"/>
    <s v="Hallazgo administrativo, por debilidades en el manejo del inventario del Centro Distrital Logístico y de Reserva"/>
    <s v="Adquirir un equipo para el cargue de baterías del CDLYR, como medida de seguridad en caso de fallas con las baterías."/>
    <s v="Adquisición de un equipo para cargue de baterías"/>
    <s v="No de equipos para cargue de baterías disponibles en el CDLYR/ No de Equipos para cargue de baterias adquiridos para el CDLYR."/>
    <n v="100"/>
    <s v="SUBDIRECCIÓN DE EMERGENCIAS (LOGISTICA)"/>
    <d v="2019-10-15T00:00:00"/>
    <d v="2020-09-30T00:00:00"/>
    <m/>
    <m/>
    <m/>
    <m/>
    <n v="1"/>
    <s v="10-01-2020: Se adquirió a través del contrato de suministros de ferretería un cargador para baterías, el cual permite cargar las baterías de las motos y otros equipos del CDLyR en el momento que se lleguen a descargar. Se adjunta registro fotográfico del "/>
    <m/>
    <m/>
    <m/>
    <m/>
    <m/>
    <m/>
    <m/>
    <m/>
    <m/>
    <m/>
    <m/>
    <m/>
    <m/>
    <m/>
    <m/>
    <s v="Se encuentra en desarrollo la acción hasta 2020"/>
    <x v="1"/>
    <n v="1"/>
    <s v="28/04/2020: Se identificaron fotografias del equipo adquirido junto con el contrato 443  de 2019 que tiene por objeto: SUMINISTRO DE INSUMOS DE FERRETERIA Y_x000a_MATERIALES ORGÁNICOS PARA ADELANTAR LOS PROCESOS DE GESTIÓN DEL RIESGO A CARGO DE_x000a_LAS SUBDIRECCION"/>
    <s v="CUMPLIDA"/>
    <m/>
  </r>
  <r>
    <n v="77"/>
    <n v="203"/>
    <n v="2019"/>
    <s v="2019 2019"/>
    <n v="32"/>
    <s v="3.1.1.3"/>
    <n v="2"/>
    <s v="2 02 - AUDITORIA DE DESEMPEÑO"/>
    <s v="Control Gestión"/>
    <s v="Control Fiscal Interno"/>
    <s v="Hallazgo administrativo"/>
    <s v="Hallazgo administrativo, por debilidades en el manejo del inventario del Centro Distrital Logístico y de Reserva"/>
    <s v="Elaborar una propuesta de modificación del Manual de Imagen institucional a la Oficina Asesora de Comunicaciones"/>
    <s v="Propuesta de modificación al Manual de Imagen Institucional"/>
    <s v="Una propuesta de modificación del Manual de Imagen Institucional / Una propuesta de modificación elaborada *100"/>
    <n v="100"/>
    <s v="SUBDIRECCIÓN DE EMERGENCIAS (LOGISTICA)"/>
    <d v="2019-10-15T00:00:00"/>
    <d v="2020-09-30T00:00:00"/>
    <m/>
    <m/>
    <m/>
    <m/>
    <n v="0.1"/>
    <s v="10-01-2020: A la fecha se espera la entrega de las directrices de la Alcaldía de Bogotá para hacer los ajustes en el manual de imagen corporativa de IDIGER. Desde la Oficina de comunicaciones del IDIGER se han iniciado acciones para la modificación de los"/>
    <m/>
    <m/>
    <m/>
    <m/>
    <m/>
    <m/>
    <m/>
    <m/>
    <m/>
    <m/>
    <m/>
    <m/>
    <m/>
    <m/>
    <m/>
    <s v="Se encuentra en desarrollo la acción hasta 2020"/>
    <x v="1"/>
    <n v="0.1"/>
    <s v="28/04/2020: El área manifiesta que se encuentra una restricción  de uso las carpas con los logos, el manual se encuentra en borardor pendiente soporte. Sigue en ejecuión. DKRP."/>
    <s v="EN EJECUCIÓN"/>
    <m/>
  </r>
  <r>
    <n v="78"/>
    <n v="203"/>
    <n v="2019"/>
    <s v="2019 2019"/>
    <n v="32"/>
    <s v="3.1.1.3"/>
    <n v="3"/>
    <s v="2 02 - AUDITORIA DE DESEMPEÑO"/>
    <s v="Control Gestión"/>
    <s v="Control Fiscal Interno"/>
    <s v="Hallazgo administrativo"/>
    <s v="Hallazgo administrativo, por debilidades en el manejo del inventario del Centro Distrital Logístico y de Reserva"/>
    <s v="El grupo de almacen hara la revision de la informacion de los bienes de propiedad planta y equipo a cargodel CDLYR incluyendo la informacion faltante en el modulo SAI de SI CAPITAL."/>
    <s v="Revision de bienes del CDLYR"/>
    <s v="(Número de bienes actualizados CDLYR/ Número de bienes de propiedad planta y equipo del CDLYR)*100"/>
    <n v="100"/>
    <s v="SUB DE GESTIÓN CORPORATIVA(ALMACÉN)"/>
    <d v="2019-10-10T00:00:00"/>
    <d v="2020-03-31T00:00:00"/>
    <m/>
    <m/>
    <m/>
    <m/>
    <m/>
    <m/>
    <n v="1"/>
    <s v="En el mes de diciembre de 2019 se realizó la actualización de la información de los bienes del CDLYR en el sistema de información de almacén (SAI), con el fin de dar cumplimiento a la acción de mejoramiento de la Contraloría. Se remite información a la Dr"/>
    <m/>
    <m/>
    <m/>
    <m/>
    <m/>
    <m/>
    <m/>
    <m/>
    <m/>
    <m/>
    <m/>
    <m/>
    <n v="0"/>
    <s v="No se evidencia avances _x000a_LCIR"/>
    <x v="1"/>
    <n v="1"/>
    <s v="Se evidencia correo electrónico remitido el día 16 de diciembre de 2020 del responsable del Almacén a la Jefe de Oficina de Control Interno, adjuntando archivo en el cual se actualiza la información de los bienes del CDLYR en el sistema de información de "/>
    <s v="CUMPLIDA"/>
    <m/>
  </r>
  <r>
    <n v="79"/>
    <n v="203"/>
    <n v="2019"/>
    <s v="2019 2019"/>
    <n v="32"/>
    <s v="3.1.3.1"/>
    <n v="1"/>
    <s v="2 02 - AUDITORIA DE DESEMPEÑO"/>
    <s v="Control de Resultados"/>
    <s v="Gestión Contractual"/>
    <s v="Hallazgo Administrativo con presunta incidencia disciplinaria"/>
    <s v="Hallazgo administrativo con presunta incidencia disciplinaria, por no acreditar la compra de los Ítems capacitación, herramientas y dotación; como también por falencias en los estudios previos del contrato interadministrativo 382 de 2018"/>
    <s v="Implementar un control previo a la ejecución de contratos interadministrativos de dela Sub. Emergencias, en la cual se contemple un &quot;Informe de alistamiento&quot; donde se aclare que el contratista dispone de cada uno de los insumos, en las condiciones descrit"/>
    <s v="Informe de alistamiento en contratos interadministrativos"/>
    <s v="No. de contratos interadministrativos con requisito de &quot;Informe de alistamiento&quot; / Nº de contratos interadministrativos celebrados*100"/>
    <n v="100"/>
    <s v="SUBDIRECCIÓN DE EMERGENCIAS"/>
    <d v="2019-10-03T00:00:00"/>
    <d v="2020-09-30T00:00:00"/>
    <m/>
    <m/>
    <m/>
    <m/>
    <n v="0.8"/>
    <s v="13-01-2020: Se adelantaron las siguientes acciones:_x000a_1. Se adicionó la siguiente especificación a la minuta del contrato, cláusula “ESPECIFICACIONES  DE LOS SERVICIOS A SER PRESTADOS POR EL CONTRATISTA EN EL MARCO DEL CONTRATO”, con el fin de garantizar to"/>
    <m/>
    <m/>
    <m/>
    <m/>
    <m/>
    <m/>
    <m/>
    <m/>
    <m/>
    <m/>
    <m/>
    <m/>
    <m/>
    <m/>
    <m/>
    <s v="Se encuentra en desarrollo la acción hasta 2020"/>
    <x v="1"/>
    <n v="0.7"/>
    <s v="29/04/2020: Se idemtifican los siguientes soportes:_x000a_especificación a la minuta del contrato, cláusula “ESPECIFICACIONES  DE LOS SERVICIOS A SER PRESTADOS POR EL CONTRATISTA EN EL MARCO DEL CONTRATO”, con el fin de garantizar todos los elementos contemplad"/>
    <s v="EN EJECUCIÓN"/>
    <m/>
  </r>
  <r>
    <n v="80"/>
    <n v="203"/>
    <n v="2019"/>
    <s v="2019 2019"/>
    <n v="32"/>
    <s v="3.1.3.1"/>
    <n v="2"/>
    <s v="2 02 - AUDITORIA DE DESEMPEÑO"/>
    <s v="Control de Resultados"/>
    <s v="Gestión Contractual"/>
    <s v="Hallazgo Administrativo con presunta incidencia disciplinaria"/>
    <s v="Hallazgo administrativo con presunta incidencia disciplinaria, por no acreditar la compra de los Ítems capacitación, herramientas y dotación; como también por falencias en los estudios previos del contrato interadministrativo 382 de 2018"/>
    <s v="Implementar un control en la etapa contractual de la naturalezacontratos interadministrativos de dela Sub. Emergencias por medio del cual se oriente las labores de supervisión a través de un &quot;Plan de Supervisión&quot; para los contratos interadministrativos de"/>
    <s v="Plan de supervisión"/>
    <s v="plan de supervisión ejecutado/plan de supervisión programado *100"/>
    <n v="100"/>
    <s v="SUBDIRECCIÓN DE EMERGENCIAS"/>
    <d v="2019-10-03T00:00:00"/>
    <d v="2020-09-30T00:00:00"/>
    <m/>
    <m/>
    <m/>
    <m/>
    <n v="1"/>
    <s v="13-01-2020: Durante la ejecución del contrato, se realizará un control mensual o bimensual, dependiendo del plazo de ejecución establecido, para verificar la disponibilidad del personal y el cumplimiento de las obligaciones contempladas en el contrato, a "/>
    <m/>
    <m/>
    <m/>
    <m/>
    <m/>
    <m/>
    <m/>
    <m/>
    <m/>
    <m/>
    <m/>
    <m/>
    <m/>
    <m/>
    <m/>
    <s v="Se encuentra en desarrollo la acción hasta 2020"/>
    <x v="1"/>
    <m/>
    <s v="Se muestra su aplicación en Implementación del modelo de informe de supervisión - informe final de supervisión Contrato 382 de 2018 y que con referencia contrato 519 de 2019, a la fecha no se ha aprobado ningún pago y todo lo relacionado para sumplir con "/>
    <s v="EN EJECUCIÓN"/>
    <m/>
  </r>
  <r>
    <n v="81"/>
    <n v="203"/>
    <n v="2019"/>
    <s v="2019 2019"/>
    <n v="32"/>
    <s v="3.1.3.2"/>
    <n v="1"/>
    <s v="2 02 - AUDITORIA DE DESEMPEÑO"/>
    <s v="Control de Resultados"/>
    <s v="Gestión Contractual"/>
    <s v="HALLAZGO ADMINISTRATIVO CON INCIDENCIA FISCAL Y  PRESUNTA INCIDENCIA DISCIPLINARIA"/>
    <s v="Hallazgo administrativo con incidencia fiscal por valor de $130.478.277 y presunta incidencia disciplinaria por sobrecostos encontrados en el contrato de obra 495 de 2014"/>
    <s v="Realizar reuniones entre el grupo de Obras de Mitigación ygrupo de Estudios y diseños para la generación de recomendaciones referentes al proceso constructivo (Análisis de precios unitarios, precios de referencia, cotizaciones y/o comparativos de otros pr"/>
    <s v="Reuniones de retroalimentación de los productos de la consultoría"/>
    <s v="(# de procesos constructivos revisados/No. deprocesos constructivos diseñados )*100"/>
    <n v="100"/>
    <s v="SUBDIRECCIÓN DE ANÁLISIS(ESTUDIOS)_x000a_ SUBDIRECCIÓN DE REDUCCIÓN(OBRAS)"/>
    <d v="2019-10-03T00:00:00"/>
    <d v="2020-06-30T00:00:00"/>
    <n v="1"/>
    <s v="Marzo 31 de 2020: Estudios recibió del grupo de obras comunicación 2020IE957 con solicitud de complementación o aclaración de aspectos presupuestales, constructivos, estudio de mercado, información que fue trasladada a los respectivos consultores mediante"/>
    <n v="1"/>
    <s v="16/07/2020 Acciones realizadas _x000a_Se adjuntan como evidencias las copias digitales de las actas de reunión celebradas con el Equipo de Estudios y diseños y las comunicaciones internas. _x000a_Actas de coordinación Estudios y diseños Enero _x000a_Actas de coordinación E"/>
    <m/>
    <m/>
    <m/>
    <m/>
    <m/>
    <m/>
    <m/>
    <m/>
    <m/>
    <m/>
    <m/>
    <m/>
    <m/>
    <m/>
    <n v="0"/>
    <s v="Las dependencias no remiten soportes de cumplimiento de la acción, se solicita a las Subdirecciones de Analisis y de Reducción remitir la evidencia de cumplimiento."/>
    <m/>
    <s v="Se identifican soportes de visitas en campo de revisión del proceso constructivo de Divino Niño. Pendiente confirmación de polígonos visitados en el marco del proceso constructivo y su soporte. Continua ejecución hasta 2020."/>
    <x v="1"/>
    <m/>
    <s v="No se ha designado referente de pland e mejoramiento de la dependencia. El ing Wilson Villaher remite los siguientes avences y soportes: De conformidad con el Artículo 2.2.1.1.2.1.1 del Decreto 1082 de 2015, la Oficina Asesora Jurídica del IDIGER, actuali"/>
    <s v="EN EJECUCIÓN"/>
    <m/>
  </r>
  <r>
    <n v="82"/>
    <n v="203"/>
    <n v="2019"/>
    <s v="2019 2019"/>
    <n v="32"/>
    <s v="3.1.3.4"/>
    <n v="1"/>
    <s v="2 02 - AUDITORIA DE DESEMPEÑO"/>
    <s v="Control de Resultados"/>
    <s v="Gestión Contractual"/>
    <s v="HALLAZGO ADMINISTRATIVO CON INCIDENCIA FISCAL Y  PRESUNTA INCIDENCIA DISCIPLINARIA"/>
    <s v="Hallazgo administrativo con incidencia fiscal en cuantía de $32.321.381 y presunta incidencia disciplinaria, por la adición efectuada como consecuencia a la mayor permanencia de la interventoría, producto de las deficiencias en la planeación, fase de estu"/>
    <s v="Se debe realizar los ajustes técnicos necesarios, y redefinir el alcance presupuestal para dar cumplimiento al objeto contractual, la reprogramación de tiempo y recursos con las respectivas modificaciones contractuales y dar continuidad a las acciones del"/>
    <s v="Contratos de obra con ajustes durante la ejecución."/>
    <s v="(# de contratos de obra con ajustes durante la ejecución /# de contratos de obra suscritos con necesidad de ajuste)*100"/>
    <n v="100"/>
    <s v="SUBDIRECCIÓN DE REDUCCIÓN(OBRAS)"/>
    <d v="2019-10-03T00:00:00"/>
    <d v="2020-06-30T00:00:00"/>
    <m/>
    <m/>
    <n v="1"/>
    <s v="12/12/2019 Acciones realizadas _x000a_Se realizaron los ajustes técnicos para la realización de adiciones y prorrogas con las respectivas justificaciones técnicas y administrativas para  dar continuidad a las acciones de la interventoría en cumplimiento dar cum"/>
    <m/>
    <m/>
    <m/>
    <m/>
    <m/>
    <m/>
    <m/>
    <m/>
    <m/>
    <m/>
    <m/>
    <m/>
    <m/>
    <m/>
    <m/>
    <m/>
    <m/>
    <s v="_x000a_Se identifican  los ajustes técnicos para la realización de adiciones y prorrogas con las respectivas justificaciones técnicas y administrativas para  dar continuidad a las acciones de la interventoría en cumplimiento dar cumplimiento a lo establecido en"/>
    <x v="1"/>
    <m/>
    <s v="No se ha designado plan de mejoramiento, pero el ing Wilson Villaher remite el siguiente avance: 31/03/2020 Acciones realizadas _x000a_Se realizaron  los ajustes técnicos para la realización de adiciones y prorrogas con las respectivas justificaciones técnicas "/>
    <s v="EN EJECUCIÓN"/>
    <m/>
  </r>
  <r>
    <n v="83"/>
    <n v="203"/>
    <n v="2019"/>
    <s v="2019 2019"/>
    <n v="32"/>
    <s v="3.1.3.5"/>
    <n v="1"/>
    <s v="2 02 - AUDITORIA DE DESEMPEÑO"/>
    <s v="Control de Resultados"/>
    <s v="Gestión Contractual"/>
    <s v="HALLAZGO ADMINISTRATIVO CON INCIDENCIA FISCAL Y  PRESUNTA INCIDENCIA DISCIPLINARIA"/>
    <s v="Hallazgo administrativo con incidencia fiscal por valor de $22.203.470 y presunta incidencia disciplinaria, por sobreestimación en el cálculo del presupuesto oficial del contrato de obra 495 de 2014"/>
    <s v="Fortalecer las acciones de lainterventoría de obra a contratar mediante elestablecimiento deun mecanismo que le permitirá a la supervisión establecer el cumplimiento de los obligaciones contractuales de la interventoría asociadas con velar por el cumplimi"/>
    <s v="Certificaciónsuscrita por la interventoria de obra con los respetivos soportes"/>
    <s v="# de Certificaciones suscritas por la interventoria de obra / # de Certificaciones requeridas"/>
    <n v="100"/>
    <s v="SUBDIRECCIÓN DE REDUCCIÓN(OBRAS)"/>
    <d v="2019-10-03T00:00:00"/>
    <d v="2020-06-30T00:00:00"/>
    <m/>
    <m/>
    <n v="1"/>
    <s v="12/12/2019 Acciones realizadas: _x000a_Se anexan las certificaciones de cumplimiento firmadas por parte de la interventoría para los contratos en ejecución_x000a_Evidencia _x000a_Certificación de cumplimiento suscrita por la interventoría para los contratos de:_x000a_Contrato 27"/>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x v="1"/>
    <m/>
    <s v="No se ha designado referente de plan de mejoramiento, pero el ing Wilson Villaher remite los siguientes avances: Se anexan las certificaciones de cumplimiento firmadas por parte de la interventoría para los contratos en ejecución:_x000a_Evidencias:_x000a_Contrato 488"/>
    <s v="EN EJECUCIÓN"/>
    <m/>
  </r>
  <r>
    <n v="84"/>
    <n v="203"/>
    <n v="2019"/>
    <s v="2019 2019"/>
    <n v="32"/>
    <s v="3.1.3.6"/>
    <n v="1"/>
    <s v="2 02 - AUDITORIA DE DESEMPEÑO"/>
    <s v="Control de Resultados"/>
    <s v="Gestión Contractual"/>
    <s v="Hallazgo Administrativo con presunta incidencia disciplinaria"/>
    <s v="Hallazgo administrativo con presunta incidencia disciplinaria por doble reconocimiento del pago de vigilancia y arriendo durante el tiempo de la suspensión en el marco del contrato de obra 495 de 2014"/>
    <s v="Fortalecer las acciones de lainterventoría de obra a contratar mediante elestablecimiento deun mecanismo que le permitirá a la supervisión establecer el cumplimiento de los obligaciones contractuales de la interventoría asociadas con velar por el cumplimi"/>
    <s v="Certificaciónsuscrita por la interventoria de obra con los respetivos soportes"/>
    <s v="# de Certificaciones suscritas por la interventoria de obra / # de Certificaciones requeridas"/>
    <n v="100"/>
    <s v="SUBDIRECCIÓN DE REDUCCIÓN(OBRAS)"/>
    <d v="2019-10-03T00:00:00"/>
    <d v="2020-06-30T00:00:00"/>
    <m/>
    <m/>
    <m/>
    <s v="12/12/2019 Acciones realizadas: _x000a_Se anexan las certificaciones de cumplimiento firmadas por parte de la interventoría para los contratos en ejecución_x000a_Evidencia _x000a_Certificación de cumplimiento suscrita por la interventoría para los contratos de:_x000a_Contrato 27"/>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x v="1"/>
    <m/>
    <s v="No se ha designado referente de plan de mejoramiento, pero el ing Wilson Villaher remite los siguientes avances: Se anexan las certificaciones de cumplimiento firmadas por parte de la interventoría para los contratos en ejecución:_x000a_Evidencias:_x000a_Contrato 488"/>
    <s v="EN EJECUCIÓN"/>
    <m/>
  </r>
  <r>
    <n v="85"/>
    <n v="203"/>
    <n v="2019"/>
    <s v="2019 2019"/>
    <n v="32"/>
    <s v="3.1.3.7"/>
    <n v="1"/>
    <s v="2 02 - AUDITORIA DE DESEMPEÑO"/>
    <s v="Control de Resultados"/>
    <s v="Gestión Contractual"/>
    <s v="Hallazgo Administrativo con presunta incidencia disciplinaria"/>
    <s v="Hallazgo administrativo con presunta incidencia disciplinaria por insuficiencia en la garantía de responsabilidad civil extracontractual en el marco del contrato de obra 495 de 2014"/>
    <s v="Expedir formato que sirva de apoyo en la revisión de la garantía de responsabilidad civil extracontractual. junto con Elaboración decomunicación interna, recondando a los supervisores e interventores la obligación que tienen de revisar previamente las gar"/>
    <s v="1. Formato de revisión y Comunicación interna proyectada"/>
    <s v="Formato de revisión garantía de responsabilidad civil extracontractual y Comunicación interna proyectada"/>
    <n v="1"/>
    <s v="Oficina Asesora Jurídica"/>
    <d v="2019-10-10T00:00:00"/>
    <d v="2020-04-07T00:00:00"/>
    <m/>
    <m/>
    <m/>
    <m/>
    <m/>
    <m/>
    <m/>
    <m/>
    <m/>
    <s v="18/09/2020: Se expedió el formato GC-FT-29 APROBACIÓN GARANTIA&quot; a través del cual se aprobaran las garantiás, en especial para la póliza de responsabilidad civil extracontractual, la cual se encuentra formulada para controlar que efectviamente los valores"/>
    <m/>
    <m/>
    <m/>
    <m/>
    <m/>
    <m/>
    <m/>
    <m/>
    <m/>
    <m/>
    <m/>
    <s v="Se encuentra en desarrollo la acción hasta 2020"/>
    <x v="1"/>
    <n v="1"/>
    <s v="Mediante comunicación interna No. 2020IE1487 se reitera a las diferentes áreas de la Entidad, el deber que tienen los Supervisores de revisar las Garantías contractuales, antes de remitirlas a la Oficina Asesora Jurídica (Se anexa como evidencia la referi"/>
    <s v="EN EJECUCIÓN"/>
    <m/>
  </r>
  <r>
    <n v="86"/>
    <n v="203"/>
    <n v="2019"/>
    <s v="2019 2019"/>
    <n v="32"/>
    <s v="3.1.3.8"/>
    <n v="1"/>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Fortalecer las acciones de lainterventoría de obra a contratar mediante elestablecimiento deun mecanismo de monitoreo mensual del cumplimiento de los obligaciones contractuales de la interventoría."/>
    <s v="Lista de chequeo de seguimiento mensual que realiza el supervisor a la interventoría"/>
    <s v="# lista de chequeo mensual / # de meses de ejecucion de contratos de interventoria"/>
    <n v="100"/>
    <s v="SUBDIRECCIÓN DE REDUCCIÓN(OBRAS)"/>
    <d v="2019-10-03T00:00:00"/>
    <d v="2020-06-30T00:00:00"/>
    <m/>
    <m/>
    <n v="100"/>
    <s v="12/12/2019 Acciones realizadas: _x000a_ Se anexa el certificado de cumplimiento que da cuenta del control al cumplimiento de las obligaciones de la interventoría y esta a su vez al contratista de obra mediante la revisión de los informes semanales. _x000a_Evidencia _x000a_"/>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x v="1"/>
    <m/>
    <s v="No se ha designado referente de plan de mejoramiento, pero el ing Wilson Villaher remite los siguientes avance: _x000a_Se anexan las certificaciones de cumplimiento firmadas por parte de la interventoría para los contratos en ejecución:_x000a_Evidencias:_x000a_Contrato 488"/>
    <s v="EN EJECUCIÓN"/>
    <m/>
  </r>
  <r>
    <n v="87"/>
    <n v="203"/>
    <n v="2019"/>
    <s v="2019 2019"/>
    <n v="32"/>
    <s v="3.1.3.8"/>
    <n v="2"/>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Elaborar informe parcial de supervisión donde se registre el avance especifico en el cumplimiento de los compromisos para los contratos interadministrativos de la subdirección de emergencias y desastres"/>
    <s v="Informe de supervisión"/>
    <s v="Un informe de supervisión / Un informe de supervisión elaborado*100"/>
    <n v="100"/>
    <s v="SUBDIRECCIÓN DE EMERGENCIAS"/>
    <d v="2019-10-03T00:00:00"/>
    <d v="2020-09-30T00:00:00"/>
    <m/>
    <m/>
    <m/>
    <m/>
    <n v="0.7"/>
    <s v="13-01-2020: Se diseñó el modelo de informe de supervisión para realizar el seguimiento a los compromisos establecidos en los contratos. Se adjunta el modelo, que se va a utilizar en el contrato 519 de 2019 firmado con la Defensa Civil Colombiana. Se adjun"/>
    <m/>
    <m/>
    <m/>
    <m/>
    <m/>
    <m/>
    <m/>
    <m/>
    <m/>
    <m/>
    <m/>
    <m/>
    <m/>
    <m/>
    <m/>
    <s v="Se encuentra en desarrollo la acción hasta 2020"/>
    <x v="1"/>
    <n v="0.6"/>
    <s v="28/04/2020: Se identifican los siguientes soportes: B. Anexo 2. Modelo Informe de supervisión_2019.doc, C. Anexo 1. Informe de Alistamiento o Verificación_382_2018.pdf, D. Informe final de supervisión_Contrato 382_18.pdf. Se manifestaba que iba a ser usad"/>
    <s v="EN EJECUCIÓN"/>
    <m/>
  </r>
  <r>
    <n v="88"/>
    <n v="203"/>
    <n v="2019"/>
    <s v="2019 2019"/>
    <n v="32"/>
    <s v="3.1.3.8"/>
    <n v="3"/>
    <s v="2 02 - AUDITORIA DE DESEMPEÑO"/>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La OAJ elaborará comunicación interna a las subdirectores de reducción y de emergencias indicando que las obligaciones específicas pactadas desde los estudios previos deben ser claras (saber realmente que actividades deben realizar las partes) y verificab"/>
    <s v="Comunicación interna proyectada."/>
    <s v="Una comunicación interna proyectada yremitida."/>
    <n v="1"/>
    <s v="Oficina Asesora Jurídica"/>
    <d v="2019-10-10T00:00:00"/>
    <d v="2020-04-07T00:00:00"/>
    <m/>
    <m/>
    <m/>
    <m/>
    <m/>
    <m/>
    <m/>
    <m/>
    <m/>
    <m/>
    <m/>
    <m/>
    <m/>
    <m/>
    <m/>
    <m/>
    <m/>
    <m/>
    <m/>
    <m/>
    <m/>
    <s v="Se encuentra en desarrollo la acción hasta 2020"/>
    <x v="1"/>
    <n v="1"/>
    <s v="Mediante Comunicacion Interna No. 2020IE433 del 31-01-2020 se les remitio a las diferentes areas lineamiento en relacion con las obligaciones especificas que se pactan en los estudios previos, indicandoles que estas debe ser claras y verificables (Se remi"/>
    <s v="EN EJECUCIÓN"/>
    <m/>
  </r>
  <r>
    <n v="89"/>
    <n v="203"/>
    <n v="2019"/>
    <s v="2019 2019"/>
    <n v="32"/>
    <s v="3.1.3.9"/>
    <n v="1"/>
    <s v="2 02 - AUDITORIA DE DESEMPEÑO"/>
    <s v="Control de Resultados"/>
    <s v="Gestión Contractual"/>
    <s v="HALLAZGO ADMINISTRATIVO CON INCIDENCIA FISCAL Y  PRESUNTA INCIDENCIA DISCIPLINARIA"/>
    <s v="Hallazgo administrativo con incidencia fiscal por valor de $134.817.854 y presunta incidencia disciplinaria por no encontrar en el sitio de las obras el número y densidad de especies vegetales reportadas en el acta de recibo a satisfacción del contrato 49"/>
    <s v="En los proyectos que se ejecuten actividades de traslado y/o siembra de especies vegetales y/o individuos arbóreos se proyectarán mantenimientos periódicosposteriores al recibo a satisfacción del proyecto."/>
    <s v="Mantenimientos Forestales"/>
    <s v="# de Mantenimientos Forestales realizados)/(# de mantenimientos forestales programados)"/>
    <n v="100"/>
    <s v="SUBDIRECCIÓN DE REDUCCIÓN(OBRAS)"/>
    <d v="2019-10-03T00:00:00"/>
    <d v="2020-09-30T00:00:00"/>
    <m/>
    <m/>
    <n v="1"/>
    <s v="12/12/2019 Acciones realizadas: _x000a_ Se envia matriz con el diagnostico de las obras que requieren mantenimiento de arbolado. _x000a_Evidencia:_x000a_Matriz de diagnostico de las obras que requerirían mantenimiento de arbolado _x000a__x000a_16/07/2020 Se avanza con el proceso de ma"/>
    <m/>
    <m/>
    <m/>
    <m/>
    <m/>
    <m/>
    <m/>
    <m/>
    <m/>
    <m/>
    <m/>
    <m/>
    <m/>
    <m/>
    <m/>
    <m/>
    <m/>
    <s v="Se identifica  matriz con el diagnostico de las obras que requieren mantenimiento de arbolado. _x000a_Continua en ejecución hasta 2020"/>
    <x v="1"/>
    <m/>
    <s v="No se ha designado referente de plan de mejoramiento, pero el ing Wilson Villaher remite los siguientes avances_x000a_Se realizó la revisión de la información y se generó el diagnostico de las obras que requieren mantenimiento de arbolado. _x000a_Evidencia:_x000a_Matriz de"/>
    <s v="EN EJECUCIÓN"/>
    <m/>
  </r>
</pivotCacheRecords>
</file>

<file path=xl/pivotCache/pivotCacheRecords2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2">
  <r>
    <n v="1"/>
    <x v="0"/>
    <x v="0"/>
    <s v="2018 2018"/>
    <x v="0"/>
    <s v="3.1.4.4.4.1"/>
    <x v="0"/>
    <x v="0"/>
    <s v="Control Gestión"/>
    <s v="Gestión Contractual"/>
    <s v="Hallazgo administrativo"/>
    <s v="Hallazgo administrativo por Constitución de Reservas, contraviniendo los principios de Anualidad y Planeación establecidos en el Estatuto Orgánico del Presupuesto y otras normas."/>
    <s v="Realizar mesas de trabajo para realizar seguimiento presupuestal y concienciación frente a la constitución y ejecución de reservas en las dependencias"/>
    <s v="Realización mesas de seguimiento"/>
    <s v="(Mesas de trabajo realizadas/Mesas de trabajo programadas)*100"/>
    <n v="1"/>
    <s v="Subdirección Corporativa y de Asuntos Disciplinarios"/>
    <d v="2018-06-01T00:00:00"/>
    <d v="2019-02-28T00:00:00"/>
    <m/>
    <m/>
    <m/>
    <m/>
    <m/>
    <m/>
    <n v="1"/>
    <s v="Se identifican mesas de seguimiento en las cuales se realiza el seguimiento presupuestal de reservas y vigencia. Como soporte consta las mesas de trabajo del es de junio a septiembre de 2018 con las dependencia cabezas de proyecto. Se identifican a la fec"/>
    <m/>
    <m/>
    <m/>
    <m/>
    <m/>
    <m/>
    <n v="64"/>
    <s v="Seguimiento 17/05/2019_x000a_Se evidencia acta de reunión No.27 del 23/11/2018 Tema: Sub de Manejo Emergencias, seguimiento presupuestal proyecto 1178, con cinco (5) participantes. Se evidencia acta de reunión No.28 del 23/11/2018 Tema: Sub de Corporativa, segu"/>
    <n v="1"/>
    <s v="19/07/2019_x000a_Se realizaron 10 mesas adicionales de  seguimiento para un total de 23  (Seguimiento pasado 14). El indicador  se valora en 23422= 109%  garantizandose el 100% de cumplimiento.  Esta estrategia se llevará a cabo de forma sostenible como control"/>
    <m/>
    <m/>
    <n v="1"/>
    <s v="Se identifican mesas de seguimiento en las cuales se realiza el seguimiento presupuestal de reservas y vigencia con las diferentes dependencias del Idiger que gerencian los diferentes proyectos de inversión. Como soporte consta en actas  las mesas de trab"/>
    <s v="CUMPLIDA"/>
    <n v="1"/>
    <s v="Se identifican mesas de seguimiento en las cuales se realiza el seguimiento presupuestal de reservas y vigencia con las diferentes dependencias del Idiger que gerencian los diferentes proyectos de inversión. Como soporte consta en actas  las mesas de trab"/>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2"/>
    <x v="0"/>
    <x v="0"/>
    <s v="2018 2018"/>
    <x v="0"/>
    <s v="3.1.2.1"/>
    <x v="0"/>
    <x v="0"/>
    <s v="Control Gestión"/>
    <s v="Plan de mejoramiento"/>
    <s v="Hallazgo Administrativo con presunta incidencia disciplinaria"/>
    <s v="Hallazgo administrativo con presunta incidencia disciplinaria, por no atender dentro de los plazos legales varios derechos de petición, radicados en la entidad durante la vigencia 2017"/>
    <s v="Continuar con las estrategias de monitoreo y seguimiento con las diferentes dependencias frente a la gestión de pqrs"/>
    <s v="Desarrollo de Acciones de monitoreo y seguimeinto"/>
    <s v="(Acciones monitoreo y seguimiento desarrolladas/Acc. Programadas)*100"/>
    <n v="1"/>
    <s v="Subdirección Corporativa y de Asuntos Disciplinarios"/>
    <d v="2018-05-25T00:00:00"/>
    <d v="2019-03-30T00:00:00"/>
    <m/>
    <m/>
    <m/>
    <m/>
    <m/>
    <m/>
    <n v="1.67"/>
    <s v="La Subdirección manifiesta que se han seguido realizando acciones de monitoreo y seguimiento: _x000a_  - Seguimiento semanal de los PQRS por cada dependencia, con las respectivas alertas_x000a_  - Generación de alertas automáticas a las diferentes dependencias, envia"/>
    <m/>
    <m/>
    <m/>
    <m/>
    <m/>
    <m/>
    <n v="100"/>
    <s v="Seguimiento 17/05/2019_x000a_Se evidencia 105 acciones (correos electrónicos) remitidos por el área de atención al ciudadano a las diferentes áreas del IDIGER, con el correspondiente seguimiento a los radicados PQRS, correspondientes a los meses de noviembre y "/>
    <n v="100"/>
    <s v="19/07/2019  Se mantiene estrategia de seguimiento a la fecha. DKRP"/>
    <m/>
    <m/>
    <n v="1"/>
    <s v="La Subdirección manifiesta que se han seguido realizando acciones de monitoreo y seguimiento: _x000a_  - Seguimiento semanal de los PQRS por cada dependencia, con las respectivas alertas_x000a_  - Generación de alertas automáticas a las diferentes dependencias, envia"/>
    <s v="CUMPLIDA"/>
    <n v="1"/>
    <s v="La Subdirección manifiesta que se han seguido realizando acciones de monitoreo y seguimiento: _x000a_  - Seguimiento semanal de los PQRS por cada dependencia, con las respectivas alertas_x000a_  - Generación de alertas automáticas a las diferentes dependencias, envia"/>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1"/>
    <m/>
    <m/>
    <s v="CERRADA AUDITORIA CÓD 57 PAD 2021"/>
    <s v="CERRADA AUDITORIA CÓD 57 PAD 2021"/>
    <m/>
    <m/>
    <s v="CERRADA AUDITORIA CÓD 57 PAD 2021"/>
    <m/>
    <m/>
    <s v="CERRADA AUDITORIA CÓD 57 PAD 2021"/>
    <s v="CERRADA AUDITORIA CÓD 57 PAD 2021"/>
    <m/>
    <m/>
    <s v="CERRADA AUDITORIA CÓD 57 PAD 2021"/>
    <m/>
    <m/>
    <s v="CERRADA AUDITORIA CÓD 57 PAD 2021"/>
    <x v="1"/>
  </r>
  <r>
    <n v="3"/>
    <x v="0"/>
    <x v="0"/>
    <s v="2018 2018"/>
    <x v="0"/>
    <s v="3.3.1.1"/>
    <x v="0"/>
    <x v="0"/>
    <s v="Control Financiero"/>
    <s v="Estados Contables"/>
    <s v="Hallazgo Administrativo con presunta incidencia disciplinaria"/>
    <s v="Hallazgo Administrativo con presunta incidencia disciplinaria por diferencias presentadas en el Balance General y el Estado de Actividad Financiera, Económica, Social y Ambiental, reportado en el aplicativo SIVICOF y los Libros Auxiliares presentados por "/>
    <s v="Solicitar a la Contraloría de Bogotá un concepto sobre que trámites deben realizarse en caso de posterior modificación de la información financiera reportada en el sistema SIVICOF y proceder de conformidad"/>
    <s v="Solicitud de Concepto"/>
    <s v="Un concepto solicitado y aplicado"/>
    <n v="1"/>
    <s v="Subdirección Corporativa y Asuntos Disciplinarios- Área Contable"/>
    <d v="2018-06-15T00:00:00"/>
    <d v="2019-03-31T00:00:00"/>
    <m/>
    <m/>
    <m/>
    <m/>
    <m/>
    <m/>
    <n v="1"/>
    <s v="Se identifica que la dependencia realizó solicitud de concepto a la Contaduría General de la Nación por modificación de información financiera bajo EE 11504 de 2018. La Contaduría responde mediante comunicación 2018 er 15148 que manifiesta en su cuerpo: a"/>
    <m/>
    <m/>
    <m/>
    <m/>
    <m/>
    <m/>
    <n v="100"/>
    <s v="Seguimiento 17/05/2019_x000a__x000a_Se evidencia comunicado oficial 2018EE11504 del 15/08/2018, radicado el día 18 de agosto de 2018 del IDIGER a la CONTADURÍA GENERAL DE LA NACIÓN, realizando “consulta informes contables presentados a la Contaduría en el sistema CHI"/>
    <n v="50"/>
    <s v="La SCAD  reiteró  solicitud mediante comunicación externa enviada con radicado No.2019EE9986 del 18 de julio de 2019.  Si  no se obtiene respuesta  se solicitará una mesa de trabajo .Continua al 50%. DKRP"/>
    <n v="0.5"/>
    <s v="Se han solicitado dos conceptos sin respuesta por parte de la Contraloría. En la entidad se hicieron los ajustes respectivos en los formatos reportados a Contaduría General de la Nación. Queda pendiente una tercera solicitud a Contraloría. DKRP_x000a__x000a_Se identi"/>
    <n v="1"/>
    <s v="Se evidencia comunicado oficial 2018EE11504 del 15/08/2018, radicado el día 18 de agosto de 2018 del IDIGER a la CONTADURÍA GENERAL DE LA NACIÓN, realizando “consulta informes contables presentados a la Contaduría en el sistema CHIP”.  Esta responde media"/>
    <s v="CUMPLIDA"/>
    <n v="1"/>
    <s v="Se evidencia comunicado oficial 2018EE11504 del 15/08/2018, radicado el día 18 de agosto de 2018 del IDIGER a la CONTADURÍA GENERAL DE LA NACIÓN, realizando “consulta informes contables presentados a la Contaduría en el sistema CHIP”.  Esta responde media"/>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4"/>
    <x v="0"/>
    <x v="0"/>
    <s v="2018 2018"/>
    <x v="0"/>
    <s v="3.1.3.1"/>
    <x v="0"/>
    <x v="0"/>
    <s v="Control Gestión"/>
    <s v="Gestión Contractual"/>
    <s v="HALLAZGO ADMINISTRATIVO CON INCIDENCIA FISCAL Y  PRESUNTA INCIDENCIA DISCIPLINARIA"/>
    <s v="Hallazgo administrativo con incidencia fiscal por mayor valor pagado en cuantía de $20.981.084, por pago inadecuado del recurso humano, y presunta incidencia disciplinaria, por debilidades en la interventoría asociadas al control del personal en el Contra"/>
    <s v="Elaborar y comunicar lineamiento de presentación de soportes de pago del componente PMT a las interventorías de las obras contratadas"/>
    <s v="Lineamiento elaborado y comunicado"/>
    <s v="(Lineamientos elaborados y comunicado a interventorias/No. Interventorías Contratadas)*100"/>
    <n v="1"/>
    <s v="Subdirección de Reducción y Adaptación al Cambio Climático"/>
    <d v="2018-09-01T00:00:00"/>
    <d v="2019-05-01T00:00:00"/>
    <m/>
    <m/>
    <n v="1"/>
    <s v="Se elaboró e implementó un formato denominado 4.1 CERTIFICADO DE APORTES A SEGURIDAD SOCIAL Y PARAFISCALES, mediante el cual la Interventoría correspondiente debe certificar mes a mes, el pago de los salarios, salud, pension, ARL y parafiscales, de todo e"/>
    <m/>
    <m/>
    <m/>
    <m/>
    <m/>
    <m/>
    <m/>
    <m/>
    <m/>
    <m/>
    <n v="0"/>
    <s v=" SEGUIMIENTO ABRIL 2019 OCI: Se evidencia matriz de seguimiento al pago de Seguridad Social y Parafiscales y soportes correspondiente al Contrato 213 de 2018. No obstante la acción hace referencia a la elaboración y comunicación de un lineamiento, por lo "/>
    <n v="50"/>
    <s v="SEGUIMIENTO JULIO 2019 OCI: Se evidencia documento con radicado 2019EE5577 dirigido a la empresa &quot;INGECO&quot; en esta comunicación se observan instrucciones con relacion al Plan de Trabajo, Plan General de Obra, Formatos y Pagos, con relacion al contrato de i"/>
    <n v="100"/>
    <s v="SEGUIMIENTO OCTUBRE DE 2019: La dependencia remite comunicaciones remitidas a las seis interventorías de obras contratadas en donde entre otros temas se dan instrucciones para la presentación de soportes de pagos de parafiscales. Las comunicaciones eviden"/>
    <n v="1"/>
    <s v=" La dependencia presenta  comunicaciones remitidas a 10 interventorías de obras contratadas en donde entre otros temas se dan instrucciones para la presentación de soportes de pagos de parafiscales. Se adjuntan como evidencia los lineamientos elaborados y"/>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5"/>
    <x v="0"/>
    <x v="0"/>
    <s v="2018 2018"/>
    <x v="0"/>
    <s v="3.1.3.14"/>
    <x v="0"/>
    <x v="0"/>
    <s v="Control Gestión"/>
    <s v="Gestión Contractual"/>
    <s v="Hallazgo administrativo"/>
    <s v="Hallazgo administrativo por la inadecuada estructuración de la modificación del Contrato de Interventoría 436 de 2016."/>
    <s v="Especificar el perfil de formación académica y la idoneidad (experiencia general y específica) de los profesionales que se requieran en el formato de solicitud y prórroga"/>
    <s v="Registro Perfiles de formación especificos"/>
    <s v="(Registro Perfiles de formación especificos/Modificaciones de contrato que incluyan personal)*100"/>
    <n v="1"/>
    <s v="Subdirección de Reducción y Adaptación al Cambio Climático"/>
    <d v="2018-09-01T00:00:00"/>
    <d v="2019-05-01T00:00:00"/>
    <m/>
    <m/>
    <n v="1"/>
    <s v="Se elaboró el formato que incorpora en la solicitud y prórroga los requerimientos del perfil de la formación académica y la idoneidad en términos de experiencia general y específica. Se identifica en IV. JUSTIFICACIÓN DE LA MODIFICACIÓN SOLICITADA Se adju"/>
    <m/>
    <m/>
    <m/>
    <m/>
    <m/>
    <m/>
    <m/>
    <m/>
    <m/>
    <m/>
    <n v="0"/>
    <s v=" _x000a_SEGUIMIENTO ABRIL 2019 OCI: El formato de solicitud de prorroga no se presenta de acuerdo a lo establecido en la acción: &quot;Especificar el perfil de formación académica y la idoneidad (experiencia general y específica) de los profesionales que se requiera"/>
    <n v="0"/>
    <s v="SEGUIMIENTO JULIO 2019 OCI: En los formatos de solicitud de prorroga remitidos no se evidencia la expecificacion frente al perfil de formación académica y la idoneidad (Registro Perfiles de formación especificos/Modificaciones de contrato que incluyan per"/>
    <n v="80"/>
    <s v="SEGUIMIENTO OCTUBRE 2019 OCI: La dependencia remite formato con apartado para perfil y solcitud a la OAP para revisión y formalización del formato. Se dara por cumplida la acción una vez  el formato sea publicado en mapa de procesos."/>
    <n v="1"/>
    <s v="De acuerdo con lo manigestado por la Oficina Asesora Juridica y la oficina de planeación el formato existente &quot; GCT-FT-20 Solicitud de Prorroga, Adicion o Modificacion contractual&quot;, es se puede usar para este fin en caso de ser requerido, sin necesidad de"/>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6"/>
    <x v="0"/>
    <x v="0"/>
    <s v="2018 2018"/>
    <x v="0"/>
    <s v="3.1.3.7"/>
    <x v="0"/>
    <x v="0"/>
    <s v="Control Gestión"/>
    <s v="Gestión Contractual"/>
    <s v="Hallazgo Administrativo con presunta incidencia disciplinaria"/>
    <s v="Hallazgo administrativo con presunta incidencia disciplinaria, por no acreditar el pago de los aportes a la Aseguradora de Riesgos Laborales en el Contrato de Obra 145 de 2016"/>
    <s v="Fijar un lineamiento de control sobre la presentación de soportes de pago de ARL a las interventorías de las obras contratadas"/>
    <s v="Control implementado"/>
    <s v="(Control ARL implementado por interventoría /Interventorías contratadas)*100"/>
    <n v="1"/>
    <s v="Subdirección de Reducción y Adaptación al Cambio Climático"/>
    <d v="2018-09-01T00:00:00"/>
    <d v="2019-05-01T00:00:00"/>
    <m/>
    <m/>
    <n v="1"/>
    <s v="Se elaboró e implementó un formato denominado 4.1 CERTIFICADO DE APORTES A SEGURIDAD SOCIAL Y PARAFISCALES, mediante el cual la Interventoría correspondiente debe certificar mes a mes, el pago de los salarios, salud, pension, ARL y parafiscales, de todo e"/>
    <m/>
    <m/>
    <m/>
    <m/>
    <m/>
    <m/>
    <m/>
    <m/>
    <m/>
    <m/>
    <n v="0"/>
    <s v=" SEGUIMIENTO ABRIL OCI: Se evidencia matriz de seguimiento al pago de Seguridad Social y Parafiscales y soportes correspondiente al Contrato 213 de 2018. No obstante la acción hace referencia a la elaboración y comunicación de un lineamiento, por lo tanto"/>
    <n v="0"/>
    <s v="SEGUIMIENTO JULIO DE 2019: Se evidencian soportes de pago de seguridad social correspondiente a las obras de CODITO Y SOTAVENTO. La Oficina de Control Interno reitera  la acción hace referencia a la elaboración y comunicación de un lineamiento, por lo tan"/>
    <n v="100"/>
    <s v="SEGUIMIENTO OCTUBRE DE 2019: La dependencia remite comunicaciones remitidas a las seis interventorías de obras contratadas en donde entre otros temas se dan instrucciones para la presentación de soportes de pagos de parafiscales. Las comunicaciones eviden"/>
    <n v="1"/>
    <s v=" La dependencia remite comunicaciones remitidas a las 10 interventorías de obras contratadas en donde entre otros temas se dan instrucciones para la presentación de soportes de pagos de parafiscales. Se adjuntan como evidencia los lineamientos elaborados "/>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7"/>
    <x v="0"/>
    <x v="0"/>
    <s v="2018 2018"/>
    <x v="0"/>
    <s v="3.1.3.6"/>
    <x v="0"/>
    <x v="0"/>
    <s v="Control Gestión"/>
    <s v="Gestión Contractual"/>
    <s v="Hallazgo Administrativo con presunta incidencia disciplinaria"/>
    <s v="Hallazgo administrativo con presunta incidencia disciplinaria, por la falta de oportunidad para dar inicio al Contrato de Obra 145 de 2016"/>
    <s v="Realizar la correspondiente visita de campo para suscribir acta de inicio del contratos de obra e interventoría"/>
    <s v="Visitas de campo realizada"/>
    <s v="(Visitas de campo contratos de obras /Contratos de obra adjudicados)*100"/>
    <n v="1"/>
    <s v="Subdirección de Reducción y Adaptación al Cambio Climático"/>
    <d v="2018-09-01T00:00:00"/>
    <d v="2019-05-01T00:00:00"/>
    <m/>
    <m/>
    <n v="1"/>
    <s v="Se implementó en el procedimiento del Grupo de Obra, una visita al sitio de intervención al momento de dar inicio al Contrato de Obra, con objeto de dar a conocer el sitio y describir las obras a ejecutar._x000a_  -Acta de visita al sitio de obra Contrato 214/2"/>
    <m/>
    <m/>
    <m/>
    <m/>
    <m/>
    <m/>
    <m/>
    <m/>
    <m/>
    <m/>
    <n v="0"/>
    <s v="SEGUIMIENTO ABRIL 2019 OCI: Se evidencia acta de reunión del 07 de noviembre de 2018, Obra Sotavento cuyo lugar de ejecución fueron las instalaciones del IDIGER. La evidencia no cumple con la acción, toda vez que la acción hace referencia a visitas desarr"/>
    <n v="100"/>
    <s v="SEGUIMIENTO JULIO 2019: Se evidencian actas de visita de campo a &quot;CASAGRANDE&quot; &quot;PARQUE PORVENIR 2&quot; y &quot;JJ RONDON&quot; con compromisos a suscribir acta de inicio posterior a la visita._x000a__x000a_Para el cierre de la acción se requiere se informe cuales fueron los contrat"/>
    <n v="100"/>
    <s v="SEGUIMIENTO OCTUBRE DE 2019: La dependencia informa que se han suscrito los siguientes contratos:_x000a_*Casagrande_x000a_*Porvenir_x000a_*Serranías_x000a_*Arabia(UM)_x000a_*La Estrada (UM)_x000a_*Juan Jose Rondon (UM)_x000a__x000a_Para cada obra remite acta de visita de reconocimeinto para la suscripc"/>
    <n v="1"/>
    <s v="Se implementó en el procedimiento del Grupo de Obra, una visita al sitio de intervención al momento de dar inicio al Contrato de Obra, con objeto de dar a conocer el sitio y describir las obras a ejecutaR. Se adjuntan como evidencia las actas de visita de"/>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8"/>
    <x v="0"/>
    <x v="0"/>
    <s v="2018 2018"/>
    <x v="0"/>
    <s v="3.1.3.9"/>
    <x v="0"/>
    <x v="0"/>
    <s v="Control Gestión"/>
    <s v="Gestión Contractual"/>
    <s v="Hallazgo Administrativo con presunta incidencia disciplinaria"/>
    <s v="Hallazgo administrativo con presunta incidencia disciplinaria, por no realizar análisis de mercado a los ítems no previstos en el marco del Contrato de Interventoría 171 de 2016"/>
    <s v="Solicitar en la entrega de informes de interventoría el listado y ubicación de las cotizaciones de los nuevos precios de ítems no previstos frente al Análisis de Precios Unitarios"/>
    <s v="Informe con listado NPs y soportes"/>
    <s v="(Informe con listado NPs y soportes/Interventorías contratadas)*100"/>
    <n v="1"/>
    <s v="Subdirección de Reducción y Adaptación al Cambio Climático"/>
    <d v="2018-09-01T00:00:00"/>
    <d v="2019-05-01T00:00:00"/>
    <m/>
    <m/>
    <n v="1"/>
    <s v="Se adjunta informes de interventoria donde se evidencia Informe con listado NPs . Informe Final punto 10 del contrato de interventoria 171 de 2016 en JJ rondon no se presentaron no previstas y recien inician 3 obras. Continua en desarrollo_x000a_ _x000a_04/06/2019 Se"/>
    <m/>
    <m/>
    <m/>
    <m/>
    <m/>
    <m/>
    <m/>
    <m/>
    <m/>
    <m/>
    <n v="100"/>
    <s v="04/06/2019 Se ha cumplido con el procedimiento definido para probación de Nps, se encuentran en los expedientes en físico y en el NAS las actas y cotizaciones para ala aprobación de NPS._x000a_Evidencias:_x000a_Actas de aprobación de Nps y Cotizaciones"/>
    <m/>
    <m/>
    <n v="100"/>
    <s v="SEGUIMIENTO OCTUBRE DE 2019: Se evidencian documentos emitidos con lineamientos respectos al trámite de No Previstos, para la obras de Casagrande,  Porvenir Usme, Arabia y Serranías (obras que requirieron aprobación de no previstos), adicionalmente la dep"/>
    <n v="1"/>
    <s v="Se evidencian documentos emitidos con lineamientos respectos al trámite de No Previstos, para la obras de Casagrande,  Porvenir Usme, Arabia y Serranías (obras que requirieron aprobación de no previstos), adicionalmente la dependencia manifiesta que ha cu"/>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9"/>
    <x v="0"/>
    <x v="0"/>
    <s v="2018 2018"/>
    <x v="0"/>
    <s v="3.1.2.1"/>
    <x v="1"/>
    <x v="0"/>
    <s v="Control Gestión"/>
    <s v="Plan de mejoramiento"/>
    <s v="Hallazgo Administrativo con presunta incidencia disciplinaria"/>
    <s v="Hallazgo administrativo con presunta incidencia disciplinaria, por no atender dentro de los plazos legales varios derechos de petición, radicados en la entidad durante la vigencia 2017"/>
    <s v="Desarrollar estrategias de control en la SARECC frente al posible aumento de demanda de respuesta a derechos de petición, concientizando a los profesionales de las implicaciones en el manejo de la correspondencia, reiterar la posibilidad de cortar término"/>
    <s v="Cumplimiento en la estrategia de control de la SARECC"/>
    <s v="(Actividades de la estrategia ejecutada / Acts. de estrat. programadas)*100"/>
    <n v="1"/>
    <s v="Grupo Conceptos Técnicos para Proyectos Públicos _x000a_  Grupo Asistencia Técnica"/>
    <d v="2018-05-23T00:00:00"/>
    <d v="2019-05-17T00:00:00"/>
    <n v="100"/>
    <s v="Generación de alertas semanales a cada uno de los profesionales de acuerdo con las solicitudes que tiene a cargo. Se han realizado corte de términos. Priorización de los documentos que requieren respuesta urgente. Actualmente, está en período de prueba la"/>
    <m/>
    <m/>
    <m/>
    <m/>
    <m/>
    <m/>
    <m/>
    <m/>
    <m/>
    <m/>
    <m/>
    <m/>
    <n v="0"/>
    <s v="SEGUIMIENTO MAYO OCI: Se solicita remitir a la OCI, soportes que permitan evidenciar las actividades descritas."/>
    <n v="100"/>
    <s v="SEGUIMIENTO JULIO OCI: La dependencia informa que como estrategia el grupo de conceptos técnicos para proyectos públicos se realizando una priorización  desde el momento de la asignación a cada profesional de las solicitudes,  esta se realiza dependiendo "/>
    <m/>
    <m/>
    <n v="1"/>
    <s v="La dependencia informa que como estrategia el grupo de conceptos técnicos para proyectos públicos se realizando una priorización  desde el momento de la asignación a cada profesional de las solicitudes,  esta se realiza dependiendo del tipo de soliictud ("/>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10"/>
    <x v="0"/>
    <x v="0"/>
    <s v="2018 2018"/>
    <x v="0"/>
    <s v="3.2.1.1"/>
    <x v="1"/>
    <x v="0"/>
    <s v="Control de Resultados"/>
    <s v="Planes, Programas y Proyectos"/>
    <s v="Hallazgo Administrativo con presunta incidencia disciplinaria"/>
    <s v="Hallazgo administrativo con presunta incidencia disciplinaria, por el bajo porcentaje de ejecución de la meta 2 del proyecto 1158 y de la meta 1 del proyecto 1178 del Plan de Desarrollo “Bogotá Mejor para Todos” 2016 - 2020."/>
    <s v="Elaboración de la programación para la elaboración de la Guía para la elaboración de las Estrategias Institucionales de Respuesta-EIR indicando el peso por actividad y guía EIR elaborada."/>
    <s v="Guía para la elaboración de las Estrategias Institucionales de Respuesta-EIR"/>
    <s v="Sumatoria de los porcentajes de avance de las actividades en cumplimiento de la Guía para la elaboración de las Estrategias Institucionales de Respuesta - EIR -."/>
    <n v="1"/>
    <s v="Claudia Coca - Subdirección de Manejo e Emergencias y Desastres"/>
    <d v="2018-06-01T00:00:00"/>
    <d v="2019-05-17T00:00:00"/>
    <m/>
    <m/>
    <m/>
    <m/>
    <n v="1"/>
    <s v="En el 2018 se estructuró la EIR de la Sec de Integración Social y se establecio como documento tipo, mediante el cual se van a realizart la EIR de las otras entidades. el área manifiesta: Se estructuró la EIR de la Subdirección Distrital de Integración So"/>
    <m/>
    <m/>
    <m/>
    <m/>
    <m/>
    <m/>
    <m/>
    <m/>
    <n v="0"/>
    <s v=" _x000a_SEGUIMIENTO MAYO OCI: La acción hace referencia a una programación y a la Guía Metodologica, se requiere se adjunte la programación para la generación de la guía metodologica y se recomienda se anexe una guía metodologica toda vez que un documento tipo "/>
    <n v="100"/>
    <s v="SEGUIMIENTO JULIO DE 2019: A pesar de las observaciones realizadas por la Oficina de Control Interno, la dependencia manifiesta cumplir con la acción y presenta como evidencia documento remitido a la Oficina de Control Interno en respuesta al Seguimiento "/>
    <m/>
    <m/>
    <n v="1"/>
    <s v="_x000a_Se adjunta el documento reportado como modelo y guia  para la elaboración de las Estrategias Institucionales de Respuesta-EIR . Tambien la dependencia informa que teniendo en cuenta lo dispuesto en la vigencia 2019 frente a la meta &quot;Desarrollar e impleme"/>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11"/>
    <x v="0"/>
    <x v="0"/>
    <s v="2018 2018"/>
    <x v="0"/>
    <s v="3.2.1.2"/>
    <x v="0"/>
    <x v="0"/>
    <s v="Control de Resultados"/>
    <s v="Planes, Programas y Proyectos"/>
    <s v="Hallazgo administrativo"/>
    <s v="Hallazgo administrativo por suscripción de varios contratos de prestación de servicios profesionales, que no guardaron relación directa con la meta 2 del proyecto 1158."/>
    <s v="En próximas contrataciones se ajustarán los objetos contractuales de profesionales de apoyo acorde a meta proy"/>
    <s v="Minutas contractuales"/>
    <s v="(Minutas contractuales ajustadas / Minutas contractuales de personal de apoyo)*100"/>
    <n v="1"/>
    <s v="Subdirección de Reducción y Adaptación al Cambio Climático"/>
    <d v="2019-01-01T00:00:00"/>
    <d v="2019-05-17T00:00:00"/>
    <m/>
    <m/>
    <n v="1"/>
    <s v="Los próximos contratos seran realizados con cargo al proyecto 1158 en la linea de inversión : Recurso Humano, concepto 0323: Personas para la Gestión del Riesgo. Continúa en desarrollo._x000a_ _x000a_ 04/09/2019 Para el periodo no se han realizado contrataciones de S"/>
    <m/>
    <m/>
    <m/>
    <m/>
    <m/>
    <m/>
    <m/>
    <m/>
    <m/>
    <m/>
    <n v="100"/>
    <s v="SEGUIMIENTO ABRIL OCI: Se recomienda dar estricto cumplimiento a la acción formulada en el momento de suscribir contratos de apoyo. _x000a__x000a_"/>
    <n v="100"/>
    <s v="SEGUIMEINTO JULIO OCI: La Subdirección de Reducción manifiesta que para el periodo no se han realizado contrataciones de Servicios de apoyo, no obstante una vez se realicen se velará por que guarden relación directa con la meta del proyecto._x000a__x000a_La Oficina d"/>
    <n v="100"/>
    <s v="SEGUIMEINTO JULIO OCI: La Subdirección de Reducción manifiesta que para el periodo no se han realizado contrataciones de Servicios de apoyo, no obstante una vez se realicen se velará por que guarden relación directa con la meta del proyecto._x000a__x000a_La Oficina d"/>
    <n v="1"/>
    <s v="La Subdirección de Reducción manifiesta que para el periodo no se han realizado contrataciones de Servicios de apoyo, no obstante una vez se realicen se velará por que guarden relación directa con la meta del proyecto."/>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12"/>
    <x v="0"/>
    <x v="0"/>
    <s v="2018 2018"/>
    <x v="0"/>
    <s v="3.2.1.1"/>
    <x v="0"/>
    <x v="0"/>
    <s v="Control de Resultados"/>
    <s v="Planes, Programas y Proyectos"/>
    <s v="Hallazgo Administrativo con presunta incidencia disciplinaria"/>
    <s v="Hallazgo administrativo con presunta incidencia disciplinaria, por el bajo porcentaje de ejecución de la meta 2 del proyecto 1158 y de la meta 1 del proyecto 1178 del Plan de Desarrollo “Bogotá Mejor para Todos” 2016 - 2020."/>
    <s v="Establecer un mecanismo de monitoreo mensual sobre las obras contratadas para garantizar la contratación y ejecución de obras en tiempos oportunos"/>
    <s v="Ejecución de Obras"/>
    <s v="(# de Obras ejecutadas /Obras programadas)*100"/>
    <n v="1"/>
    <s v="Subdirección de Reducción y Adaptación al Cambio Climático"/>
    <d v="2018-09-01T00:00:00"/>
    <d v="2019-05-17T00:00:00"/>
    <m/>
    <m/>
    <n v="0.5"/>
    <s v="A la fecha se mejorado en términos agilizar los tiempos y los procesos para la contratación de las obras, lo cual ha permitido adjudicar los procesos _x000a_  Madrid_x000a_  Brisas del Volador fase II_x000a_  Sotavento_x000a_  Se adjunta como evidencia las resoluciones de adjudi"/>
    <m/>
    <m/>
    <m/>
    <m/>
    <m/>
    <m/>
    <m/>
    <m/>
    <m/>
    <m/>
    <n v="0"/>
    <s v=" SEGUIMIENTO ABRIL OCI: La evidencia es adecuada para dar cumplimiento a la acción, se recomienda determinara en qué nivel de avance deben encontrase las obras de acuerdo a la contratación con corte a 17 de mayo de 2019, para calcular el cumplimiento del "/>
    <n v="50"/>
    <s v="SEGUIMIENTO JULIO OCI: La Subdirección de Reducción de Riesgos y Adaptaciòn al Cambio Climático, remite como evidencia las resoluciones de adjudicación de tres obras: Casagrande, Serranias y Porvenir._x000a__x000a_Se solicta remitir los soportes de monitoreo correspo"/>
    <n v="100"/>
    <s v="SEGUIMIENTO OCTUBRE OCI:La dependencia remite actas de comites de las obras Casagrande,  Porvenir, Serranias, Arabia, La Estrada y Juan Jose Rondon y los informes de monitoreo semanal realizados por la interventoria."/>
    <n v="1"/>
    <s v="La dependencia remite actas de comites de las obras Casagrande,  Porvenir, Serranias, Arabia, La Estrada y Juan Jose Rondon y los informes de monitoreo semanal realizados por la interventoria. Se ha mejorado  los tiempos en  los procesos para la contratac"/>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13"/>
    <x v="0"/>
    <x v="0"/>
    <s v="2018 2018"/>
    <x v="0"/>
    <s v="3.2.2.2"/>
    <x v="0"/>
    <x v="0"/>
    <s v="Control de Resultados"/>
    <s v="Planes, Programas y Proyectos"/>
    <s v="Hallazgo administrativo"/>
    <s v="Hallazgo administrativo por el inadecuado estado en que se encuentran los predios de los Libertadores; Arrayanes V; Quiba; Lucero Sur; Bellavista Lucero Alto, adquiridos por el IDIGER."/>
    <s v="Fortalecer la gestiòn intersectorial a través de los gestores locales de IDIGER, socializando el estado de los predios a intervenir y el avance en los procesos de adecuación."/>
    <s v="Reporte del estado de adecuación de predios a las localidades."/>
    <s v="(No. Reportes periodicos de predios priorizados por localidad/ Reportes programados)*100"/>
    <n v="1"/>
    <s v="Subdirección de Reducción y Adaptación al Cambio Climático"/>
    <d v="2018-06-10T00:00:00"/>
    <d v="2019-05-17T00:00:00"/>
    <m/>
    <m/>
    <n v="0.3"/>
    <s v="La subdireccion menciona que se realizarán reuniones de articulación con los gestores locales entregando reportes del estado de adecuación de los predios por localidad, asi como las priorizaciones que se propongan para los nuevos procesos de adecuación . "/>
    <m/>
    <m/>
    <m/>
    <m/>
    <m/>
    <m/>
    <m/>
    <m/>
    <m/>
    <m/>
    <n v="30"/>
    <s v="SEGUIMIENTO ABRIL OCI: Se recomienda dar estricto cumplimiento a la acción formulada realizando los reportes a las localidades con predios en adecuación de acuerdo a la programación, es importante mencionar que el cumplimiento de la acción está previsto p"/>
    <n v="50"/>
    <s v="SEGUIMIENTO JULIO OCI: Se evidencian actas del 10 de junio de 2019 y del 13 de mayo de 2019, en donde se presentan como temas del dia el reporte del estado de las adecuaciones de predios y se generan compromisos por parte de los grupos de Gestión Local y "/>
    <n v="100"/>
    <s v="SEGUIMIENTO ABRIL OCI: La dependencia remite soportes de las reuniones desarrolladas entre los grupos funcionales de adecuación predial y gestión local, adicionalmente remite soportes de recorridos a puntos críticos y reuniones de los Consejos locales de "/>
    <n v="1"/>
    <s v="La dependencia remite soportes de las reuniones desarrolladas entre los grupos funcionales de adecuación predial y gestión local, adicionalmente remite soportes de recorridos a puntos críticos y reuniones de los Consejos Locales de Gestión de Riesgo y Cam"/>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14"/>
    <x v="0"/>
    <x v="0"/>
    <s v="2018 2018"/>
    <x v="0"/>
    <s v="3.2.1.3"/>
    <x v="0"/>
    <x v="0"/>
    <s v="Control de Resultados"/>
    <s v="Planes, Programas y Proyectos"/>
    <s v="Hallazgo administrativo"/>
    <s v="Hallazgo administrativo por falta de gestión frente a la información contenida en el documento “Estudio detallado de amenaza y riesgo por movimientos en masa y diseños de medidas de mitigación en el barrio bella flor de la localidad de Ciudad Bolívar en B"/>
    <s v="Gestionar la contratación y construcción de obra de medidas de mitigación en el barrio bella flor de la localidad de Ciudad Bolívar derivada del Estudio detallado de amenaza y riesgo por movimientos en masa y diseños de medidas de mitigación en el barrio "/>
    <s v="Construcción de obra bella flor"/>
    <s v="(Actividades ejecutadas obra mitigación bella flor/Actividades programadas Obra mitigación bella flor)*100"/>
    <n v="1"/>
    <s v="Subdirección de Reducción y Adaptación al Cambio Climático"/>
    <d v="2018-06-01T00:00:00"/>
    <d v="2019-05-17T00:00:00"/>
    <m/>
    <m/>
    <n v="0.7"/>
    <s v="En el momento estasn desarrollando todos los trámites y documentos precontractuales necesarios para dar apertura a los concursos para la adjudicación de la obra (Licitación Pública) e interventoría (Concurso de Méritos). Todos estos tramites se traducen e"/>
    <m/>
    <m/>
    <m/>
    <m/>
    <m/>
    <m/>
    <m/>
    <m/>
    <m/>
    <m/>
    <n v="0"/>
    <s v="SEGUIMIENTO OCI 2019: El plazo de ejecución de la acción vence el 17 de mayo de 2019, se recomienda priorizar esta acción. 06/05/2019 En el momento se avanza en las acciones de reasentamiento y demás tramites de orden predial, conjuntamente con la Caja de"/>
    <n v="0"/>
    <s v="SEGUIMIENTO JULIO 2019: La Subdirección de Reducciòn informa que esta acción se encuentra en proceso de implementación y solicita ampliar el plazo de ejecución de la acción dado que se requieren tramites que  están siendo adelantados por otras entidades._x000a_"/>
    <n v="10"/>
    <s v="SEGUIMIENTO OCTUBRE DE 2019: De acuerdo a lo informado por la dependencia no se ha iniciado el proceso de obra toda vez que en el terreno se encuentran predios aún en proceso de adquisición predial. La dependencia remite soportes de gestión con la Caja de"/>
    <n v="1"/>
    <s v="Se identifica la solicitud de actualización de la información geográfica de los predios incluidos al programa de reasentamiento, generada por la SRRACC con  2019IE4113, donde  la SARECC emitio el Concepto Técnico CT-8691, adenda al CT 4091 de 2004; actual"/>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15"/>
    <x v="0"/>
    <x v="0"/>
    <s v="2018 2018"/>
    <x v="0"/>
    <s v="3.2.2.2"/>
    <x v="1"/>
    <x v="0"/>
    <s v="Control de Resultados"/>
    <s v="Planes, Programas y Proyectos"/>
    <s v="Hallazgo administrativo"/>
    <s v="Hallazgo administrativo por el inadecuado estado en que se encuentran los predios de los Libertadores; Arrayanes V; Quiba; Lucero Sur; Bellavista Lucero Alto, adquiridos por el IDIGER."/>
    <s v="Implementar una estrategia de mantenimiento de los predios adecuados adquiridos por IDIGER"/>
    <s v="Implementaciòn de la estrategia"/>
    <s v="(Acciones de la estrategia ejecutadas / Acciones de la estrategia programadas)*100"/>
    <n v="1"/>
    <s v="Subdirección de Reducción y Adaptación al Cambio Climático"/>
    <d v="2018-07-15T00:00:00"/>
    <d v="2019-05-17T00:00:00"/>
    <m/>
    <m/>
    <n v="0.1"/>
    <s v="La dependencia manifiesta que se tendran en cuenta los barrios reportados para incluirlos en priorizaciones del contrato 328 de 2017 de Aguas de Bogotá, de acuerdo al alcance del contrato y en proximos procesos que se ejecutaran en 2019 para el mantenimie"/>
    <m/>
    <m/>
    <m/>
    <m/>
    <m/>
    <m/>
    <m/>
    <m/>
    <m/>
    <m/>
    <n v="0"/>
    <s v="SEGUIMIENTO ABRIL OCI: Se recomienda dar estricto cumplimiento a la acción formulada realizando los reportes a las localidades con predios en adecuación de acuerdo a la programación, es importante mencionar que el cumplimiento de la acción está previsto p"/>
    <n v="0"/>
    <s v="SEGUIMIENTO JULIO OCI: Se requiere sea remitida la estrategia formulada (documento avalado) en la cual se discrimine cada una de las acciones programdas con los soporets de ejecución de estas acciones para calificación del indicador."/>
    <n v="100"/>
    <s v="SEGUIMIENTO OCTUBRE OCI: La dependencia informa sobre la formulación de una estrategia y la implementación de la misma a través del desarrollo de las acciones propuestas, se evidencia acta de socialización de la estrategia con fecha 29/03/2019, así como r"/>
    <n v="1"/>
    <s v="La dependencia informa sobre la formulación de una estrategia y la implementación de la misma a través del desarrollo de las acciones propuestas, se evidencia acta de socialización de la estrategia con fecha 29/03/2019, así como reporte de las visitas rea"/>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16"/>
    <x v="0"/>
    <x v="0"/>
    <s v="2018 2018"/>
    <x v="1"/>
    <s v="3.2.3"/>
    <x v="0"/>
    <x v="1"/>
    <s v="Control Gestión"/>
    <s v="Gestión Contractual"/>
    <s v="HALLAZGO ADMINISTRATIVO CON INCIDENCIA FISCAL Y  PRESUNTA INCIDENCIA DISCIPLINARIA"/>
    <s v="Hallazgo administrativo con presunta incidencia disciplinaria y fiscal por la suma de $235.521.249,60, al pagar 371,86 metros cuadrados que no fueron recibidos en el inmueble arrendado por IDIGER con el contrato N° 391 de 2016"/>
    <s v="Solicitar a la Oficina Jurídica se incluya una cláusula dentro de los contratos de arrendamiento, en la cual se especifique los conceptos de área construida y área del lote a arrendar"/>
    <s v="Contratos de arrendamiento de la SMEyD con cláusula aclaratoria"/>
    <s v="N° de contratos de arrendamiento adelantados con la respectiva cláusula aclaratoria/N° de contratos de arrendamiento de la SMEyD adelantados a partir del segundo semestre de 2018"/>
    <n v="1"/>
    <s v="Sub. Para el Manejo de Emergencias y Desastres"/>
    <d v="2018-12-01T00:00:00"/>
    <d v="2019-06-01T00:00:00"/>
    <n v="0"/>
    <m/>
    <m/>
    <m/>
    <n v="1"/>
    <s v="12-04-2019: A la fecha del seguimiento, no se ha requerido adelantar procesos contractuales para el arrendamiento de inmuebles en la Subdirección para el Manejo de Emergencias y Desastres, en los cuales se incluya la respectiva clausula aclaratoria confor"/>
    <m/>
    <m/>
    <m/>
    <m/>
    <m/>
    <m/>
    <m/>
    <m/>
    <n v="0"/>
    <s v="12-04-2019: A la fecha del seguimiento, no se ha requerido adelantar procesos contractuales para el arrendamiento de inmuebles en la Subdirección para el Manejo de Emergencias y Desastres, en los cuales se incluya la respectiva clausula aclaratoria confor"/>
    <n v="0"/>
    <s v="La dependencia manifiesta que a la fecha del seguimiento, no se ha requerido adelantar procesos contractuales para el arrendamiento de inmuebles en la Subdirección para el Manejo de Emergencias y Desastres, en los cuales se incluya la respectiva clausula "/>
    <m/>
    <m/>
    <n v="1"/>
    <s v="El 20 de septiembre de 2019 se firmó el contrato 442 de 2019, mediante el cual se contrató a título de arrendamiento un inmueble para la operación del CDLYR y la SMEYD. En el capitulo 2 aspectos técnicos del contrato 2.5 Descripción de espacios generales "/>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17"/>
    <x v="0"/>
    <x v="0"/>
    <s v="2018 2018"/>
    <x v="1"/>
    <s v="3.2.4"/>
    <x v="0"/>
    <x v="1"/>
    <s v="Control Gestión"/>
    <s v="Gestión Contractual"/>
    <s v="HALLAZGO ADMINISTRATIVO CON INCIDENCIA FISCAL Y  PRESUNTA INCIDENCIA DISCIPLINARIA"/>
    <s v="Hallazgo administrativo con presunta incidencia disciplinaria y fiscal por mayor valor pagado en cuantía de $370.534.272 dentro del Contrato de Arrendamiento N° 391 de 2016"/>
    <s v="Elaborar los estudios de mercado y documentos precontractuales para el arrendamiento, que se adelante en el año 2018, con los detalles necesarios que permitan la escogencia de los inmuebles más favorables para las necesidades de la entidad"/>
    <s v="Estudios de mercado y doc contractuales detallados que permitan escogencia oferta mas favorable"/>
    <s v="N° estudios de mercado y documentos contractuales detallados que permitan la escogencia de la oferta mas favorable/N° de contratos de arrendamiento adelantados en la SMEyD"/>
    <n v="1"/>
    <s v="Sub. Para el Manejo de Emergencias y Desastres"/>
    <d v="2018-12-01T00:00:00"/>
    <d v="2019-06-01T00:00:00"/>
    <m/>
    <m/>
    <m/>
    <m/>
    <n v="1"/>
    <s v="12-04-2019: A la fecha del seguimiento no se ha requerido adelantar procesos contractuales para el arrendamiento de inmuebles en la Subdirección para el Manejo de Emergencias y Desastres, frente a los cuales se requiera elaborar estudios de mercados u otr"/>
    <m/>
    <m/>
    <m/>
    <m/>
    <m/>
    <m/>
    <m/>
    <m/>
    <n v="0"/>
    <s v="12-04-2019: A la fecha del seguimiento no se ha requerido adelantar procesos contractuales para el arrendamiento de inmuebles en la Subdirección para el Manejo de Emergencias y Desastres, frente a los cuales se requiera elaborar estudios de mercados u otr"/>
    <n v="100"/>
    <s v="A la fecha del seguimiento, no se ha requerido adelantar procesos contractuales para el arrendamiento de inmuebles en la Subdirección para el Manejo de Emergencias y Desastres, en los cuales se incluya la respectiva clausula aclaratoria conforme a la acci"/>
    <m/>
    <m/>
    <n v="1"/>
    <s v="El 20 de septiembre de 2019 se firmó el contrato 442 de 2019, mediante el cual se contrató a título de arrendamiento un inmueble para la operación del CDLYR y la SMEYD. Los estudios previos elaborados para la escogencia del contratista, incluyeron un estu"/>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18"/>
    <x v="0"/>
    <x v="0"/>
    <s v="2018 2018"/>
    <x v="1"/>
    <s v="3.2.6"/>
    <x v="0"/>
    <x v="1"/>
    <s v="Control Gestión"/>
    <s v="Gestión Contractual"/>
    <s v="Hallazgo Administrativo con presunta incidencia disciplinaria"/>
    <s v="Hallazgo administrativo con presunta incidencia disciplinaria por falta de seguimiento por parte del IDIGER a la cancelación de la contribución parafiscal al Fondo Nacional de Formación Profesional de la Industria de la Construcción (FIC) dentro de los co"/>
    <s v="Incluir en los estudios previos y en la Minuta del contrato de obra la cancelación al Fondo Nacional de Formación Profesional de la Industria de la Construcción (FIC)."/>
    <s v="Contratos de obra con cancelación del FIC"/>
    <s v="Número de Contratos de Obra ejecutados con cancelación de FIC/ número de contratos de obra ejecutados"/>
    <n v="1"/>
    <s v="Sub. Reducción del Riesgo y Adaptación al Cambio Climático"/>
    <d v="2018-11-14T00:00:00"/>
    <d v="2019-06-28T00:00:00"/>
    <m/>
    <m/>
    <n v="1"/>
    <s v="04/09/2019 Se incluyó en los estudios previos y en la Minuta del contrato de obra la cancelación al Fondo Nacional de Formación Profesional de la Industria de la Construcción (FIC)._x000a_ Evidencias:_x000a_ Estudios previos_x000a_ _x000a_ SEGUIMIENTO OCI 2019: El indicador hace"/>
    <m/>
    <m/>
    <m/>
    <m/>
    <m/>
    <m/>
    <m/>
    <m/>
    <m/>
    <m/>
    <n v="0"/>
    <s v=" SEGUIMIENTO ABRIL OCI 2019: El indicador hace referencia a la cancelación del FIC para los contratos ejecutados, por lo tanto esta es la evidencia que se debe presentar. Teniendo en cuenta que el Contrato de Obras de Serranías, aun no inicia y posiblemen"/>
    <n v="50"/>
    <s v="SEGUIMIENTO JULIO OCI : Se evidencian soportes de pago del FIC para obras en JJRONDON, MADRID Y SOTAVENTO, entre los mese de octubre a febrero, asi como solicitudes del pago de FIC via correo electronico._x000a__x000a_Adicionalmente se evidencian estudios previos cor"/>
    <n v="90"/>
    <s v="SEGUIMIENTO OCTUBRE OCI: De acuerdo a lo informado por la dependencia el pago del FIC, se realiza una vez ejecutados los contratos y es requisito para la liquidación del contrato. En cumplimiento de la acción la dependencia remite los estudios previos y m"/>
    <n v="1"/>
    <s v="Se incluyó en los estudios previos y en la Minuta del contrato de obras obras de contratos de obra la cancelación al Fondo Nacional de Formación Profesional de la Industria de la Construcción (FIC):  Casagrande, Porvenir Usme, Arabia, Serranías, La Estrad"/>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19"/>
    <x v="0"/>
    <x v="0"/>
    <s v="2018 2018"/>
    <x v="1"/>
    <s v="3.2.11"/>
    <x v="0"/>
    <x v="1"/>
    <s v="Control Gestión"/>
    <s v="Gestión Contractual"/>
    <s v="Hallazgo Administrativo con presunta incidencia disciplinaria"/>
    <s v="Hallazgo administrativo con presunta incidencia disciplinaria por recibir elementos que no cumplen con las especificaciones establecidas en los estudios previos del contrato 463 de 2016"/>
    <s v="Almacenar de manera diferencial los elementos del CDLyR con respecto el número del contrato mediante el cual fue adquirido."/>
    <s v="Elementos del CDLyR almacenados de manera diferencial"/>
    <s v="N° de elementos almacenados de manera diferencial/N° de elementos del CDLyR recibidos desde el segundo semestre de 2018"/>
    <n v="1"/>
    <s v="Sub. Para el Manejo de Emergencias y Desastres. Servicios de Logística"/>
    <d v="2018-12-01T00:00:00"/>
    <d v="2019-06-01T00:00:00"/>
    <m/>
    <m/>
    <m/>
    <m/>
    <n v="1"/>
    <s v="12-04-2019: A la fecha de seguimiento se han almacenado de manera diferencial los elementos del CDLyR, con respecto al contrato mediante el cual fue adquirido. De esta forma se han almacenado (5.197) elementos del contrato 407 de 2017 y (848) del Contrato"/>
    <m/>
    <m/>
    <m/>
    <m/>
    <m/>
    <m/>
    <m/>
    <m/>
    <n v="100"/>
    <s v="12-04-2019: A la fecha de seguimiento se han almacenado de manera diferencial los elementos del CDLyR, con respecto al contrato mediante el cual fue adquirido. De esta forma se han almacenado (5.197) elementos del contrato 407 de 2017 y (848) del Contrato"/>
    <n v="100"/>
    <s v="22-07-2019:  A la fecha de seguimiento se han almacenado de manera diferencial los elementos del CDLyR, con respecto al contrato mediante el cual fue adquirido. De esta forma se han almacenado (13.362) de los siguientes contratos:_x000a_•        Contrato 463 de"/>
    <m/>
    <m/>
    <n v="1"/>
    <s v="A 31 de diciembre se han almacenado de manera diferencial los elementos del CDLyR, con respecto al contrato mediante el cual fue adquirido. De esta forma se han almacenado (13.362) de los siguientes contratos:_x000a_•        Contrato 463 de 2016: Colchonetas: 2"/>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20"/>
    <x v="0"/>
    <x v="0"/>
    <s v="2018 2018"/>
    <x v="1"/>
    <s v="3.2.11"/>
    <x v="1"/>
    <x v="1"/>
    <s v="Control Gestión"/>
    <s v="Gestión Contractual"/>
    <s v="Hallazgo Administrativo con presunta incidencia disciplinaria"/>
    <s v="Hallazgo administrativo con presunta incidencia disciplinaria por recibir elementos que no cumplen con las especificaciones establecidas en los estudios previos del contrato 463 de 2016"/>
    <s v="Solicitar en próximas contrataciones que se incluya el número del contrato en el sticker o sistema de marcación de los elementos que conforman el kit noche."/>
    <s v="Elementos con el número de contrato en su sticker o sistema de marcación definido por la Entidad"/>
    <s v=". N° elementos con el número de contrato en su sticker o sistema de marcación definido por la entidad/ N° elementos adquiridos desde el segundo semestre de 2018 que componen kits noche"/>
    <n v="1"/>
    <s v="Sub. Para el Manejo de Emergencias y Desastres. Servicios de Logística"/>
    <d v="2019-03-01T00:00:00"/>
    <d v="2019-11-06T00:00:00"/>
    <m/>
    <m/>
    <m/>
    <m/>
    <n v="0.5"/>
    <s v="12-04-2019: A la fecha del seguimiento, no se han adelantado procesos de contratación para la adquisición de kit´s noche, por lo tanto en cuanto se requiera, se adelantará el contrato con las respectivas especificaciones que incluya el número del contrato"/>
    <m/>
    <m/>
    <m/>
    <m/>
    <m/>
    <m/>
    <m/>
    <m/>
    <n v="0"/>
    <s v="12-04-2019: A la fecha del seguimiento, no se han adelantado procesos de contratación para la adquisición de kit´s noche, por lo tanto en cuanto se requiera, se adelantará el contrato con las respectivas especificaciones que incluya el número del contrato"/>
    <n v="0"/>
    <s v="La dependencia manifiesta que a la fecha no se han adelantado proceos que pemitan ejecutar la acción. La acción se encuentra en desarrollo."/>
    <n v="0"/>
    <s v="La dependencia informa que a la fecha se está adelantando estudio de mercado para  el proceso de adquisicón de los kits noche, se incluirá en este la necesidad de marcar el número del contrato en el stiker o incorporar un  sistema de marcación de los elem"/>
    <n v="1"/>
    <s v="El proceso para el suministro de los kits noche se viene adelantando, dentro de las especificaciones de los elementos se señalo que estos deben llevar estampado el logo de IDIGER,   el texto “PROHIBIDA SU VENTA Y COMERCIALIZACIÓN&quot;  y el número del contrat"/>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21"/>
    <x v="0"/>
    <x v="0"/>
    <s v="2018 2018"/>
    <x v="1"/>
    <s v="3.2.12"/>
    <x v="1"/>
    <x v="1"/>
    <s v="Control Gestión"/>
    <s v="Gestión Contractual"/>
    <s v="Hallazgo Administrativo con presunta incidencia disciplinaria"/>
    <s v="Hallazgo administrativo con presunta incidencia disciplinaria por carencia de documentos soporte en el Convenio 018 de 2017 y falta de unicidad en el expediente contractual Convenio No. 199 de 2017"/>
    <s v="Actualizar los procedimientos de Gestión Documental relacionados con la centralización de archivos de gestión"/>
    <s v="Actualización de los procedimientos del proceso de Gestión Documental"/>
    <s v="No. De procedimientos actualizados/No. Prcedimientos a actualizar"/>
    <n v="1"/>
    <s v="Subdirección Corporativa y de Asuntos Disciplinarios"/>
    <d v="2018-12-01T00:00:00"/>
    <d v="2019-06-30T00:00:00"/>
    <m/>
    <m/>
    <m/>
    <m/>
    <m/>
    <m/>
    <n v="1"/>
    <s v="Al momento del seguimiento, la Sub. Corporativa y Asuntos Disciplinarios no ha realizado actividad alguna para el cumplimiento de la acción._x000a_ _x000a_ ABRIL 10DE 2019: Se elaboraron, aprobaron, socializaron y publicaron2 procedimientos con sus respectivas GUIAS,"/>
    <m/>
    <m/>
    <m/>
    <m/>
    <m/>
    <m/>
    <n v="100"/>
    <s v="_x000a_Seguimiento 17/05/2019_x000a_Se evidencia actualización de los procedimientos; Control de Información Documentada 18/12/2018, Gestión de Comunicaciones Oficiales, 08/02/2019 y Procedimiento para la conformación Organización y Administración CAD , 12/04/2019. S"/>
    <m/>
    <m/>
    <m/>
    <m/>
    <n v="1"/>
    <s v="Se evidencia actualización de los procedimientos; Control de Información Documentada 18/12/2018, Gestión de Comunicaciones Oficiales, 08/02/2019 y Procedimiento para la conformación Organización y Administración CAD , 12/04/2019. Se evidencia en el LINK h"/>
    <s v="CUMPLIDA"/>
    <n v="1"/>
    <s v="Se evidencia actualización de los procedimientos; Control de Información Documentada 18/12/2018, Gestión de Comunicaciones Oficiales, 08/02/2019 y Procedimiento para la conformación Organización y Administración CAD , 12/04/2019. Se evidencia en el LINK h"/>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22"/>
    <x v="0"/>
    <x v="0"/>
    <s v="2018 2018"/>
    <x v="1"/>
    <s v="3.2.15"/>
    <x v="0"/>
    <x v="1"/>
    <s v="Control Gestión"/>
    <s v="Gestión Contractual"/>
    <s v="Hallazgo administrativo"/>
    <s v="Hallazgo administrativo por la adición del contrato de Interventoría No. 468 de 2017, sin que medie acto administrativo y contraviniendo lo establecido en los estudios previos y en la minuta del contrato"/>
    <s v="Aplicar la Guía del Supervisor del IDIGER."/>
    <s v="Contratos de interventoria a obras cumpliendo con la Guía del Supervisor."/>
    <s v="Número de Contratos de interventoria a obras cumpliendo con la Guía del Supervisor /Número de contratos de interventoria a obras suscritos"/>
    <n v="1"/>
    <s v="Sub. Reducción del Riesgo y Adaptación al Cambio Climático"/>
    <d v="2018-11-15T00:00:00"/>
    <d v="2019-06-28T00:00:00"/>
    <m/>
    <m/>
    <n v="1"/>
    <s v="04/09/2019 Se cumple a cabalidad lo establecido en la guía de la supervisión de la entidad _x000a_ Evidencias: estudios previos_x000a_ _x000a_ SEGUIMIENTO ABRIL OCI: Debe anexarse un soporte en el que se pueda evidenciar la verificación del cumplimiento de la Guía del supe"/>
    <m/>
    <m/>
    <m/>
    <m/>
    <m/>
    <m/>
    <m/>
    <m/>
    <m/>
    <m/>
    <n v="0"/>
    <s v="SEGUIMIENTO ABRIL OCI: Debe anexarse un soporte en el que se pueda evidenciar la verificación del cumplimiento de la Guía del supervisor, como por ejemplo una lista de chequeo._x000a_ "/>
    <n v="0"/>
    <s v="SEGUIMIENTO JULIO 2019: La evidencia suministrada no corresponde con lo propuesto en la acción, se reitera nuevamente que el soporte debe dar cuenta del cumplimiento de la guia del supervisor como por ejemplo una lista de chequeo en la se verifiquen cada "/>
    <n v="100"/>
    <s v="SEGUIMIENTO OCTUBRE: Se recomienda gestionar la formalización y publicación del formato de manera prioritaria para que se pueda utilizar en los procesos._x000a_Por otra parte se evidencian listas de verificacion del cumplimiento de las funciones del supervisor "/>
    <n v="1"/>
    <s v="Se evidencian listas de verificacion del cumplimiento de las funciones del supervisor de acuerdo con lo establecido en el “capítulo V” denominado “Supervisión e interventoría” de la Resolución N° 689 de 2016 “Por la cual se adopta el Manual de Contratació"/>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23"/>
    <x v="0"/>
    <x v="0"/>
    <s v="2018 2018"/>
    <x v="1"/>
    <s v="3.2.15"/>
    <x v="1"/>
    <x v="1"/>
    <s v="Control Gestión"/>
    <s v="Gestión Contractual"/>
    <s v="Hallazgo administrativo"/>
    <s v="Hallazgo administrativo por la adición del contrato de Interventoría No. 468 de 2017, sin que medie acto administrativo y contraviniendo lo establecido en los estudios previos y en la minuta del contrato"/>
    <s v="Generar controles a través del líder del Área de Obras de la Subdirección (revisiones, check list, )"/>
    <s v="Control Contratos de interventoria a obras cumpliendo con la Guía del Supervisor."/>
    <s v="Número de controles aplicados / número de controles establecidos."/>
    <n v="1"/>
    <s v="Sub. Reducción del Riesgo y Adaptación al Cambio Climático"/>
    <d v="2018-11-15T00:00:00"/>
    <d v="2019-06-28T00:00:00"/>
    <m/>
    <m/>
    <n v="1"/>
    <s v="04/06/2019 Se realiza el control respectivo a los procesos de los cuales se han tramitado las adiciones, se cuenta con las justificaciones técnicas y con la trazabilidad de todo el proceso._x000a_Evidencias:_x000a__x000a_06/27/2019 Se realizó en las reuniones de coordinaci"/>
    <m/>
    <m/>
    <m/>
    <m/>
    <m/>
    <m/>
    <m/>
    <m/>
    <m/>
    <m/>
    <n v="0"/>
    <s v="04/06/2019 Se realiza el control respectivo a los procesos de los cuales se han tramitado las adiciones, se cuenta con las justificaciones técnicas y con la trazabilidad de todo el proceso._x000a_Evidencias:"/>
    <n v="0"/>
    <s v="SEGUIMIENTO JULIO 2019: Se requiere se informe cual ha sido el control establecido y como y a que procesos se han aplicado._x000a__x000a_Se reitera la importancia de cumplir estrictamente con la acción."/>
    <n v="100"/>
    <s v="SEGUIMIENTO OCTUBRE OCI: La dependencia informa que los controles establecidos corresponden a la realización de las reuniones de coordinación de obras de mitigación y las matrices de seguimiento de obra, la dependencia remite tres actas de reunión del gru"/>
    <n v="1"/>
    <s v="La dependencia informa que los controles establecidos corresponden a la realización de las reuniones de coordinación de obras de mitigación y las matrices de seguimiento de obra, la dependencia remite tres actas de reunión del grupo de obras de mitigación"/>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24"/>
    <x v="0"/>
    <x v="0"/>
    <s v="2018 2018"/>
    <x v="1"/>
    <s v="3.2.16"/>
    <x v="0"/>
    <x v="1"/>
    <s v="Control Gestión"/>
    <s v="Gestión Contractual"/>
    <s v="Hallazgo administrativo"/>
    <s v="Hallazgo administrativo por la ausencia de un procedimiento para el Sistema de Modelación de Amenaza y Riesgo de Bogotá – SISMARB y por no dejar constancia de los productos recibidos en el momento de la terminación del contrato de prestación de servicios "/>
    <s v="Expedir Comunicación Interna, recordando a los Supervisores , la necesidad de recibir a satisfacción el objeto, obligaciones y productos del contrato."/>
    <s v="Comunicación Interna"/>
    <s v="Comunicaciones Internas proyectadas/Comunicaciones Internas remitidas"/>
    <n v="1"/>
    <s v="Oficina Asesora Jurídica"/>
    <d v="2018-11-15T00:00:00"/>
    <d v="2019-03-15T00:00:00"/>
    <m/>
    <m/>
    <m/>
    <m/>
    <m/>
    <m/>
    <m/>
    <m/>
    <n v="1"/>
    <s v="Comunicaciones Internas proyectadas = 1 /Comunicaciones Internas remitidas = 1_x000a_  _x000a_  Al momento del seguimiento, el área emitió el memorando 2019IE33 del 04/01/2019 donde se recuerda a los Supervisores, la necesidad de recibir a satisfacción el objeto, obl"/>
    <m/>
    <m/>
    <m/>
    <m/>
    <n v="100"/>
    <s v="Comunicaciones Internas proyectadas = 1 /Comunicaciones Internas remitidas = 1_x000a_  _x000a_  Al momento del seguimiento, el área emitió el memorando 2019IE33 del 04/01/2019 donde se recuerda a los Supervisores, la necesidad de recibir a satisfacción el objeto, obl"/>
    <n v="100"/>
    <s v="En el primer trimestre se completo el resultado del indicador de las acciones. DFRCH"/>
    <m/>
    <m/>
    <n v="1"/>
    <s v="Al momento del seguimiento, el área emitió el memorando 2019IE33 del 04/01/2019 donde se recuerda a los Supervisores, la necesidad de recibir a satisfacción el objeto, obligaciones y productos del contrato._x000a__x000a_10/10/2019: Mediante la comunicacion interna No"/>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25"/>
    <x v="0"/>
    <x v="0"/>
    <s v="2018 2018"/>
    <x v="1"/>
    <s v="3.2.16"/>
    <x v="1"/>
    <x v="1"/>
    <s v="Control Gestión"/>
    <s v="Gestión Contractual"/>
    <s v="Hallazgo administrativo"/>
    <s v="Hallazgo administrativo por la ausencia de un procedimiento para el Sistema de Modelación de Amenaza y Riesgo de Bogotá – SISMARB y por no dejar constancia de los productos recibidos en el momento de la terminación del contrato de prestación de servicios "/>
    <s v="Desarrollar y socializar un documento del uso y operación para el funcionamiento de la herramienta SISMARB dentro del sistema de gestión de calidad de la entidad."/>
    <s v="Avance desarrollo del documento del SISMARB."/>
    <s v="Doc elaborado/Doc Proyectado"/>
    <n v="1"/>
    <s v="Sub. Análisis_x000a_  Análisis de Riesgos y Efectos del Cambio Climático"/>
    <d v="2018-11-15T00:00:00"/>
    <d v="2019-03-15T00:00:00"/>
    <n v="1"/>
    <s v="El grupo de riesgo sísmico de la Subdirección de Análisis y Gestión de Riesgos y Efectos del Cambio Climático contactó a la Oficina Asesora de Planeación con el fin de incluir un procedimiento para el SISMARB en el sistema de gestión de calidad de la enti"/>
    <m/>
    <m/>
    <m/>
    <m/>
    <m/>
    <m/>
    <m/>
    <m/>
    <m/>
    <m/>
    <m/>
    <m/>
    <n v="80"/>
    <s v="SEGUIMIENTO MAYO OCI: Se recomienda priorizar la oficialización del documento asi como su socialización y remitir los soportes de cumplimiento a la Oficina de Control Interno toda vez que la acción se encuentra vencida desde el mes de marzo de 2019."/>
    <n v="90"/>
    <s v="SEGUIMIENTO JULIO DE 2019: Se evidencian soportes de gestión asi como documento definitivo aprobado por las areas pertinentes, al verificar mapa de procesos este aun no se encuentra publicado, se requiere agilizar el proceso de publicación para el cierre "/>
    <m/>
    <s v="No se registro reporte"/>
    <n v="1"/>
    <s v="Se cuenta con  publicación  del Instructivo SISMARB en el mapa de procesos, en el siguiente link: https://www.idiger.gov.co/web/guest/conocimiento. --&gt; Caracterización de escenarios de riesgo --&gt; CR-IN-02 Instructivo para la Modelación de Escenarios de Ri"/>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26"/>
    <x v="0"/>
    <x v="0"/>
    <s v="2018 2018"/>
    <x v="1"/>
    <s v="3.2.17"/>
    <x v="0"/>
    <x v="1"/>
    <s v="Control Gestión"/>
    <s v="Gestión Contractual"/>
    <s v="Hallazgo administrativo"/>
    <s v="Hallazgo administrativo por inconsistencias en el inventario del CDLyR y los formatos de entrega de ayuda humanitaria de los Kits de noche adquiridos bajo el contrato 463 de 2016"/>
    <s v="Registrar como novedad en las acta de cliente externo, cuando se entreguen elementos adquiridos mediante contratos diferentes, con el fin de contar con total claridad sobre el origen de los elementos entregados, cuando se entreguen elementos de contratos "/>
    <s v="Actas con entregas de elementos de diferentes contratos con registro de novedades"/>
    <s v="N° de actas de cliente externo con novedades de entrega de elementos de diferentes contratos/N° Actas de cliente externo en las cuales se entregan elementos de diferentes contratos"/>
    <n v="1"/>
    <s v="Sub. Para el Manejo de Emergencias y Desastres. Servicios de Logística"/>
    <d v="2018-12-01T00:00:00"/>
    <d v="2019-11-06T00:00:00"/>
    <m/>
    <m/>
    <m/>
    <m/>
    <n v="1"/>
    <s v="12-04-2019: Desde diciembre de 2018 a la fecha se registran las novedades en las actas de cliente externo, respecto a la entrega de ayudas humanitarias de diferentes contratos, con el proposito de realizar mejor trazabilidad sobre las ayudas entregadas. D"/>
    <m/>
    <m/>
    <m/>
    <m/>
    <m/>
    <m/>
    <m/>
    <m/>
    <n v="0"/>
    <s v="12-04-2019: Desde diciembre de 2018 a la fecha se registran las novedades en las actas de cliente externo, respecto a la entrega de ayudas humanitarias de diferentes contratos, con el proposito de realizar mejor trazabilidad sobre las ayudas entregadas. D"/>
    <n v="80"/>
    <s v="La dependencia manifiesta que desde diciembre de 2018 a la fecha se registran las novedades en las actas de cliente externo, respecto a la entrega de ayudas humanitarias de diferentes contratos, con el proposito de realizar mejor trazabilidad sobre las ay"/>
    <m/>
    <m/>
    <n v="1"/>
    <s v="Desde diciembre de 2018 a la fecha se registran las novedades en las actas de cliente externo, respecto a la entrega de ayudas humanitarias de diferentes contratos, con el propósito de realizar mejor trazabilidad sobre las ayudas entregadas. Para el perío"/>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27"/>
    <x v="0"/>
    <x v="0"/>
    <s v="2018 2018"/>
    <x v="1"/>
    <s v="3.2.18"/>
    <x v="0"/>
    <x v="1"/>
    <s v="Control Gestión"/>
    <s v="Gestión Contractual"/>
    <s v="Hallazgo administrativo"/>
    <s v="Hallazgo administrativo por falta de identificación efectiva en los elementos entregados bajo el contrato N° 463 de 2016 con el fin de prevenir su comercialización"/>
    <s v="En los próximos procesos que se adelanten para la adquisición de kits noche, incluir que la identificación o marcación de los elementos que componen el kit, se realice directamente en estos . Esta marcación puede ser bordada o estampada para reducir la po"/>
    <s v="Suscripción de contratos que incluya elementos con marcación en bordado o estampado"/>
    <s v="N° de elementos del kit noche marcados o identificados directamente en estos/N° de elementos adquiridos de kits noche"/>
    <n v="1"/>
    <s v="Sub. Para el Manejo de Emergencias y Desastres. Servicios de Logística"/>
    <d v="2019-03-01T00:00:00"/>
    <d v="2019-11-06T00:00:00"/>
    <m/>
    <m/>
    <m/>
    <m/>
    <n v="0.5"/>
    <s v="12-04-2019: A la fecha del seguimiento no requiriío adelantar procesos contractuales para la adquisición de kits noche para el CDLyR, en los cuales se incluyan las especificaciones de marcado directo en los kits._x000a_22-07-2019: 12-04-2019: A la fecha del seg"/>
    <m/>
    <m/>
    <m/>
    <m/>
    <m/>
    <m/>
    <m/>
    <m/>
    <n v="0"/>
    <s v="12-04-2019: A la fecha del seguimiento no requiriío adelantar procesos contractuales para la adquisición de kits noche para el CDLyR, en los cuales se incluyan las especificaciones de marcado directo en los kits."/>
    <n v="0"/>
    <s v="La dependencia manifiesta que a la fecha del seguimiento no requiriío adelantar procesos contractuales para la adquisición de kits noche para el CDLyR, en los cuales se incluyan las especificaciones de marcado directo en los kits. Es importante aclarar qu"/>
    <m/>
    <m/>
    <n v="1"/>
    <s v="El proceso para el suministro de los kits noche se viene adelantando, dentro de las especificaciones de los elementos se señalo que estos deben llevar estampado el logo de IDIGER,   el texto “PROHIBIDA SU VENTA Y COMERCIALIZACIÓN&quot;  y el número del contrat"/>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28"/>
    <x v="0"/>
    <x v="0"/>
    <s v="2018 2018"/>
    <x v="1"/>
    <s v="3.2.19"/>
    <x v="0"/>
    <x v="1"/>
    <s v="Control Gestión"/>
    <s v="Gestión Contractual"/>
    <s v="Hallazgo administrativo"/>
    <s v="Hallazgo administrativo por no encontrarse liquidado el convenio interadministrativo 018 de 2017"/>
    <s v="Suscribir Acta de Liquidación o solicitar el Acta de Liquidación a quien sea supervisor del Convenio interadministrativo, en los tiempos establecidos por la normatividad vigente."/>
    <s v="Acta de Liquidación."/>
    <s v="Actas de Liquidación gestionadas ante supervisión EAAB Convenio limpieza canales y quebradas / Convenio limpieza canales y quebradas finalizados"/>
    <n v="1"/>
    <s v="Sub. Reducción del Riesgo y Adaptación al Cambio Climático"/>
    <d v="2018-11-14T00:00:00"/>
    <d v="2019-07-15T00:00:00"/>
    <m/>
    <m/>
    <n v="0.8"/>
    <s v="04/09/2019 A la fecha se gestiono el acta de liquidación del Convenio 018 de 2017 se encuentra para firma por parte de la EAAB ya firmado por IDIGER. _x000a_ Evidencias acta Firmada por Idiger_x000a_ _x000a_SEGUIMIENTO OCI 2019: El documento remitido hace referencia a una "/>
    <m/>
    <m/>
    <m/>
    <m/>
    <m/>
    <m/>
    <m/>
    <m/>
    <m/>
    <m/>
    <n v="80"/>
    <s v="SEGUIMIENTO OCI 2019: El documento remitido hace referencia a una liquidación realizada durante el mes de marzo de 2018 por lo cual la evidencia no corresponde a la acción toda vez que el periodo de ejecución de la acción es del 14 de noviembre de 2018 al"/>
    <n v="50"/>
    <s v="SEGUIMIENTO JULIO OCI 2019: La dependencia informa que a la fecha se gestiono por medio de comunicación CR-33562 la solicitud de firma del acta de liquidacion por parte de la EAAB, ya que esta acta se encuentra firmada por párte del IDIGER con fecha marzo"/>
    <n v="100"/>
    <s v="SEGUIMEINTO OCTUBRE OCI: La dependencia remite acta de liquidación firmada por las partes del convenio 018 de 2017, con la cual se evidencia cumplimiento de la acción."/>
    <n v="1"/>
    <s v="La dependencia remite acta de liquidación firmada por las partes del convenio 018 de 2017, con la cual se evidencia cumplimiento de la acción."/>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29"/>
    <x v="0"/>
    <x v="1"/>
    <s v="2019 2019"/>
    <x v="2"/>
    <s v="3.1.1.1"/>
    <x v="0"/>
    <x v="2"/>
    <s v="Control Gestión"/>
    <s v="Control Fiscal Interno"/>
    <s v="Hallazgo Administrativo con presunta incidencia disciplinaria"/>
    <s v="Hallazgo administrativo con presunta incidencia disciplinaria, por incumplimiento del procedimiento para la aprobación de ítems no previstos, fijado en el numeral 23 del procedimiento de ejecución de obras código GMR-PD-01 Versión 4"/>
    <s v="Comunicar al contratista de obra e interventoria mediante oficio los lineamientos para proceder en los casos en los que sea necesario la creación de los Items No previstos NPs."/>
    <s v="Items No previstos NPs."/>
    <s v="Un oficio generado"/>
    <n v="1"/>
    <s v="Subdirección de Reducción de Riesgos y Adaptación a Cambio Climático"/>
    <d v="2019-04-24T00:00:00"/>
    <d v="2020-03-31T00:00:00"/>
    <m/>
    <m/>
    <n v="100"/>
    <s v="06/27/2019  Se elaboró el oficio  de los lineamientos para proceder en los casos en los que sea necesario la creación de los Ítems No previstos NPs._x000a__x000a_Evidencias: oficio_x000a__x000a_10/01/2019 Acciones desarrolladas  _x000a_Se elaboraron los oficios   de los lineamientos  "/>
    <m/>
    <m/>
    <m/>
    <m/>
    <m/>
    <m/>
    <m/>
    <m/>
    <m/>
    <m/>
    <n v="0"/>
    <m/>
    <n v="0"/>
    <s v="SEGUIMIENTO JULIO DE 2019: La dependencia remite oficio proyectado pero no se evidencia que este hay sido remitiod al contratista. La acciòn se encuentra dentro de terminos."/>
    <n v="100"/>
    <s v="SEGUIMIENTO OCTUBRE DE 2019: Se evidencian documentos emitidos con lineamientos respectos al trámite de No Previstos, para la obras de Casagrande,  Porvenir Usme, y Arabia (obras que requirieron aprobación de no previstos), adicionalmente la dependencia m"/>
    <m/>
    <s v="Se encuentra en desarrollo la acción hasta 2020"/>
    <s v="CUMPLIDA"/>
    <m/>
    <m/>
    <s v="CUMPLIDA"/>
    <m/>
    <n v="1"/>
    <s v="SEGUIMIENTO OCTUBRE DE 2019: Se evidencian documentos emitidos con lineamientos respectos al trámite de No Previstos, para la obras de Casagrande,  Porvenir Usme, y Arabia (obras que requirieron aprobación de no previstos), adicionalmente la dependencia m"/>
    <s v="CUMPLIDA"/>
    <n v="1"/>
    <s v="SEGUIMIENTO OCTUBRE DE 2019: Se evidencian documentos emitidos con lineamientos respectos al trámite de No Previstos, para la obras de Casagrande,  Porvenir Usme, y Arabia (obras que requirieron aprobación de no previstos), adicionalmente la dependencia m"/>
    <s v="CUMPLIDA"/>
    <n v="1"/>
    <s v="Se evidencian documentos emitidos con lineamientos respectos al trámite de No Previstos (NPS), para la obras de Casagrande,  Porvenir Usme, Arabia y Serranías (obras que requirieron aprobación de no previstos), cumpliendo con  el procedimiento definido pa"/>
    <s v="CUMPLIDA"/>
    <n v="1"/>
    <s v="Se evidencian documentos emitidos con lineamientos respectos al trámite de No Previstos (NPS), para la obras de Casagrande,  Porvenir Usme, Arabia y Serranías (obras que requirieron aprobación de no previstos), cumpliendo con  el procedimiento definido pa"/>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30"/>
    <x v="0"/>
    <x v="1"/>
    <s v="2019 2019"/>
    <x v="2"/>
    <s v="3.1.1.1"/>
    <x v="1"/>
    <x v="2"/>
    <s v="Control Gestión"/>
    <s v="Control Fiscal Interno"/>
    <s v="Hallazgo Administrativo con presunta incidencia disciplinaria"/>
    <s v="Hallazgo administrativo con presunta incidencia disciplinaria, por incumplimiento del procedimiento para la aprobación de ítems no previstos, fijado en el numeral 23 del procedimiento de ejecución de obras código GMR-PD-01 Versión 4"/>
    <s v="Incorporar en los Estudios Previos, los pliegos de condiciones y en la minutas de los contratos de interventoría la obligación de aprobar los ítems no previstos– NP’s, asegurándose de su correspondencia con los precios de los insumos contractuales, precio"/>
    <s v="Tipologia de No Previstos NPs"/>
    <s v="Documento modificado"/>
    <n v="3"/>
    <s v="Subdirección de Reducción de Riesgos y Adaptación a Cambio Climático"/>
    <d v="2019-04-24T00:00:00"/>
    <d v="2019-12-31T00:00:00"/>
    <m/>
    <m/>
    <m/>
    <s v="06/27/2019 Se incorporó en los Estudios Previos, los pliegos de condiciones y en la minutas de los contratos de interventoría la obligación de aprobar los ítems no previstos– NP’s, asegurándose de su correspondencia con los precios de los insumos contract"/>
    <m/>
    <m/>
    <m/>
    <m/>
    <m/>
    <m/>
    <m/>
    <m/>
    <m/>
    <m/>
    <n v="0"/>
    <m/>
    <n v="0"/>
    <s v="SEGUIMIENTO JULIO DE 2019: La dependencia remite estudiso previos de la obra en el barrio el porvenir. La acciòn se encuentra en ejecuciòn se solicita dar cumplimeinto a la acciÓN: Incorporar en los Estudios Previos, los pliegos de condiciones y en la min"/>
    <n v="50"/>
    <s v="SEGUIMIENTO OCTUBRE DE 2019: La dependencia remite las minutas suscritas y los estudios previos correspondientes a los contratos Juan Jose Rondon, Arabia, La estrada, Serranias, Porvenir y casagrande, especificando en la forma de pago lo siguiente:_x000a_&quot;El va"/>
    <n v="1"/>
    <s v="Se incorporó en los Estudios Previos, los pliegos de condiciones y en la minutas de los contratos de interventoría la obligación de aprobar los ítems no previstos– NP’s , así  “32. Efectuar el análisis de precios unitarios de dichas actividades, aseguránd"/>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31"/>
    <x v="0"/>
    <x v="1"/>
    <s v="2019 2019"/>
    <x v="2"/>
    <s v="3.1.1.2"/>
    <x v="0"/>
    <x v="2"/>
    <s v="Control Gestión"/>
    <s v="Control Fiscal Interno"/>
    <s v="Hallazgo administrativo"/>
    <s v="Hallazgo administrativo por inexactitud del Informe de Gestión de Proyectos Ambientales del PACA y la Información Contractual de los proyectos PACA"/>
    <s v="Articular el procedimiento de formulación y/o seguimiento a los proyectos de inversión o el que haga sus veces con el manual definido por la Secretaria Distrital de Ambiente-SDA para la formulación y seguimiento del PACA o el que haga sus veces."/>
    <s v="Procedimiento Actualizado"/>
    <s v="Un procedimiento actualizado y socializado con el área de planeación y los referentes de cada proyecto."/>
    <n v="1"/>
    <s v="Oficina Asesora de Planeación"/>
    <d v="2019-05-02T00:00:00"/>
    <d v="2019-08-30T00:00:00"/>
    <m/>
    <m/>
    <m/>
    <m/>
    <m/>
    <m/>
    <m/>
    <m/>
    <m/>
    <m/>
    <n v="1"/>
    <s v="_x000a_Seguimiento 31/12/2019_x000a__x000a_Se realizó la actualización del procedimiento Formulación, reformulación y modificación de planes, programas y proyectos de inversión y quedo en la versión 7, en la cual se incluyó dentro de la política el instrumento de Lineamien"/>
    <m/>
    <m/>
    <n v="0"/>
    <m/>
    <n v="0.8"/>
    <s v="Seguimiento18 de julio de 2019: Se evidenció con el líder asignado por la OAP que esta oficina ha venido revisando el procedimiento para la formulación y seguimiento de los proyectos de inversión de la entidad para incorporar diferentes lineamientos reque"/>
    <n v="0.8"/>
    <s v="Seguimiento 15 de Octubre 2019: Se elaboró anexo &quot;ARTICULACIÓN PACA&quot; al procedimiento &quot;Formulación, Reformulación y Modificación de Planes, Programas y Proyectos de Inversión PLE-PD-04”  articulado con el manual definido por la Secretaria Distrital de Amb"/>
    <n v="1"/>
    <s v="Se evidenció la actualización del procedimiento Formulación, reformulación y modificación de planes, programas y proyectos de inversión y quedo en la versión 7, y se evidenció  dentro de la política el instrumento de Lineamientos para la Gestión de Proyec"/>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32"/>
    <x v="0"/>
    <x v="1"/>
    <s v="2019 2019"/>
    <x v="2"/>
    <s v="3.1.1.3"/>
    <x v="0"/>
    <x v="2"/>
    <s v="Control Gestión"/>
    <s v="Control Fiscal Interno"/>
    <s v="Hallazgo administrativo"/>
    <s v="Hallazgo administrativo por incumplimiento de los lineamientos establecidos en el instructivo CBN-021, para la elaboración del informe de Balance social."/>
    <s v="Solicitar a la Contraloría una capacitación sobre la información establecida en los instructivos con el fin de aclarar dudas en la elaboración de los informes."/>
    <s v="Solicitud de Capacitación."/>
    <s v="Una capacitación solicitada."/>
    <n v="1"/>
    <s v="Oficina Asesora de Planeación"/>
    <d v="2019-09-02T00:00:00"/>
    <d v="2020-02-28T00:00:00"/>
    <m/>
    <m/>
    <m/>
    <m/>
    <m/>
    <m/>
    <m/>
    <m/>
    <m/>
    <m/>
    <n v="1"/>
    <s v="Seguimiento a 30/09/2019:_x000a_Se realizó una reunión adicional con la Secretaria Distrital de Planeación con el fin de aclarar dudas con respecto al reporte de la población en el sistema SEGPLAN._x000a__x000a__x000a_Seguimiento 20/06/2019: _x000a_El 21 de mayo de 2019, la Oficina As"/>
    <m/>
    <m/>
    <n v="0"/>
    <m/>
    <n v="0.7"/>
    <s v="Seguimiento18 de julio de 2019: _x000a_En efecto se evidenció que la OAP solicitó asesoría y acompañamiento de la Contraloría de Bogotá mediante radicado EE6784, en el sentido de tener mayor claridad para realizar el Informe de Balance Social  CBN 0021 de los p"/>
    <n v="1"/>
    <s v="Seguimiento 15 de Octubre 2019:_x000a_Se realizó una reunión  el día 22 de agosto de 2019 con la Secretaria Distrital de Planeación &quot;Orientaciones formulación de proyectos&quot;. de acuerdo a lo sugerido por la contraloría de Bogotá.  y por lo tanto teniendo en cuen"/>
    <m/>
    <s v="Se encuentra en desarrollo la acción hasta 2020"/>
    <s v="CUMPLIDA"/>
    <m/>
    <m/>
    <s v="CUMPLIDA"/>
    <m/>
    <n v="1"/>
    <s v="Seguimiento 15 de Octubre 2019:_x000a_Se realizó una reunión  el día 22 de agosto de 2019 con la Secretaria Distrital de Planeación &quot;Orientaciones formulación de proyectos&quot;. de acuerdo a lo sugerido por la contraloría de Bogotá.  y por lo tanto teniendo en cuen"/>
    <s v="CUMPLIDA"/>
    <n v="1"/>
    <s v="Seguimiento 15 de Octubre 2019:_x000a_Se realizó una reunión  el día 22 de agosto de 2019 con la Secretaria Distrital de Planeación &quot;Orientaciones formulación de proyectos&quot;. de acuerdo a lo sugerido por la contraloría de Bogotá.  y por lo tanto teniendo en cuen"/>
    <s v="CUMPLIDA"/>
    <n v="1"/>
    <s v="_x000a_El 21 de mayo de 2019, la Oficina Asesora de Planeación, realizó la solicitud a la Contraloría de Bogotá a través del Radicado IDIGER EE6784, con el asunto &quot;Solicitud capacitación para la elaboración del informe Balance Social CBN- 0021&quot;, dirigido al Doc"/>
    <s v="CUMPLIDA"/>
    <n v="1"/>
    <s v="El 21 de mayo de 2019, la Oficina Asesora de Planeación, realizó la solicitud a la Contraloría de Bogotá a través del Radicado IDIGER EE6784, con el asunto &quot;Solicitud capacitación para la elaboración del informe Balance Social CBN- 0021&quot;, dirigido al Doct"/>
    <s v="CUMPLIDA"/>
    <s v="_x000a_INEFECTIVA AUDITORIA CÓD 53 PAD 2021_x000a__x000a_(Se constituyó el nuevo hallazgo: 3.1.1.1. en el componente de Control Fiscal Interno)"/>
    <m/>
    <m/>
    <s v="_x000a_INEFECTIVA AUDITORIA CÓD 53 PAD 2021_x000a__x000a_(Se constituyó el nuevo hallazgo: 3.1.1.1. en el componente de Control Fiscal Interno)"/>
    <m/>
    <m/>
    <s v="_x000a_INEFECTIVA AUDITORIA CÓD 53 PAD 2021_x000a__x000a_(Se constituyó el nuevo hallazgo: 3.1.1.1. en el componente de Control Fiscal Interno)"/>
    <m/>
    <m/>
    <s v="_x000a_INEFECTIVA AUDITORIA CÓD 53 PAD 2021_x000a__x000a_(Se constituyó el nuevo hallazgo: 3.1.1.1. en el componente de Control Fiscal Interno)"/>
    <s v="_x000a_INEFECTIVA AUDITORIA CÓD 53 PAD 2021_x000a__x000a_(Se constituyó el nuevo hallazgo: 3.1.1.1. en el componente de Control Fiscal Interno)"/>
    <m/>
    <m/>
    <s v="_x000a_INEFECTIVA AUDITORIA CÓD 53 PAD 2021_x000a__x000a_(Se constituyó el nuevo hallazgo: 3.1.1.1. en el componente de Control Fiscal Interno)"/>
    <m/>
    <m/>
    <s v="_x000a_INEFECTIVA AUDITORIA CÓD 53 PAD 2021_x000a__x000a_(Se constituyó el nuevo hallazgo: 3.1.1.1. en el componente de Control Fiscal Interno)"/>
    <s v="_x000a_INEFECTIVA AUDITORIA CÓD 53 PAD 2021_x000a__x000a_(Se constituyó el nuevo hallazgo: 3.1.1.1. en el componente de Control Fiscal Interno)"/>
    <m/>
    <m/>
    <s v="_x000a_INEFECTIVA AUDITORIA CÓD 53 PAD 2021_x000a__x000a_(Se constituyó el nuevo hallazgo: 3.1.1.1. en el componente de Control Fiscal Interno)"/>
    <m/>
    <m/>
    <s v="_x000a_INEFECTIVA AUDITORIA CÓD 53 PAD 2021_x000a__x000a_(Se constituyó el nuevo hallazgo: 3.1.1.1. en el componente de Control Fiscal Interno)"/>
    <x v="3"/>
  </r>
  <r>
    <n v="33"/>
    <x v="0"/>
    <x v="1"/>
    <s v="2019 2019"/>
    <x v="2"/>
    <s v="3.1.1.3"/>
    <x v="1"/>
    <x v="2"/>
    <s v="Control Gestión"/>
    <s v="Control Fiscal Interno"/>
    <s v="Hallazgo administrativo"/>
    <s v="Hallazgo administrativo por incumplimiento de los lineamientos establecidos en el instructivo CBN-021, para la elaboración del informe de Balance social."/>
    <s v="Incluir un anexo al procedimiento asociado al seguimiento a los proyectos de inversión con la información relevante para el reporte en SIVICOF."/>
    <s v="Procedimiento Actualizado"/>
    <s v="Un procedimiento actualizado y socializado con el área de planeación del IDIGER."/>
    <n v="1"/>
    <s v="Oficina Asesora de Planeación"/>
    <d v="2019-09-02T00:00:00"/>
    <d v="2020-02-28T00:00:00"/>
    <m/>
    <m/>
    <m/>
    <m/>
    <m/>
    <m/>
    <m/>
    <m/>
    <m/>
    <m/>
    <n v="1"/>
    <s v="_x000a_Seguimiento 31/12/2019_x000a__x000a_Se elaboró el anexo para la rendición de cuentas sistema de vigilancia y control  fiscal – SIVICOF, el cual será vinculado al procedimiento de Seguimiento y Control a la Gestión Institucional._x000a__x000a__x000a_Seguimeinto a 30/09/2019:_x000a__x000a_Se estan"/>
    <m/>
    <m/>
    <n v="0"/>
    <m/>
    <n v="0.1"/>
    <s v="Seguimiento18 de jukio de 2019: _x000a_En efecto se evidenció que la OAP solicitó asesoría y acompañamiento de la Contraloría de Bogotá mediante radicado EE6784, en el sentido de tener mayor claridad para realizar el Informe de Balance Social  CBN 0021 de los p"/>
    <n v="0"/>
    <s v="Seguimiento 15 de Octubre 2019: Se elaboró anexo &quot;ARTICULACIÓN PACA&quot; al procedimiento &quot;Formulación, Reformulación y Modificación de Planes, Programas y Proyectos de Inversión PLE-PD-04”  articulado con el manual definido por la Secretaria Distrital de Amb"/>
    <n v="0.8"/>
    <s v="Seguimiento 31/12/2019_x000a__x000a_Se evidenció la elaboración  del anexo para la rendición de cuentas sistema de vigilancia y control  fiscal – SIVICOF, falta vincularlo  al procedimiento de Seguimiento y Control a la Gestión Institucional."/>
    <s v="EN EJECUCIÓN"/>
    <n v="80"/>
    <s v="Seguimiento 29/04/2020_x000a__x000a_Se evidenció la elaboración  del anexo para la rendición de cuentas sistema de vigilancia y control  fiscal – SIVICOF, sin embargo  se observó  en el mapa de procesos el procedimiento &quot;Seguimiento y_x000a_Control a la Gestión Institucion"/>
    <s v="VENCIDA"/>
    <m/>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 Se presentan evidencias de la inclusion del anexo dentro del procedimiento, debidamente asociado a las politicas de operación del procedimiento DE – PD - 05 Seguimiento y Control a la Gestión Institucional."/>
    <s v="CUMPLIDA"/>
    <n v="1"/>
    <s v=" Se presentan evidencias de la inclusion del anexo dentro del procedimiento, debidamente asociado a las politicas de operación del procedimiento DE – PD - 05 Seguimiento y Control a la Gestión Institucional."/>
    <s v="CUMPLIDA"/>
    <s v="_x000a_INEFECTIVA AUDITORIA CÓD 53 PAD 2021_x000a__x000a_(Se constituyó el nuevo hallazgo: 3.1.1.1. en el componente de Control Fiscal Interno)_x000a_"/>
    <m/>
    <m/>
    <s v="_x000a_INEFECTIVA AUDITORIA CÓD 53 PAD 2021_x000a__x000a_(Se constituyó el nuevo hallazgo: 3.1.1.1. en el componente de Control Fiscal Interno)_x000a_"/>
    <m/>
    <m/>
    <s v="_x000a_INEFECTIVA AUDITORIA CÓD 53 PAD 2021_x000a__x000a_(Se constituyó el nuevo hallazgo: 3.1.1.1. en el componente de Control Fiscal Interno)_x000a_"/>
    <m/>
    <m/>
    <s v="_x000a_INEFECTIVA AUDITORIA CÓD 53 PAD 2021_x000a__x000a_(Se constituyó el nuevo hallazgo: 3.1.1.1. en el componente de Control Fiscal Interno)_x000a_"/>
    <s v="_x000a_INEFECTIVA AUDITORIA CÓD 53 PAD 2021_x000a__x000a_(Se constituyó el nuevo hallazgo: 3.1.1.1. en el componente de Control Fiscal Interno)"/>
    <m/>
    <m/>
    <s v="_x000a_INEFECTIVA AUDITORIA CÓD 53 PAD 2021_x000a__x000a_(Se constituyó el nuevo hallazgo: 3.1.1.1. en el componente de Control Fiscal Interno)"/>
    <m/>
    <m/>
    <s v="_x000a_INEFECTIVA AUDITORIA CÓD 53 PAD 2021_x000a__x000a_(Se constituyó el nuevo hallazgo: 3.1.1.1. en el componente de Control Fiscal Interno)"/>
    <s v="_x000a_INEFECTIVA AUDITORIA CÓD 53 PAD 2021_x000a__x000a_(Se constituyó el nuevo hallazgo: 3.1.1.1. en el componente de Control Fiscal Interno)"/>
    <m/>
    <m/>
    <s v="_x000a_INEFECTIVA AUDITORIA CÓD 53 PAD 2021_x000a__x000a_(Se constituyó el nuevo hallazgo: 3.1.1.1. en el componente de Control Fiscal Interno)"/>
    <m/>
    <m/>
    <s v="_x000a_INEFECTIVA AUDITORIA CÓD 53 PAD 2021_x000a__x000a_(Se constituyó el nuevo hallazgo: 3.1.1.1. en el componente de Control Fiscal Interno)"/>
    <x v="3"/>
  </r>
  <r>
    <n v="34"/>
    <x v="0"/>
    <x v="1"/>
    <s v="2019 2019"/>
    <x v="2"/>
    <s v="3.1.1.4"/>
    <x v="0"/>
    <x v="2"/>
    <s v="Control Gestión"/>
    <s v="Control Fiscal Interno"/>
    <s v="Hallazgo administrativo"/>
    <s v="Hallazgo administrativo, por omitir la notificación de cambio del supervisor del contrato de interventoría 212 de 2018"/>
    <s v="El Director de la Entidad Notificará a través de Comunicación Interna la designación o cambio de la supervisor."/>
    <s v="Comunicación Interna y Seguimiento"/>
    <s v="Comunicaciones de cambio de supervisión/ Solicitudes del área de cambio de supervisión"/>
    <n v="1"/>
    <s v="Oficina Asesora Jurídica"/>
    <d v="2019-04-23T00:00:00"/>
    <d v="2020-04-07T00:00:00"/>
    <m/>
    <m/>
    <m/>
    <m/>
    <m/>
    <m/>
    <m/>
    <m/>
    <m/>
    <s v="Seguimiento 22/07/2019: El 03 de Julio de 2019, la coordinadora del Grupo de Gestión Contractual remitó correo a los abogados del área, donde se les socializa los diferente formatos de las comunicaciones y delegaciones para firma del ingeniero Richard (1."/>
    <m/>
    <m/>
    <m/>
    <m/>
    <n v="0"/>
    <m/>
    <n v="100"/>
    <s v="Se realiza el seguimiento a la accion que es realizar la socializacion de los diferentes formatos y delegaciones y se evidencio el cumplimiento de la accion de mejora mediante correo electronico enviado por la Dra Olga Serrano el 03/07/2019. DFRCH. _x000a__x000a_Comu"/>
    <n v="100"/>
    <s v="El 16/10/2019 la OAJ remitio el correo electronico de documentos Cordis de 09/10/2019. evidenciando la informacion de cambios en la supervision, comunicacion que estaba descrita en las acciones de mejora. _x000a_el 28/10/2019 fue revisado y evidenciado el prese"/>
    <n v="1"/>
    <s v="27/12/2019 DFRCH. Segun los linemianetos estableciedo en el plan de mejoramiento y seguimiento en la carpeta de contratos digitales, el director a notificado acta de cambio de supervisión, se evidenció tanto acta de cambio de supervisión como correo elect"/>
    <s v="CUMPLIDA"/>
    <n v="1"/>
    <s v="30/04/2020: A traves de la Comunicación Interna No.2019IE4853 del 09-10-2019 la OAJ establecio la Directriz  a los supervisores sobre los cambios en la delegacion de supervisión  por medio de Comunicación Interna a la Oficina Jurídica. en seguimientos ant"/>
    <s v="CUMPLIDA"/>
    <m/>
    <n v="1"/>
    <s v="30/04/2020: A traves de la Comunicación Interna No.2019IE4853 del 09-10-2019 la OAJ establecio la Directriz  a los supervisores sobre los cambios en la delegacion de supervisión  por medio de Comunicación Interna a la Oficina Jurídica. en seguimientos ant"/>
    <s v="CUMPLIDA"/>
    <n v="1"/>
    <s v="30/04/2020: A traves de la Comunicación Interna No.2019IE4853 del 09-10-2019 la OAJ establecio la Directriz  a los supervisores sobre los cambios en la delegacion de supervisión  por medio de Comunicación Interna a la Oficina Jurídica. en seguimientos ant"/>
    <s v="CUMPLIDA"/>
    <n v="1"/>
    <s v="A través de la Comunicación Interna No.2019IE4853 del 09-10-2019 la Oficina Asesora Juridica establecio la Directriz  a los supervisores sobre los cambios en la delegacion de supervisión  por medio de Comunicación Interna a la Oficina Jurídica. Para el añ"/>
    <s v="CUMPLIDA"/>
    <n v="1"/>
    <s v="A través de la Comunicación Interna No.2019IE4853 del 09-10-2019 la Oficina Asesora Juridica establecio la Directriz  a los supervisores sobre los cambios en la delegacion de supervisión  por medio de Comunicación Interna a la Oficina Jurídica. Para el añ"/>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35"/>
    <x v="0"/>
    <x v="1"/>
    <s v="2019 2019"/>
    <x v="2"/>
    <s v="3.1.1.5"/>
    <x v="0"/>
    <x v="2"/>
    <s v="Control Gestión"/>
    <s v="Control Fiscal Interno"/>
    <s v="Hallazgo administrativo"/>
    <s v="Hallazgo administrativo por debilidades en el control de inventarios de los elementos recibidos en el marco del contrato 416 de 2017"/>
    <s v="Elaborar una comunicación trimestral para todos los supervisores en cumplimiento del procedimiento establecido para el manejo y control de bienes de la Entidad"/>
    <s v="comunicación a los supervisores"/>
    <s v="Número de comunicaciones elaboradas/Número de comunicaciones programadas tres"/>
    <n v="100"/>
    <s v="Oficina TICS- Sub. Corporativa Almacén"/>
    <d v="2019-05-02T00:00:00"/>
    <d v="2019-12-31T00:00:00"/>
    <m/>
    <m/>
    <m/>
    <m/>
    <m/>
    <m/>
    <n v="0.66"/>
    <s v="Octubre de 2019_x000a_Se elaboraron las comunicaciones radicadas con los números 2019IE4702 del 2 de octubre de 2019 y 2019IE3491 del 30 de julio de 2019, la cual fue dirigida a los Subdirectores, jefes, servidores y contratistas del IDIGER, sobre cumplimiento "/>
    <m/>
    <m/>
    <m/>
    <m/>
    <n v="100"/>
    <s v="27 de diciembre de 2019 _x000a_Se evidencia correo electrónico del día 27/11/2019 socializando la comunicación radicadas con el número 2019IE5672 del 26 de noviembre de 2019, cumpliendo con las 3 comunicaciones establecidas en la acción a desarrollar. LCIR_x000a__x000a_Se "/>
    <n v="0"/>
    <m/>
    <m/>
    <s v="19/07/2019 No se ha realizado a la fecha, se programa para Julio, Octubre y Diciembre. Continua en ejecución. DKRP."/>
    <n v="0.66"/>
    <s v="Seguimiento 2 de Octubre de 2019:Se remite comunicación el 30/07/2019 a todo los subdirectores,jefes, y servidores y contratistas del IDIGER, con asunto &quot; Cumplimiento procedimiento &quot;administración de bienes y control de Inventarios&quot;_x000a__x000a_El día 2 de agosto  "/>
    <n v="1"/>
    <s v="Se elaboraron las comunicaciones radicadas con los números 2019IE4702 del 2 de octubre de 2019 y 2019IE3491 del 30 de julio de 2019 y el número 2019IE5672 del 26 de noviembre de 2019 la cual fue dirigida a los Subdirectores, jefes, servidores y contratist"/>
    <s v="CUMPLIDA"/>
    <n v="1"/>
    <s v="Se elaboraron las comunicaciones radicadas con los números 2019IE4702 del 2 de octubre de 2019 y 2019IE3491 del 30 de julio de 2019 y el número 2019IE5672 del 26 de noviembre de 2019 la cual fue dirigida a los Subdirectores, jefes, servidores y contratist"/>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36"/>
    <x v="0"/>
    <x v="1"/>
    <s v="2019 2019"/>
    <x v="2"/>
    <s v="3.1.1.5"/>
    <x v="1"/>
    <x v="2"/>
    <s v="Control Gestión"/>
    <s v="Control Fiscal Interno"/>
    <s v="Hallazgo administrativo"/>
    <s v="Hallazgo administrativo por debilidades en el control de inventarios de los elementos recibidos en el marco del contrato 416 de 2017"/>
    <s v="Identificar los elementos que se encuentran sin placas, y proceder a colocar la placa de inventarios a cada uno de ellos, con base en el contrato de obra y el comprobante de ingreso"/>
    <s v="Identificación y colocación de placas a los bienes"/>
    <s v="Número de bienes con placas colocadas/No bienes identificados"/>
    <n v="100"/>
    <s v="Subdirección Corporativa y de Asuntos Disciplinarios"/>
    <d v="2019-05-02T00:00:00"/>
    <d v="2019-05-31T00:00:00"/>
    <m/>
    <m/>
    <m/>
    <m/>
    <m/>
    <m/>
    <n v="1"/>
    <s v="Octubre de 2019:_x000a__x000a_Mediante contrato 414-2018 se hizo la adquisición de 2130 placas en acero inoxidable con el fin de replaquetear ese mismo número de bienes que por su utilización y exposición requieren una placa de alta durabilidad, se adjunto documento "/>
    <m/>
    <m/>
    <m/>
    <m/>
    <m/>
    <m/>
    <n v="0"/>
    <m/>
    <m/>
    <s v="19/07/2019 Se revisan  fotografías de los elementos donde no se  identificó placa de ingreso en el hallazgo. Se colocaron las placas a cada uno de los elementos que según el contrato 416 de 2017, faltaban de placa. Como evidencia se aporta fotos y comprob"/>
    <n v="1"/>
    <s v="Almacen realizó identificación de 2130 elementos  para replaquetear y se suscribe  contrato 414-2018  para adquisición de estas  placas para  replaqueteo. Del indicador referente a :  Número de bienes con placas colocadas/No bienes identificados se tiene "/>
    <n v="1"/>
    <s v="Almacen realizó identificación de 2130 elementos  para replaquetear y se suscribe  contrato 414-2018  para adquisición de estas  placas para  replaqueteo. Del indicador referente a :  Número de bienes con placas colocadas/No bienes identificados se tiene "/>
    <s v="CUMPLIDA"/>
    <n v="1"/>
    <s v="Almacen realizó identificación de 2130 elementos  para replaquetear y se suscribe  contrato 414-2018  para adquisición de estas  placas para  replaqueteo. Del indicador referente a :  Número de bienes con placas colocadas/No bienes identificados se tiene "/>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37"/>
    <x v="0"/>
    <x v="1"/>
    <s v="2019 2019"/>
    <x v="2"/>
    <s v="3.1.1.6"/>
    <x v="0"/>
    <x v="2"/>
    <s v="Control Gestión"/>
    <s v="Control Fiscal Interno"/>
    <s v="Hallazgo administrativo"/>
    <s v="Hallazgo administrativo por ausencia de requisitos para los informes de supervisión contenido en el manual de contratación de la entidad, así como falta de control frente a la cancelación de la contribución parafiscal al Fondo Nacional de Formación Profes"/>
    <s v="Se realizara una (1) capacitación a supervisores sobre las obligaciones a tener en cuenta en su labor de supervisión"/>
    <s v="Convocatoria y Capacitación"/>
    <s v="Una (1) Capacitación."/>
    <n v="1"/>
    <s v="Oficina Asesora Jurídica"/>
    <d v="2019-04-23T00:00:00"/>
    <d v="2020-04-07T00:00:00"/>
    <m/>
    <m/>
    <m/>
    <m/>
    <m/>
    <m/>
    <m/>
    <m/>
    <m/>
    <s v="23/07/2019:El 03 de mayo de 2019 la Oficina Asesora Jurídica realizó capacitación a los supervisores en la Jornada de Inducción y Reinducción que adeltanto la Oficina Asesora Jurídica, se anexa listado de asistencia en tres (3) folios anverso y revsero. A"/>
    <m/>
    <m/>
    <m/>
    <m/>
    <n v="0"/>
    <m/>
    <n v="100"/>
    <s v="se evidencia que el dia 03 de mayo de 2019 se realizó asesoria juridica a los supervisores con tema de capacitacion de lass obligaciones a tener en cuenta como supervisor 24/07/2019"/>
    <n v="100"/>
    <s v="El dia 16/10/2019 la OAJ remitio correo electronico con la evidencia de la accion descrita sobre capacitacion a supervisores, fue una reunion de lideres que se realizó el 30/08/2019 dando cumplimiento a la accion mencionada en el plan de mejoramiento. _x000a_Co"/>
    <n v="1"/>
    <s v="27/12/2019 DFRCH. La OAJ Realizó capacitación a los lideres en el mes de mayo y el 30 de agosto una segunda capacitación quedando cumplida la acción. Lorena Barón. "/>
    <s v="CUMPLIDA"/>
    <n v="1"/>
    <s v="30/04/2020: La capacitacion en supervición contractual fue efectuada en el mesde agosto de 2019. SANH"/>
    <s v="CUMPLIDA"/>
    <m/>
    <n v="1"/>
    <s v="30/04/2020: La capacitacion en supervición contractual fue efectuada en el mesde agosto de 2019. SANH"/>
    <s v="CUMPLIDA"/>
    <n v="1"/>
    <s v="30/04/2020: La capacitacion en supervición contractual fue efectuada en el mesde agosto de 2019. SANH"/>
    <s v="CUMPLIDA"/>
    <n v="1"/>
    <s v="Se evidencia capacitacion en supervisión contractual efectuada en el mesde agosto de 2019 y en 2020 se efectuó otra virtual , realizada el 30/07/2020, relacionada con supervisión y apoyo a la supervisión, se adjuntan pantallazo de la mesa de trabajo virtu"/>
    <s v="CUMPLIDA"/>
    <n v="1"/>
    <s v="Se evidencia capacitacion en supervisión contractual efectuada en el mesde agosto de 2019 y en 2020 se efectuó otra virtual , realizada el 30/07/2020, relacionada con supervisión y apoyo a la supervisión, se adjuntan pantallazo de la mesa de trabajo virtu"/>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38"/>
    <x v="0"/>
    <x v="1"/>
    <s v="2019 2019"/>
    <x v="2"/>
    <s v="3.1.1.6"/>
    <x v="1"/>
    <x v="2"/>
    <s v="Control Gestión"/>
    <s v="Control Fiscal Interno"/>
    <s v="Hallazgo administrativo"/>
    <s v="Hallazgo administrativo por ausencia de requisitos para los informes de supervisión contenido en el manual de contratación de la entidad, así como falta de control frente a la cancelación de la contribución parafiscal al Fondo Nacional de Formación Profes"/>
    <s v="Expedir Comunicación Interna a los Supervisores, reiterando el cumplimiento de la Guía para la Supervisión Contractual, en especial las relacionadas en el Capítulo V y solicitando verificar el cumplimiento por parte del contratista de del pago de la contr"/>
    <s v="Comunicación Interna"/>
    <s v="Comunicación Interna proyectada"/>
    <n v="1"/>
    <s v="Oficina Asesora Jurídica"/>
    <d v="2019-04-23T00:00:00"/>
    <d v="2020-04-07T00:00:00"/>
    <m/>
    <m/>
    <m/>
    <m/>
    <m/>
    <m/>
    <m/>
    <m/>
    <m/>
    <s v="23/07/2019: El 31 de mayo de 2019, se remitió a los supervisores Comunicación Interna No. 2019IE2570, en donde la Oficina Asesora Jurídica imparte recomendaciones a los Supervisores, en donde se les solicitá leer integramente los contratos o convenio , lo"/>
    <m/>
    <m/>
    <m/>
    <m/>
    <n v="0"/>
    <m/>
    <n v="100"/>
    <s v="Se evidenció comunicacion interna 2019IE2570 en donde la Oficina Asesora Jurídica imparte recomendaciones a los Supervisores, en donde se les solicitá leer integramente los contratos o convenio , lo estudios y documentos previos, así como las modificacion"/>
    <m/>
    <s v="se obsevó la evidencia correspondiente al la verificacion de pago de parafiscal (FIC) , se evidenció en fisico y en medio digital."/>
    <n v="1"/>
    <s v="27/12/2019 DFRCH. Se observó la expedición a la fecha se evidencio la comunicacion interna IE 4327 del 16 de septiembre donde se imparten las recomendaciones respectivas a los supervisores de acuerdo a la accion establecida en el plan de mejoramiento, que"/>
    <s v="CUMPLIDA"/>
    <n v="1"/>
    <s v="30/04/2020: En los seguimientos anteriores se establecido que la acción ya habia sido cumplida, en este periodo no se observó una comunicación en la cual se recordada el tema del pafgo parafiscal (FIC) por parte del OAJ. SANH."/>
    <s v="CUMPLIDA"/>
    <m/>
    <n v="1"/>
    <s v="30/04/2020: En los seguimientos anteriores se establecido que la acción ya habia sido cumplida, en este periodo no se observó una comunicación en la cual se recordada el tema del pafgo parafiscal (FIC) por parte del OAJ. SANH."/>
    <s v="CUMPLIDA"/>
    <n v="1"/>
    <s v="30/04/2020: En los seguimientos anteriores se establecido que la acción ya habia sido cumplida, en este periodo no se observó una comunicación en la cual se recordada el tema del pafgo parafiscal (FIC) por parte del OAJ. SANH."/>
    <s v="CUMPLIDA"/>
    <n v="1"/>
    <s v="Durante la vigencia 2019 se presentaron comunicaciones internas de radicado 2019ER2549 del 30/05/2019 y 2019ER2570 del 31/05/2019 en los que se hacen recomendaciones a supervisores y apoyos a la supervision en lo relacionado con el FIC._x000a_ _x000a_ Para la vigenci"/>
    <s v="CUMPLIDA"/>
    <n v="1"/>
    <s v="Durante la vigencia 2019 se presentaron comunicaciones internas de radicado 2019ER2549 del 30/05/2019 y 2019ER2570 del 31/05/2019 en los que se hacen recomendaciones a supervisores y apoyos a la supervision en lo relacionado con el FIC._x000a_ _x000a_ Para la vigenci"/>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39"/>
    <x v="0"/>
    <x v="1"/>
    <s v="2019 2019"/>
    <x v="2"/>
    <s v="3.1.3.1"/>
    <x v="0"/>
    <x v="2"/>
    <s v="Control Gestión"/>
    <s v="Control Fiscal Interno"/>
    <s v="Hallazgo administrativo"/>
    <s v="Hallazgo administrativo con incidencia fiscal, por valor de $94.037.479,85 y con presunta incidencia disciplinaria por sobrecostos en el contrato de obra No. 214 de 2018"/>
    <s v="Realizar reuniones entre el grupo de Obras de Mitigación y el grupo de Estudios y diseños, previa a la aprobación de los productos de las Consultorías, para la generación de recomendaciones a los productos presentados or dicha consultoria y que seran aval"/>
    <s v="Reuniones de retroalimentación productos de consultoria"/>
    <s v="(No. de reuniones realizadas/No. de poligonos de estudio)*100"/>
    <n v="100"/>
    <s v="Subdirección de Reducción de Riesgos y Adaptación a Cambio Climático"/>
    <d v="2019-04-24T00:00:00"/>
    <d v="2020-03-31T00:00:00"/>
    <m/>
    <m/>
    <m/>
    <s v="06/27/2019  Se han realizado las reuniones entre el grupo de Obras de Mitigación y el grupo de Estudios y diseños._x000a_Evidencia _x000a_Actas de reuniones _x000a__x000a_10/01/2019 Acciones desarrolladas  _x000a_Se realizaron las reuniones entre el grupo de Obras de Mitigación y el g"/>
    <m/>
    <m/>
    <m/>
    <m/>
    <m/>
    <m/>
    <m/>
    <m/>
    <m/>
    <m/>
    <n v="0"/>
    <m/>
    <n v="50"/>
    <s v="SEGUIMIENTO JULIO DE 2019: Se evidencian soportes de reuniones entre los grupos de Obras y Diseños correspondienets a los meses de febrero, abril, mayo y junio. La acción se encuentra en desarrollo"/>
    <n v="60"/>
    <s v="_x000a__x000a_SEGUIMIENTO OCTUBRE DE 2019: La dependencia reporta el desarrollo de reuniones para cada uno de los polígonos objeto de estudio. La acción vence en marzo de 2020, se solicita remitir los soportes que se vayan generando de las reuniones desarrolladas has"/>
    <n v="0.73"/>
    <s v="Se identifican soportes de las  reuniones entre el Equipo de Obras de Mitigación y el Equipo de Estudios y diseños  donde se  generaron recomendaciones a los productos presentados por las consultorías.  _x000a_Evidencias :_x000a_Se adjuntan como evidencias las actas "/>
    <s v="EN EJECUCIÓN"/>
    <m/>
    <s v="La dependencia no cuenta con referente de plan de mejoramiento designado, por lo que debe gestionarse lo más pronto posible para seguimientos posteriores. El Profesional especializado Grupo de OBras remite las siguientes evidencias: Se realizaron las reun"/>
    <s v="VENCIDA"/>
    <m/>
    <n v="1"/>
    <s v="28 Julio 2020: Se revisan actas de coordinación Estudios y diseños Enero _x000a_Actas de coordinación Estudios y diseños Febrero _x000a_Actas de coordinación Estudios y diseños Marzo _x000a_Actas de coordinación Estudios y diseños Abril _x000a_Actas de coordinación Estudios y di"/>
    <s v="CUMPLIDA"/>
    <n v="1"/>
    <s v="28 Julio 2020: Se revisan actas de coordinación Estudios y diseños Enero _x000a_Actas de coordinación Estudios y diseños Febrero _x000a_Actas de coordinación Estudios y diseños Marzo _x000a_Actas de coordinación Estudios y diseños Abril _x000a_Actas de coordinación Estudios y di"/>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40"/>
    <x v="0"/>
    <x v="1"/>
    <s v="2019 2019"/>
    <x v="2"/>
    <s v="3.1.3.2"/>
    <x v="0"/>
    <x v="2"/>
    <s v="Control Gestión"/>
    <s v="Control Fiscal Interno"/>
    <s v="HALLAZGO ADMINISTRATIVO CON INCIDENCIA FISCAL Y  PRESUNTA INCIDENCIA DISCIPLINARIA"/>
    <s v="Hallazgo administrativo con incidencia fiscal por valor de $2.606.814 y presunta incidencia disciplinaria, por errores en el cálculo del factor multiplicador, en el contrato de consultoría 231 de 2018"/>
    <s v="Generar e implementar un formato para el factor multiplicador para contratos de consultoría e interventoría de estudios y diseños, en el cual el contratista pueda incluir todos los ítems que considere necesarios para el desarrollo de la actividad a contra"/>
    <s v="Implementación del Cálculo del Factor Multiplicador"/>
    <s v="IFM=(No. Procesos Contratados con revisión del Factor multiplicador/No. De Procesos Contratados) * 100"/>
    <n v="100"/>
    <s v="Subdirección de Análisis de Riesgos y Efectos del Cambio Climático"/>
    <d v="2019-10-01T00:00:00"/>
    <d v="2020-04-01T00:00:00"/>
    <m/>
    <s v="Julio 23 de 2019: Se realiza reunión el día 23 de mayo de 2019, a la cual asisten representantes de la Oficina Asesora Jurídica, Subdirección de Reducción (obras) y Subdirección de Análisis (estudios y diseños), del cual se anexa acta de reunión._x000a_Se reali"/>
    <m/>
    <m/>
    <m/>
    <m/>
    <m/>
    <m/>
    <m/>
    <m/>
    <m/>
    <m/>
    <m/>
    <m/>
    <n v="0"/>
    <m/>
    <n v="0"/>
    <s v="SEGUIMIENTO JULIO DE 2019: La dependencia informa que se realizó reunión el día 23 de mayo de 2019, a la cual asisten representantes de la Oficina Asesora Jurídica, Subdirección de Reducción (obras) y Subdirección de Análisis (estudios y diseños), del cua"/>
    <n v="60"/>
    <s v="SEGUIMIENTO OCI OCTUBRE DE 2019: _x000a_La dependencia presenta el formato de factor multiplicador formulado y informa de su implementación en el proceso precontractual de la consultoría e interventoría del “Estudio detallado de amenaza y riesgo por movimientos"/>
    <m/>
    <s v="Se identifican  factor multiplicador diligenciado por los contratistas de la consultoría e interventoría Gran Colombia, se realizará el respectivo seguimiento contractual. Como evidencia se presentan los formatos diligenciados  . Continuá en ejecución has"/>
    <s v="EN EJECUCIÓN"/>
    <m/>
    <s v="Se identifica factor multiplicador, revisión financiera  en las actas de liquidación de los contratos. Como soporte el área remite  3 actas de liquidación (Contratos 180, 179 y 307); los demás contratos se encuentran en ejecución. Esta acción continua en "/>
    <s v="EN EJECUCIÓN"/>
    <m/>
    <n v="1"/>
    <s v="Se identifica la aplicación del mecanismo correspondiente en los procesos remitidos, se solicita totalizar y enumerar de manera individual para que la dependencia realice el cálculo en cuestión: IFM=(No. Procesos Contratados con revisión del Factor multip"/>
    <s v="CUMPLIDA"/>
    <n v="1"/>
    <s v="Se identifica la aplicación del mecanismo correspondiente en los procesos remitidos, se solicita totalizar y enumerar de manera individual para que la dependencia realice el cálculo en cuestión: IFM=(No. Procesos Contratados con revisión del Factor multip"/>
    <s v="CUMPLIDA"/>
    <n v="1"/>
    <s v="Se identifica la aplicación del mecanismo correspondiente en los procesos remitidos. La Subdirección de Análisis remite los soportes de aplicación del mecansimo en los procesos Gran Colombia y Buenavista, la dependencia informa que esos son los procesos q"/>
    <s v="CUMPLIDA"/>
    <n v="1"/>
    <s v="Se identifica la aplicación del mecanismo correspondiente en los procesos remitidos. La Subdirección de Análisis remite los soportes de aplicación del mecansimo en los procesos Gran Colombia y Buenavista, la dependencia informa que esos son los procesos q"/>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41"/>
    <x v="0"/>
    <x v="1"/>
    <s v="2019 2019"/>
    <x v="2"/>
    <s v="3.1.3.2"/>
    <x v="1"/>
    <x v="2"/>
    <s v="Control Gestión"/>
    <s v="Control Fiscal Interno"/>
    <s v="HALLAZGO ADMINISTRATIVO CON INCIDENCIA FISCAL Y  PRESUNTA INCIDENCIA DISCIPLINARIA"/>
    <s v="Hallazgo administrativo con incidencia fiscal por valor de $2.606.814 y presunta incidencia disciplinaria, por errores en el cálculo del factor multiplicador, en el contrato de consultoría 231 de 2018"/>
    <s v="Realizar el descuento del valor de $ 2.606.814 durante la fase de liquidación del Contrato 231 de 2018, con lo cual se evita el presunto detrimento patrimonial."/>
    <s v="Corrección del Cálculo del Factor Multiplicador de un (1) contrato."/>
    <s v="CFM=Un proceso con corrección del Factor multiplicador"/>
    <n v="1"/>
    <s v="Subdirección de Análisis de Riesgos y Efectos del Cambio Climático"/>
    <d v="2019-05-01T00:00:00"/>
    <d v="2020-04-01T00:00:00"/>
    <m/>
    <s v="Julio 23 de 2019: Se realiza aprobación del informe final de la consultoría N° 231 de 2018, el día 12 de julio de 2019, mediante radicado 2019EE9609, razón por la cual se está realizando el proceso de liquidación del contrato en el cual se tomará esta acc"/>
    <m/>
    <m/>
    <m/>
    <m/>
    <m/>
    <m/>
    <m/>
    <m/>
    <m/>
    <m/>
    <m/>
    <m/>
    <n v="0"/>
    <m/>
    <n v="0"/>
    <s v="La dependencia informa que se realizó aprobación del informe final de la consultoría N° 231 de 2018, el día 12 de julio de 2019, mediante radicado 2019EE9609, razón por la cual se está realizando el proceso de liquidación del contrato en el cual se tomará"/>
    <n v="50"/>
    <s v="La dependencia remite soportes de proceso de liquidación no obstante el proceso no se ha finalizado y por consiguiente el descuento no se ha realizado. La acción se encuentra en ejecución hasta abril del 2020."/>
    <m/>
    <s v="La dependencia manifiesta que el descuento por seguros de $2.606.814 ya fue recomendado por el supervisor sin objeción por el contratista,; como evidencia se adjunta acta de liquidación proyectada y respuesta del contratista._x000a_Se continúa trabajando con la"/>
    <s v="EN EJECUCIÓN"/>
    <n v="0.8"/>
    <s v="Se evidencia comunicado  2020EE4601 dió respuesta al CR 37148 con radicado de salida 2020EE2932, donde aceptan los descuentos.  tambien acta de liquidación proyectada,  se dara por ejecutada hasta contar con acta de liquidación  suscrita.  Continua en eje"/>
    <s v="EN EJECUCIÓN"/>
    <m/>
    <m/>
    <s v="_x000a_Se identifica que el  acta de liquidación se encuentra en ajustes. Se evidencian las gestiones entre la SARECC y la OAJ frente al particular. Comunicacion interna y comunicación interna 2020IE2421 del 25 de junio de 2020. Pasa a estado vencido por la pro"/>
    <s v="VENCIDA"/>
    <n v="50"/>
    <s v="16/10/2020: La SARECC, remite radicado 2020EE9601 del 05 de octubre de 2020, en respuesta a la solicitud 2020ER11486."/>
    <s v="VENCIDA"/>
    <n v="1"/>
    <s v="La SARECC, remite soportes de la gestión que ha realizado para liquidar el contrato de consultoria 231 de 2018 y dar cumplimeinto a la acción, evidenciandose lo siguiente:_x000a_ * Radicado de salida 2020EE7275 del 30 de julio de 2020, dirigido al representante"/>
    <s v="CUMPLIDA"/>
    <n v="1"/>
    <s v="La SARECC, remite soportes de la gestión que ha realizado para liquidar el contrato de consultoria 231 de 2018 y dar cumplimeinto a la acción, evidenciandose lo siguiente:_x000a_ * Radicado de salida 2020EE7275 del 30 de julio de 2020, dirigido al representante"/>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42"/>
    <x v="0"/>
    <x v="1"/>
    <s v="2019 2019"/>
    <x v="2"/>
    <s v="3.1.3.3"/>
    <x v="0"/>
    <x v="2"/>
    <s v="Control Gestión"/>
    <s v="Control Fiscal Interno"/>
    <s v="HALLAZGO ADMINISTRATIVO CON INCIDENCIA FISCAL Y  PRESUNTA INCIDENCIA DISCIPLINARIA"/>
    <s v="Hallazgo administrativo con incidencia fiscal, por $4.386.891 y presunta incidencia disciplinaria, por incluir en el factor multiplicador el componente denominado ICBF y cancelar dicho valor al contratista, sin que fuera ejecutado por el mismo, en el cont"/>
    <s v="Analizar la viabilidad de solicitar o no la discriminación del factor multiplicador en la oferta"/>
    <s v="Aplicación de documento de analisis"/>
    <s v="Documento de analisis"/>
    <n v="100"/>
    <s v="Oficina Asesora Juridica y Subdirección de Reducción de Riesgos y Adaptación al Cambio Climático"/>
    <d v="2019-04-24T00:00:00"/>
    <d v="2019-12-31T00:00:00"/>
    <m/>
    <m/>
    <m/>
    <s v="10/01/2019 Acciones desarrolladas  _x000a_A continuación se detallan las acciones realizadas:_x000a_• En la comunicación interna 2019IE2095 de fecha 02 de mayo de 2019, la Oficina Asesora Jurídica dio respuesta a solicitud de concepto Jurídico, solicitado por la Subd"/>
    <m/>
    <m/>
    <m/>
    <m/>
    <m/>
    <s v="23/07/2019:  En comunicación interna 2019IE2095 de fecha 02 de mayo de 2019, la Oficina Asesora Jurídica dio respuesta a solicitud de concepto Jurídico, solicitado por la Subdirección de Análisis de Riegos y Efectos del Cambio Climático, relacionado sobre"/>
    <m/>
    <m/>
    <m/>
    <m/>
    <n v="0"/>
    <m/>
    <n v="70"/>
    <s v="Realizando el seguimiento a la presente accion de mejora se evidenció uno por uno cada uno de los soportes establecido en el compromiso de accion entre los cuales se detallan los siguientes: _x000a_1) En comunicación interna 2019IE2095 de fecha 02 de mayo de 20"/>
    <n v="70"/>
    <s v="SEGUIMIENTO OCTUBRE DE 2019: La dependencia reporta la gestión realizada para realizar el análisis de viabilidad y remite soportes._x000a__x000a_La Oficina de control interno recomienda generar un documento por cada contrato suscrito en el que se presente el analisis"/>
    <n v="1"/>
    <s v="La viabilidad se documenta en  los estudios previos se evidenció documento en fisico y en medio digital donde se les da las pautas a los proponentes, señalando que el factor multiplicador no es evaluable en la presentacion de la propuesta, sino un requisi"/>
    <s v="CUMPLIDA"/>
    <n v="1"/>
    <s v="30/04/2020: La acción fue cerrada por la Contraloría de Bogotá (COD 57 PAD 2020) SANH"/>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43"/>
    <x v="0"/>
    <x v="1"/>
    <s v="2019 2019"/>
    <x v="2"/>
    <s v="3.1.3.4"/>
    <x v="0"/>
    <x v="2"/>
    <s v="Control Gestión"/>
    <s v="Control Fiscal Interno"/>
    <s v="HALLAZGO ADMINISTRATIVO CON INCIDENCIA FISCAL Y  PRESUNTA INCIDENCIA DISCIPLINARIA"/>
    <s v="Hallazgo administrativo con incidencia fiscal, por valor de $39.792.960 y presunta incidencia disciplinaria, por sobrecostos en el contrato de obra No. 318 de 2018"/>
    <s v="Hacer previo a la solicitud de la oferta el análisis del mercado."/>
    <s v="Documento análisis del mercado"/>
    <s v="Un documento generado"/>
    <n v="1"/>
    <s v="Subdirección de Reducción de Riesgos y Adaptación al Cambio Climático y Oficina Asesora Jurídica"/>
    <d v="2019-04-24T00:00:00"/>
    <d v="2020-03-31T00:00:00"/>
    <m/>
    <m/>
    <n v="100"/>
    <s v="06/27/2019  Se ajustó en los  contratos la denominación de los ítems y se realizó el desglose de las actividades referentes a los Ítems de manejo y disposición de residuos en el presupuesto._x000a_Evidencias _x000a_Presupuesto _x000a__x000a_10/01/2019 Acciones desarrolladas  _x000a_Se"/>
    <m/>
    <m/>
    <m/>
    <m/>
    <m/>
    <s v="23/07/2019:  En reunión de fecha 23 de julio de 2019, la Oficina Asesora Jurídica Grupo Precontractual, se revisó el procedimiento que realiza este grupo relacionado con el análisis realizado a los estudios de mercado que remiten las diferentes áreas de l"/>
    <m/>
    <m/>
    <m/>
    <m/>
    <n v="0"/>
    <m/>
    <n v="0"/>
    <s v="_x000a__x000a_Se evidenció que el 23/07/2019 se realizó reunion de analisis a los estudios de mercado que remiten las diferentes areas de la entidad, reunion que se comprobó mediante acta al a fecha de inicio de este seguimiento. _x000a_DFRCH 24/07/2019  _x000a__x000a_Frente a lo anal"/>
    <n v="0.7"/>
    <s v="La dependencia remite formatos con cotizaciones para las obras JJ Rondon, La Estrada y Arabia, los documentos remitidos no corresponden a un estudio de mercado. La acción se encuentra vigente hasta marzo de 2020, se recomienda priorizar la recopilación de"/>
    <n v="1"/>
    <s v="27/12/2019 DFRCH. A la fecha se evidenció soporte relacionado con analisis de mercado proceso de seleccion, S.A. MC 024 DE 2019 tipologia contractual obra, dando asi cumplimiento al seguimiento de plan de mejoramiento. Lorena Barón. _x000a_Se identifican:  docu"/>
    <s v="CUMPLIDA"/>
    <m/>
    <s v="30/04/2020: Para el perido objeto de seguimento los responsables no remitieron evidencias del cumplimiento de la acción, en periodos anteriores la OAJ habia recordado los linemientos para los estudios de mercado. SANH. Se requiere que se remita desde la S"/>
    <s v="EN EJECUCIÓN"/>
    <m/>
    <n v="1"/>
    <s v="28 Julio 2020: Para 2020, en términos de obras se expidió la urgencia manifiesta ****  con el Contrato 516 de 2019 - San Martín de Porres. En este contrato ele studio de mercado se realizó un ánálisis de los precios presentados en la Oferta del Contratist"/>
    <s v="CUMPLIDA"/>
    <n v="1"/>
    <s v="28 Julio 2020: Para 2020, en términos de obras se expidió la urgencia manifiesta ****  con el Contrato 516 de 2019 - San Martín de Porres. En este contrato ele studio de mercado se realizó un ánálisis de los precios presentados en la Oferta del Contratist"/>
    <s v="CUMPLIDA"/>
    <n v="1"/>
    <s v="A la fecha la Subdirección de Reducción presenta los documentos relacionados con Analisis y estudios de mercado de Casagrande - Porvenir - Serranías - Juan José Rondón - Arabia - Estrada -. Divino Niño - Monterrey - Parque Nacional - San Martín de Porres "/>
    <s v="CUMPLIDA"/>
    <n v="1"/>
    <s v="A la fecha la Subdirección de Reducción presenta los documentos relacionados con Analisis y estudios de mercado de Casagrande - Porvenir - Serranías - Juan José Rondón - Arabia - Estrada -. Divino Niño - Monterrey - Parque Nacional - San Martín de Porres "/>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44"/>
    <x v="0"/>
    <x v="1"/>
    <s v="2019 2019"/>
    <x v="2"/>
    <s v="3.1.3.4"/>
    <x v="1"/>
    <x v="2"/>
    <s v="Control Gestión"/>
    <s v="Control Fiscal Interno"/>
    <s v="HALLAZGO ADMINISTRATIVO CON INCIDENCIA FISCAL Y  PRESUNTA INCIDENCIA DISCIPLINARIA"/>
    <s v="Hallazgo administrativo con incidencia fiscal, por valor de $39.792.960 y presunta incidencia disciplinaria, por sobrecostos en el contrato de obra No. 318 de 2018"/>
    <s v="Ajustar en los próximos contratos la denominación de los items y realizar el desglose de las actividades referentes a los Items de manejo y disposición de residuos en el presupuesto."/>
    <s v="Item de transporte y disposición de residuos"/>
    <s v="Un documento modificado"/>
    <n v="1"/>
    <s v="Subdirección de Reducción de Riesgos y Adaptación a Cambio Climático"/>
    <d v="2019-04-24T00:00:00"/>
    <d v="2019-12-31T00:00:00"/>
    <m/>
    <m/>
    <m/>
    <m/>
    <m/>
    <m/>
    <m/>
    <m/>
    <m/>
    <m/>
    <m/>
    <m/>
    <m/>
    <m/>
    <n v="0"/>
    <m/>
    <n v="0"/>
    <s v="_x000a__x000a_SEGUIMIENTO JULIO DE 2019:   A la fecha la depdenencia remite  análisis de precios realizados por lo que se insta a  determinar las actividades con la Subdirección de Analisis para definir de forma concertada los requerimientos en las consultorías._x000a_  _x000a_S"/>
    <n v="0"/>
    <s v="SEGUIMIENTO OCTUBRE DE 2019: La dependencia solicita traslado de la acción al grupo de Estudios y Diseños de la SARRECC, lo cual no es posible toda vez que la Oficina de Control Interno no se encuentra facultada para realizar modificaciones al Plan de Mej"/>
    <n v="1"/>
    <s v="Se realizó el ajuste la desagregación en el  ítems &quot;3.00&quot; correspondiente a &quot;transporte y disposición de residuos&quot;  y &quot;derecho a botadero&quot; en los presupuestos de los  contratos de obra de Parque nacional.y  Casagrande. Contrato 464 de 2019. Parque naciona"/>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45"/>
    <x v="0"/>
    <x v="1"/>
    <s v="2019 2019"/>
    <x v="2"/>
    <s v="3.1.3.5"/>
    <x v="0"/>
    <x v="2"/>
    <s v="Control Gestión"/>
    <s v="Control Fiscal Interno"/>
    <s v="HALLAZGO ADMINISTRATIVO CON INCIDENCIA FISCAL Y  PRESUNTA INCIDENCIA DISCIPLINARIA"/>
    <s v="Hallazgo administrativo con incidencia fiscal por valor de $10.967.227 y presunta incidencia disciplinaria, por debilidades en la supervisión asociadas al seguimiento del factor multiplicador pactado en el marco del contrato de interventoría 212 de 2018"/>
    <s v="Analizar la viabilidad de solicitar o no la discriminación del factor multiplicador en la oferta"/>
    <s v="Aplicación de documento de analisis"/>
    <s v="Documento de analisis"/>
    <n v="1"/>
    <s v="Subdirección de Reducción de Riesgos y Adaptación a Cambio Climático"/>
    <d v="2019-04-24T00:00:00"/>
    <d v="2019-12-31T00:00:00"/>
    <m/>
    <m/>
    <m/>
    <s v="06/27/2019  Esta acción se encuentra en proceso de implementación _x000a__x000a_10/01/2019 Acciones desarrolladas  _x000a_A continuación se detallan las acciones realizadas:_x000a_• En la comunicación interna 2019IE2095 de fecha 02 de mayo de 2019, la Oficina Asesora Jurídica di"/>
    <m/>
    <m/>
    <m/>
    <m/>
    <m/>
    <m/>
    <m/>
    <m/>
    <m/>
    <m/>
    <n v="0"/>
    <m/>
    <n v="0"/>
    <s v="sin reporte"/>
    <n v="70"/>
    <s v="SEGUIMIENTO OCTUBRE DE 2019: La dependencia reporta la gestión realizada para realizar el análisis de viabilidad y remite soportes._x000a__x000a_La Oficina de control interno recomienda generar un documento por cada contrato suscrito en el que se presente el analisis"/>
    <n v="1"/>
    <s v="El 23 de mayo de 2019 se realizó reunión convocada por el área de estudios y diseños,  relacionada con el Factor Multiplicador, donde se establecieron unas actividades que deben adelantar los grupos Estudios y Diseños y Obras._x000a_• Se estableció dentro del a"/>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46"/>
    <x v="0"/>
    <x v="1"/>
    <s v="2019 2019"/>
    <x v="2"/>
    <s v="3.1.3.6"/>
    <x v="0"/>
    <x v="2"/>
    <s v="Control Gestión"/>
    <s v="Control Fiscal Interno"/>
    <s v="HALLAZGO ADMINISTRATIVO CON INCIDENCIA FISCAL Y  PRESUNTA INCIDENCIA DISCIPLINARIA"/>
    <s v="Hallazgo administrativo con incidencia fiscal por valor de $18.083.800 y presunta incidencia disciplinaria, por diferencias en el cálculo de la administración del contrato de obra 321 de 2017"/>
    <s v="Fortalecer la revisión a los documentos en el cálculo de la administración"/>
    <s v="Documentos en el cálculo de la administración"/>
    <s v="Un documento ajustado"/>
    <n v="1"/>
    <s v="Subdirección de Reducción de Riesgos y Adaptación a Cambio Climático"/>
    <d v="2019-04-24T00:00:00"/>
    <d v="2019-12-31T00:00:00"/>
    <m/>
    <m/>
    <m/>
    <s v="06/27/2019  Esta acción se encuentra en proceso de implementación _x000a__x000a_10/01/19 Acciones realizadas _x000a_Se fortaleció la revisión a los documentos en el cálculo de la administración mediante solicitud a los contratistas de oba e interventoria de los mismos y ve"/>
    <m/>
    <m/>
    <m/>
    <m/>
    <m/>
    <m/>
    <m/>
    <m/>
    <m/>
    <m/>
    <n v="0"/>
    <m/>
    <n v="0"/>
    <s v="sin reporte"/>
    <n v="0.8"/>
    <s v="SEGUIMIENTO OCTUBRE DE 2019: La dependencia remite documentos de cálculo de administración correspondientes a las obras Porvenir, Casagrande, Serranías, Arabia y la Estrada, se recomienda continuar con la ejecución de la acción hasta el cierre con corte a"/>
    <n v="1"/>
    <s v="De acuerdo a lo manifestado por la dependencia se realiza de manera sistemática calculo y  revisión del cálculo de la administración. Se identifican los documentos del cálculo de la administración de los siguientes contratos:_x000a_Contrato 321 de 2019. Arabia."/>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47"/>
    <x v="0"/>
    <x v="1"/>
    <s v="2019 2019"/>
    <x v="2"/>
    <s v="3.1.3.7"/>
    <x v="0"/>
    <x v="2"/>
    <s v="Control Gestión"/>
    <s v="Control Fiscal Interno"/>
    <s v="HALLAZGO ADMINISTRATIVO CON INCIDENCIA FISCAL Y  PRESUNTA INCIDENCIA DISCIPLINARIA"/>
    <s v="Hallazgo administrativo con incidencia fiscal por valor de $2.975.000 y presunta incidencia disciplinaria, por debilidades en la supervisión asociadas al seguimiento del factor multiplicador pactado en el marco del contrato de interventoría 420 de 2017"/>
    <s v="Incorporar en el formato del cálculo del factor multiplicador de los estudios previos y en el pliego de condiciones una nota indicado a los proponentes la necesidad de colocar No Aplica en aquellos ítems que por ley no deban incluir, señalando al pie de p"/>
    <s v="Aplicación de lineamientos calculo factor multiplicador"/>
    <s v="(No. de procesos con factor multiplicado ajustado/No. de procesos en curso)*100"/>
    <n v="100"/>
    <s v="Oficina TICS"/>
    <d v="2019-04-17T00:00:00"/>
    <d v="2020-04-07T00:00:00"/>
    <m/>
    <m/>
    <m/>
    <m/>
    <m/>
    <m/>
    <m/>
    <m/>
    <m/>
    <m/>
    <m/>
    <m/>
    <s v="0/0 "/>
    <s v="09/10/2019 No se han presentado contratos que requieran el factor multiplicador supervisados por la oficina TIC en el periodo de seguimiento. La oficina TIC se encuentra atenta a designaciones por por parte de la direccion general de contratos de este tip"/>
    <n v="0"/>
    <m/>
    <m/>
    <s v="Seguimiento  18 de julio de 2019: No se observó registro de avance por parte de la oficina TICS, debido a que  a al fecha no se han presentado contratos que requieran el uso del factor multiplicador. La acción continua en ejecución hasta 2020. SAN- DKRP J"/>
    <n v="0"/>
    <s v="Seguimiento 11 de Octubre de 2019:Se observó que la Oficina TICS no reporta avance debido  que a la fecha no se han reportado   contratos que requieran el factor multiplicador supervisados por la oficina TICS.La acción culmina en abril de 2020. MLBC"/>
    <m/>
    <s v="Seguimiento 31 de diciembre  de 2019:Se observó que la Oficina TICS no reporta avance debido  que a la fecha no se han reportado   contratos que requieran el factor multiplicador supervisados por la oficina TICS.La acción culmina en abril de 2020. MLBC"/>
    <s v="EN EJECUCIÓN"/>
    <m/>
    <s v="30/04/2020: Se observó que la Oficina TICS no reporta avance , La acción culminó en abril de 2020. MLBC"/>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 una muestra de evidencias de la plataforma SECOP II, en la que abriendo la aplicación anexo económico se desprende el formato correspondiente, relacionado con la desagregación del factor multiplicador, lo que permite identificar cada uno de lo"/>
    <s v="CUMPLIDA"/>
    <n v="1"/>
    <s v="Se presenta una muestra de evidencias de la plataforma SECOP II, en la que abriendo la aplicación anexo económico se desprende el formato correspondiente, relacionado con la desagregación del factor multiplicador, lo que permite identificar cada uno de lo"/>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48"/>
    <x v="0"/>
    <x v="1"/>
    <s v="2019 2019"/>
    <x v="2"/>
    <s v="3.1.3.8"/>
    <x v="0"/>
    <x v="2"/>
    <s v="Control Gestión"/>
    <s v="Control Fiscal Interno"/>
    <s v="Hallazgo Administrativo con presunta incidencia disciplinaria"/>
    <s v="Hallazgo administrativo con presunta incidencia disciplinaria por no contar con análisis económicos y precios del mercado, para determinar el valor de los contratos de obra 214 de 2018, 318 de 2018, 211 de 2018, 321 de 2017 y contrato de consultoría 231 d"/>
    <s v="Realizar reuniones entre el grupo de Obras de Mitigación y el grupo de Estudios y diseños, previa a la aprobación de los productos de las Consultorías, para la generación de recomendaciones a los productos presentados por dicha consultoria y que seran ava"/>
    <s v="Reuniones de retroalimentación productos de consultoria"/>
    <s v="(No. de reuniones realizadas/No. de poligonos de estudio)*100"/>
    <n v="1"/>
    <s v="Subdirección de Reducción de Riesgos y Adaptación a Cambio Climático"/>
    <d v="2019-04-24T00:00:00"/>
    <d v="2020-03-31T00:00:00"/>
    <m/>
    <m/>
    <m/>
    <s v="06/27/2019  Se han realizado las reuniones entre el grupo de Obras de Mitigación y el grupo de Estudios y diseños._x000a_Evidencia _x000a_Actas de reuniones _x000a__x000a_10/01/2019 Acciones desarrolladas  _x000a_Se  aclara que  el presupuesto es un producto de la consultoría realizad"/>
    <m/>
    <m/>
    <m/>
    <m/>
    <m/>
    <m/>
    <m/>
    <m/>
    <m/>
    <m/>
    <n v="0"/>
    <m/>
    <n v="0.5"/>
    <s v="SEGUIMIENTO JULIO DE 2019: Se evidencian soportes de reuniones entre los grupos de Obras y Diseños correspondienets a los meses de febrero, abril, mayo y junio. La acción se encuentra en desarrollo"/>
    <n v="0.6"/>
    <s v="_x000a_SEGUIMIENTO OCTUBRE DE 2019: La dependencia reporta el desarrollo de reuniones para cada uno de los polígonos objeto de estudio. La acción vence en marzo de 2020, se solicita remitir los soportes que se vayan generando de las reuniones desarrolladas hast"/>
    <n v="0.73"/>
    <s v="Se verifican soportes de reuniones entre el Equipo de Obras de Mitigación y el Equipo de Estudios y diseños frente a productos presentados por las consultorías.  _x000a_Soportes:  _x000a_Se adjuntan como evidencias las actas de reunión celebradas con el Equipo de Est"/>
    <s v="EN EJECUCIÓN"/>
    <m/>
    <s v="La dependencia no tiene referente de plan de mejoramiento asignado. El profesional especializado Grupo Obras remite  los siguientes soportes: Se realizaron las reuniones entre el Equipo de Obras de Mitigación y el Equipo de Estudios y diseños y se  genera"/>
    <s v="EN EJECUCIÓN"/>
    <m/>
    <n v="1"/>
    <s v="28 Julio de 2020: En las actas  de enero a Junio de 2020 se identifica el  Seguimiento de los siguientes Polígonos en las actas: Laches, Divino Niño, Santa Rosita las Vegas, Arboleda Sur, Fiscala Fortuna, Mirador, Delicias del Carmen, Juan José Rondón, Ca"/>
    <s v="CUMPLIDA"/>
    <n v="1"/>
    <s v="28 Julio de 2020: En las actas  de enero a Junio de 2020 se identifica el  Seguimiento de los siguientes Polígonos en las actas: Laches, Divino Niño, Santa Rosita las Vegas, Arboleda Sur, Fiscala Fortuna, Mirador, Delicias del Carmen, Juan José Rondón, Ca"/>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49"/>
    <x v="0"/>
    <x v="1"/>
    <s v="2019 2019"/>
    <x v="2"/>
    <s v="3.1.3.9"/>
    <x v="0"/>
    <x v="2"/>
    <s v="Control Gestión"/>
    <s v="Control Fiscal Interno"/>
    <s v="Hallazgo Administrativo con presunta incidencia disciplinaria"/>
    <s v="Hallazgo administrativo con presunta incidencia disciplinaria, por incumplimiento en la publicación en el Plan Anual de Adquisiciones de los contratos de obra No. 416 de 2017, 211 de 2018 y 214 de 2018 y los contratos de interventoría No. 420 de 2017 y 21"/>
    <s v="Previo a iniciar cualquier contratación con recursos FONDIGER, se verifica que se encuentre incluido en el Plan de Adquisiciones a partir de la implementación de la nueva politica"/>
    <s v="Verificación Plan Anual de Adquisiciones vs la contrataciones realizadas"/>
    <s v="Contratos suscritos con recursos FONDIGER / Contrados reportados en el Plan Anual de Adquisiciones."/>
    <n v="1"/>
    <s v="Oficina Asesora Jurídica"/>
    <d v="2019-04-23T00:00:00"/>
    <d v="2020-04-07T00:00:00"/>
    <m/>
    <m/>
    <m/>
    <m/>
    <m/>
    <m/>
    <m/>
    <m/>
    <m/>
    <s v="23/07/2019: Verificado la versión 40 del plan de Adquisiciones publicada en el SECOP II y la base de contratos del IDIGER (Recursos FONDIGER), Se encuentra que esta cumpliendo. _x000a__x000a_14/08/2019: Se verifica la Version 43 del Plan de Adquisicones publicada en "/>
    <m/>
    <m/>
    <m/>
    <m/>
    <n v="0"/>
    <m/>
    <n v="100"/>
    <s v="El dia 24 de Julio se realizó verificacion de las evidencias comenzando con la versión 40 del plan de Adquisiciones publicada en el SECOP II y la base de contratos del IDIGER (Recursos FONDIGER) de lo anteriormente mencionado se evidencio que si le estan "/>
    <n v="0"/>
    <s v="DFRCH 28/10/2019 Se evidencío por parte de la OAJ en la pagina del SECOP II la verificacion del PAA tal y como lo implemetó la nueva politica de contratacion publica acorde con los contratos celebrados por IDIGER._x000a_EVIDENCIA: correo electronico con PAA y P"/>
    <n v="0"/>
    <s v="Actividad en ejecución en vigencia 2020"/>
    <s v="EN EJECUCIÓN"/>
    <m/>
    <s v="La Circular Externa No. 1 de 2019 de Colombia Compra Eficiente dispuso la obligación para las entidades de publicar en el SECOP II los procedimientos de contratación que iniciaban a partir del 1 de enero de 2020 , por lo que toda celebración de contrato s"/>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En 2019, la based e contratos con recursos FONDIGER se encuentra incluida en Plan Anual de adquisiciones y en 2020 se anexan los pantallazos donde se evidencia que cada uno de los 8 contratos suscritos con recursos FONDIGER en el año 2020 se encontraba pr"/>
    <s v="CUMPLIDA"/>
    <n v="1"/>
    <s v="En 2019, la based e contratos con recursos FONDIGER se encuentra incluida en Plan Anual de adquisiciones y en 2020 se anexan los pantallazos donde se evidencia que cada uno de los 8 contratos suscritos con recursos FONDIGER en el año 2020 se encontraba pr"/>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50"/>
    <x v="0"/>
    <x v="1"/>
    <s v="2019 2019"/>
    <x v="2"/>
    <s v="3.1.3.10"/>
    <x v="0"/>
    <x v="2"/>
    <s v="Control Gestión"/>
    <s v="Control Fiscal Interno"/>
    <s v="Hallazgo Administrativo con presunta incidencia disciplinaria"/>
    <s v="Hallazgo administrativo con presunta incidencia disciplinaria, por debilidades en la interventoría y la supervisión del contrato de obra No. 211 de 2018 relacionadas con la obtención de permisos y/o licencias"/>
    <s v="Solicitar a futuro para contratos con objeto y obligaciones similares al contratista el seguimiento semanal al estado de los trámites radicado en la SDA, desde la entidad se llevará la trazabilidad de las solicitudes y se realizará la gestión interinstitu"/>
    <s v="Seguimiento a trámites ante SDA"/>
    <s v="(Número de trámites con seguimiento/Numero total de tramites requeridos por obra)*100"/>
    <n v="1"/>
    <s v="Subdirección de Reducción de Riesgos y Adaptación a Cambio Climático"/>
    <d v="2019-04-24T00:00:00"/>
    <d v="2019-12-31T00:00:00"/>
    <m/>
    <m/>
    <m/>
    <s v="06/27/2019  Se han realizado el seguimiento a los trámites requeridos _x000a_Evidencia _x000a_Actas de Comité de obra _x000a__x000a_10/01/19 Acciones realizadas_x000a__x000a_Se han realizado el seguimiento a los trámites requeridos._x000a_Evidencias _x000a_Se adjuntan como evidencias los Radicados de s"/>
    <m/>
    <m/>
    <m/>
    <m/>
    <m/>
    <m/>
    <m/>
    <m/>
    <m/>
    <m/>
    <n v="0"/>
    <m/>
    <n v="0"/>
    <s v="SEGUIMIENTO JULIO DE 2019: Se solictan los soportes que permitan evidenciar los tramites con seguimiento que se han realizado a la fecha ante SDA."/>
    <n v="10"/>
    <s v="La dependencia remite soportes de seguimiento a tramites, se solicita realizar un consolidado de los tramites requeridos con su respectivo seguimiento, para cálculo del indicador."/>
    <n v="1"/>
    <s v="Se han realizado el seguimiento a los trámites requeridos.ante la SDA. Adicionalme, se incluyó en los estudios previos la obligacion de &quot; 8. Durante la ejecución, garantizar el cumplimiento de las obligaciones derivadas de los permisos, licencias y /o aut"/>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51"/>
    <x v="0"/>
    <x v="1"/>
    <s v="2019 2019"/>
    <x v="2"/>
    <s v="3.1.3.11"/>
    <x v="0"/>
    <x v="2"/>
    <s v="Control Gestión"/>
    <s v="Control Fiscal Interno"/>
    <s v="Hallazgo Administrativo con presunta incidencia disciplinaria"/>
    <s v="Hallazgo administrativo con presunta incidencia disciplinaria, por falta de suficiencia en la garantía de responsabilidad civil exigida en el marco del contrato de obra 321 de 2017"/>
    <s v="Comunicar al contratista de obra e interventoria mediante oficio los lineamientos para proceder en los casos en los que sean necesarias adiciones y prórrogas, en el cual se enfatizará la necesidad de cumplir con lo establecido en el artículo 2.2.1.2.3.1.1"/>
    <s v="Seguimiento a pólizas y garantías"/>
    <s v="Número de garantías aprobadas/ número de adiciones realizadas"/>
    <n v="1"/>
    <s v="Subdirección de Reducción de Riesgos y Adaptación a Cambio Climático"/>
    <d v="2019-04-24T00:00:00"/>
    <d v="2019-12-31T00:00:00"/>
    <m/>
    <m/>
    <m/>
    <s v="06/27/2019 Se cuenta con el formato de  oficio los lineamientos para proceder en los casos en los que sean necesarias adiciones y prórrogas, en el cual se enfatiza la necesidad de cumplir con lo establecido en el artículo 2.2.1.2.3.1.17 del Decreto 1082 d"/>
    <m/>
    <m/>
    <m/>
    <m/>
    <m/>
    <m/>
    <m/>
    <m/>
    <m/>
    <m/>
    <n v="0"/>
    <m/>
    <n v="0"/>
    <s v="SEGUIMIENTO JULIO DE 2019: Se evidencia formato en word de lineamientos para proceder en los casos en los que sean necesarias adiciones y prórrogas, en el cual se enfatiza la necesidad de cumplir con lo establecido en el artículo 2.2.1.2.3.1.17 del Decret"/>
    <n v="90"/>
    <s v="SEGUIMIENTO OCTUBRE OCI: La dependencia informa que se ha entregado a los contratistas oficios con los lineamientos para proceder en los casos en los que se han requerido adiciones y prórrogas, y remite como evidencia las pólizas y garantías y el oficio c"/>
    <n v="1"/>
    <s v="Se ha efectuado el seguimiento a la aprobación de las pólizas para los contratos en los que hubo lugar adiciones y prórrogas. Se adjunta ejemplo de comunicación de lineamientos en caso de adición y prórroga_x000a_Se adjuntan los soportes de  aprobación de las p"/>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52"/>
    <x v="0"/>
    <x v="1"/>
    <s v="2019 2019"/>
    <x v="2"/>
    <s v="3.1.3.12"/>
    <x v="0"/>
    <x v="2"/>
    <s v="Control Gestión"/>
    <s v="Control Fiscal Interno"/>
    <s v="Hallazgo administrativo"/>
    <s v="Hallazgo administrativo, por omitir una de las reglas pactadas en el pliego de condiciones en el marco del concurso de méritos No. IDIGER-CM-002-2017"/>
    <s v="Dar cumplimiento a las Comunicaciones Internas con lineamientos de la Oficina Asesora Jurídica sobre como se deben estructurar los estudios previos en las diferentes modalidades de selección, teniendo en cuenta la normatividad vigente y los lineamiento de"/>
    <s v="Estudios previos y pliegos de condiciones"/>
    <s v="Dos documentos modificados"/>
    <n v="2"/>
    <s v="Subdirecci de Reducción de Riesgos y Adaptación a Cambio Climático apoyo de Oficina Asesora Jurídica"/>
    <d v="2019-04-24T00:00:00"/>
    <d v="2020-03-31T00:00:00"/>
    <m/>
    <m/>
    <n v="100"/>
    <s v="06/27/2019 Se han socializado en las reuniones de coordinación de obras y se ha remitido por correo electrónico las Comunicaciones Internas con lineamientos de la Oficina Asesora Jurídica sobre como se deben estructurar los estudios previos en las diferen"/>
    <m/>
    <m/>
    <m/>
    <m/>
    <m/>
    <s v="23/07/2019: El 31 de mayo de 2019  se adelantó reunión en la Oficina Asesora Jurídica con el lider del proceso de gestión precontractual con el fin de actualizar los estudio previos de las diferentes modalidades de selección, actualizar los documentos com"/>
    <m/>
    <m/>
    <m/>
    <m/>
    <n v="0"/>
    <m/>
    <n v="50"/>
    <s v="En este segumiento mediante acta de reunion con fecha del 31/05/2019 realizada por la oficina asesora juridica, con el lider del proceso de gestión precontractual con el fin de actualizar los estudio previos de las diferentes modalidades de selección, act"/>
    <n v="50"/>
    <s v="La dependencia indica que de acuerdo a la normatividad vigente se encuentran en el proceso de modificación del formato de estudios previos. Para poder dar cierre a esta acción se debe formalizar y publicar dicho formato y adicionalmente el de pliego de co"/>
    <n v="0.77"/>
    <s v="27/12/2019 DFRCH. Se anexa correo electronico donde se encuentra la trazabilidad del estudio previo de INTERVENTORIA DE OBRA para su visto bueno el cual fue remitido por Anamilena Alvarez el cual se encuentra en revision por parte de la OAJ. _x000a_Se deja como"/>
    <s v="EN EJECUCIÓN"/>
    <n v="100"/>
    <s v="30/04/2020: Se observó la comunicación  2020IE433 del 30/01/220 asunto: obligaciones especificas de los estudios previos, remtida por la OAJ  a los subdirectos y jefes del IDIGER. SANH"/>
    <s v="EN EJECUCIÓN"/>
    <m/>
    <n v="1"/>
    <s v="Julio 2020: Se identifican las  copias digitales de los estudios previos y los pliegos de condiciones correspondientes a los sguientes proyectos de ejecución de obras y _x000a_Contrato 398 de 2019 - Juan José Rondón._x000a_Contrato 490 de 2019 - Monterrey._x000a_Contrato 4"/>
    <s v="CUMPLIDA"/>
    <n v="1"/>
    <s v="Julio 2020: Se identifican las  copias digitales de los estudios previos y los pliegos de condiciones correspondientes a los sguientes proyectos de ejecución de obras y _x000a_Contrato 398 de 2019 - Juan José Rondón._x000a_Contrato 490 de 2019 - Monterrey._x000a_Contrato 4"/>
    <s v="CUMPLIDA"/>
    <n v="1"/>
    <s v="Se identifican las copias digitales de los estudios previos y los pliegos de condiciones correspondientes a los sguientes proyectos de ejecución de obras y _x000a_ Contrato 490-2019 y 491-2019: Monterrey._x000a_ Contrato 488-2019 y 489-2019: Divino Niño._x000a_ Contrato 39"/>
    <s v="CUMPLIDA"/>
    <n v="1"/>
    <s v="Se identifican las copias digitales de los estudios previos y los pliegos de condiciones correspondientes a los sguientes proyectos de ejecución de obras y _x000a_ Contrato 490-2019 y 491-2019: Monterrey._x000a_ Contrato 488-2019 y 489-2019: Divino Niño._x000a_ Contrato 39"/>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53"/>
    <x v="0"/>
    <x v="1"/>
    <s v="2019 2019"/>
    <x v="2"/>
    <s v="3.1.3.12"/>
    <x v="1"/>
    <x v="2"/>
    <s v="Control Gestión"/>
    <s v="Control Fiscal Interno"/>
    <s v="Hallazgo administrativo"/>
    <s v="Hallazgo administrativo, por omitir una de las reglas pactadas en el pliego de condiciones en el marco del concurso de méritos No. IDIGER-CM-002-2017"/>
    <s v="Expedir Comunicaciones Internas a los Subdirectores y Jefes de Oficina con lineamientos de cómo se debe exigir la experiencia específica de los estudios previos , teniendo en cuenta la normatividad vigente y los lineamiento de Colombia Compra Eficiente."/>
    <s v="Comunicación Interna"/>
    <s v="Comunicación Interna proyectada"/>
    <n v="1"/>
    <s v="Subdirecci de Reducción de Riesgos y Adaptación a Cambio Climático apoyo de Oficina Asesora Jurídica"/>
    <d v="2019-04-23T00:00:00"/>
    <d v="2020-04-07T00:00:00"/>
    <m/>
    <m/>
    <m/>
    <s v="06/27/2019  Esta acción se encuentra en proceso de implementación por parte de Juridica_x000a__x000a_12/12/2019 Acciones realizadas: _x000a_Esta acción se encuentra en proceso de implementación por parte de Jurídica_x000a_*Comunicación interna a los supervisores y subdirecciones"/>
    <m/>
    <m/>
    <m/>
    <m/>
    <m/>
    <s v="23/07/2019: Esta adelantando el borrador de la comunicación interna que se remitirá a las Subdirección y Oficina del Idiger, para lo cual el día 23 de Julio de 2019, el Lider del proceso Precontractual remitió insumo para proyectar la comunicación. Igualm"/>
    <m/>
    <m/>
    <m/>
    <m/>
    <n v="0"/>
    <m/>
    <n v="1"/>
    <s v="En seguimiento realizado a la OAJ, cuenta actualmente con el insumo para adelantar la comunicacion y poder ejecutar las acciones correspondientes. pendiente evidencia._x000a_DFRCH 24/07/2019"/>
    <n v="1"/>
    <s v="DFRCH 28/10/2019 De acuerdo a las acciones descritas en este punto se evidenció comunicacion interna a los supervisores y subdirecciones respescto a los lineamientos que establece Colombia Compra Eficiente. _x000a_Documento remitido por la referente de la OAJ p"/>
    <n v="1"/>
    <s v="27/12/2019 DFRCH. _x000a_En el seguimiento que se realizó al plan de mejoramiento se evidenció como se establecen en el proceso de obra la experiencia especifica en un lineamiento que dio la OAJ. _x000a_Lorena Barón. "/>
    <s v="CUMPLIDA"/>
    <n v="100"/>
    <s v="30/04/2020: Se observó la comunicación  2020IE433 del 30/01/220 asunto: obligaciones especificas de los estudios previos, remtida por la OAJ  a los subdirectos y jefes del IDIGER. SANH"/>
    <s v="EN EJECUCIÓN"/>
    <m/>
    <n v="1"/>
    <s v="Se identifica  la comunicacion interna No. 2019IE4877 del 10-10-2019 a todas la Sudiinformando una serie de lineamientos sobre la Experiencia Especifica establecidos por Colombia Compra Eficiente y la Camara Colobiana de la Infraestructura. Dihca comunica"/>
    <s v="CUMPLIDA"/>
    <n v="1"/>
    <s v="Se identifica  la comunicacion interna No. 2019IE4877 del 10-10-2019 a todas la Sudiinformando una serie de lineamientos sobre la Experiencia Especifica establecidos por Colombia Compra Eficiente y la Camara Colobiana de la Infraestructura. Dihca comunica"/>
    <s v="CUMPLIDA"/>
    <n v="1"/>
    <s v="Se identifica la comunicacion interna No. 2019IE4877 del 10-10-2019 a todas la Sudiinformando una serie de lineamientos sobre la Experiencia Especifica establecidos por Colombia Compra Eficiente y la Camara Colobiana de la Infraestructura. DIcha comunicac"/>
    <s v="CUMPLIDA"/>
    <n v="1"/>
    <s v="Se identifica la comunicacion interna No. 2019IE4877 del 10-10-2019 a todas la Sudiinformando una serie de lineamientos sobre la Experiencia Especifica establecidos por Colombia Compra Eficiente y la Camara Colobiana de la Infraestructura. DIcha comunicac"/>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54"/>
    <x v="0"/>
    <x v="1"/>
    <s v="2019 2019"/>
    <x v="2"/>
    <s v="3.1.3.13"/>
    <x v="0"/>
    <x v="2"/>
    <s v="Control Gestión"/>
    <s v="Control Fiscal Interno"/>
    <s v="Hallazgo Administrativo con presunta incidencia disciplinaria"/>
    <s v="Hallazgo administrativo con presunta incidencia disciplinaria, por falta de exigencia, control y seguimiento de las garantías del contrato de obra No. 416 de 2018"/>
    <s v="Establecer en los estudios previos dentro de las obligaciones del idiger el &quot; Realizar el seguimiento a las clausulas contractuales una vez se realicen modificaciones o adiciones a los contratos&quot;"/>
    <s v="Estudios previos y pliegos de condiciones"/>
    <s v="Estudios previos con la obligacion de la entidad / total de procesos de la vigencia"/>
    <n v="100"/>
    <s v="Oficina TICS"/>
    <d v="2019-04-17T00:00:00"/>
    <d v="2020-04-07T00:00:00"/>
    <m/>
    <m/>
    <m/>
    <m/>
    <m/>
    <m/>
    <m/>
    <m/>
    <m/>
    <m/>
    <m/>
    <m/>
    <n v="0.1"/>
    <s v="24/04/2020. Después de la socialización a los funcionarios de la oficina TIC responsables de la elaboración de los estudios previos para incluir la obligación definida en el plan de acción no cursa ninguna elaboración del estudio previo, para entregar ava"/>
    <n v="0"/>
    <m/>
    <m/>
    <s v="Seguimiento  18 de julio de 2019: No se observó registro de avance por parte de la oficina TICS"/>
    <m/>
    <s v="Seguimiento 11 de Octubre de 2019 la Oficina TICS mediante correo electronico envia a los funcionarios responsables de TIC, recordando la inclusión de la obligación en los estudios previos. Esta acción culmina en el mes de abril de 2019"/>
    <m/>
    <s v="Mediante correo electronico del 9 de Octubre de 2019;  envia a los funcionarios responsables de TIC, recordando la inclusión de la obligación en los estudios previos. Esta acción culmina en el mes de abril de 2020"/>
    <s v="EN EJECUCIÓN"/>
    <n v="0.15"/>
    <s v="29/04/2020: Se observó  mediante correo electronico del 9 de Octubre de 2019;  envia a los funcionarios responsables de TIC, recordando la inclusión de la obligación en los estudios previos, sin embargo  de acuerdo a lo reportado por TICS  &quot;no cursa ningu"/>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n evidencias en las que se incorpora en los estudios previos de Estudios Previos Contratación Prestación De Servicios Profesionales  O De Apoyo A La Gestión  GC-FT-22 en el numeral 11. &quot;designación del supervisor del contrato&quot; en la cual indica"/>
    <s v="CUMPLIDA"/>
    <n v="1"/>
    <s v="Se presentan evidencias en las que se incorpora en los estudios previos de Estudios Previos Contratación Prestación De Servicios Profesionales  O De Apoyo A La Gestión  GC-FT-22 en el numeral 11. &quot;designación del supervisor del contrato&quot; en la cual indica"/>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55"/>
    <x v="0"/>
    <x v="1"/>
    <s v="2019 2019"/>
    <x v="2"/>
    <s v="3.1.3.14"/>
    <x v="0"/>
    <x v="2"/>
    <s v="Control Gestión"/>
    <s v="Control Fiscal Interno"/>
    <s v="Hallazgo Administrativo con presunta incidencia disciplinaria"/>
    <s v="Hallazgo administrativo con presunta incidencia disciplinaria, por delegar una supervisión en el marco del contrato de obra 416 de 2017"/>
    <s v="Preveer en los pliegos de condiciones de contrato de obra pública que tenga adicional la entrega de elementos, además de las contratación de la interventoria para la obra la designación de un supervisor para la recepción de los bienes adquiridos."/>
    <s v="Interventoria en los contratos de obra con valor superior a la menor cuantia"/>
    <s v="Contratos de interventoria / Contratos del obras supervisados por la oficina TIC con valor superior a la menor cuantia"/>
    <n v="100"/>
    <s v="Oficina TICS"/>
    <d v="2019-04-17T00:00:00"/>
    <d v="2020-04-07T00:00:00"/>
    <m/>
    <m/>
    <m/>
    <m/>
    <m/>
    <m/>
    <m/>
    <m/>
    <m/>
    <m/>
    <m/>
    <m/>
    <s v="0/0 "/>
    <s v="24/04/2020. No se han presentado contratos de obra ni de interventoria supervisados por la oficina TIC en el periodo de seguimiento. La oficina TIC se encuentra atenta a designaciones por por parte de la direccion general de contratos de este tipo que die"/>
    <n v="0"/>
    <m/>
    <n v="0"/>
    <s v="Seguimiento  18 de julio de 2019: No se observó registro de avance por parte de la oficina TICS"/>
    <n v="0"/>
    <s v="Seguimiento 11 de Octubre de 2019 la Oficina TICS no reporta avance debido a que a la fecha en la oficina TICS no se han presentado contratos de obra ni de interventoria.La acción culmina en abril de 2020.  MLBC"/>
    <n v="0"/>
    <s v="La OFicina TICs manifiesta que  no se han presentado contratos de obra ni de interventoria supervisados por la oficina TIC en el periodo de seguimiento. La oficina TIC se encuentra atenta a designaciones por por parte de la direccion general de contratos "/>
    <s v="EN EJECUCIÓN"/>
    <n v="0"/>
    <s v="29/04/2020:De acuerdo a la Oficina  de informativa y sistemas , &quot;No se han presentado contratos de obra ni de interventoria supervisados por la oficina TIC en el periodo de seguimiento. La oficina TIC se encuentra atenta a designaciones por por parte de l"/>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n evidencias del LINK del proceso de contratación IDIGER-LIC-003-2020 correspondiente a la obra pública a desarrollar en el barrio Los Laches en el cual se pude evidencia que en el documento denominado &quot; Documento Complementario al proyecto de "/>
    <s v="CUMPLIDA"/>
    <n v="1"/>
    <s v="Se presentan evidencias del LINK del proceso de contratación IDIGER-LIC-003-2020 correspondiente a la obra pública a desarrollar en el barrio Los Laches en el cual se pude evidencia que en el documento denominado &quot; Documento Complementario al proyecto de "/>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56"/>
    <x v="0"/>
    <x v="1"/>
    <s v="2019 2019"/>
    <x v="2"/>
    <s v="3.1.3.15"/>
    <x v="0"/>
    <x v="2"/>
    <s v="Control Gestión"/>
    <s v="Control Fiscal Interno"/>
    <s v="Hallazgo Administrativo con presunta incidencia disciplinaria"/>
    <s v="Hallazgo administrativo con presunta incidencia disciplinaria por vulnerar el principio de transparencia en la subasta inversa IDIGER-SA-MC-014-2017"/>
    <s v="En el estudio de mercado de las subastas se solicitara unicamente lo establecido en 2.2.1.2.1.2.1 decreto 1082 2015 y en la matriz de riesgo se establecera el concepto de incompatibilidad de tecnologia, salvo que se trate de un único proveedor."/>
    <s v="Fichas tecnicas ajustadas al decreto"/>
    <s v="Procesos con fichas tecnicas ajustadas al decreto / procesos de subasta de la oficina TIC durante la vigencia"/>
    <n v="100"/>
    <s v="Oficina TICS"/>
    <d v="2019-04-17T00:00:00"/>
    <d v="2020-04-07T00:00:00"/>
    <m/>
    <m/>
    <m/>
    <m/>
    <m/>
    <m/>
    <m/>
    <m/>
    <m/>
    <m/>
    <m/>
    <m/>
    <s v="0/0 "/>
    <s v="24/04/2020 No se han presentado procesos de subasta supervisados por oficina TIC en el periodo de seguimiento. La oficina TIC se encuentra atenta al plan de adquisiciones para implementar la accion en cuanto surja un proceso de tipo subasta_x000a__x000a_20/09/2020_x000a_Pa"/>
    <n v="0"/>
    <m/>
    <m/>
    <s v="Seguimiento  18 de julio de 2019: No se observó registro de avance por parte de la oficina TICS"/>
    <n v="0"/>
    <s v="Seguimiento 11 de Octubre de 2019 la Oficina TICS no reporta avance debido a que a la fecha en la oficina TICS procesos de subasta supervisados por oficina TIC .La acción culmina en abril de 2020. MLBC"/>
    <n v="0"/>
    <s v="la Oficina TICS no reporta avance debido a que a la fecha en la oficina TICS procesos de subasta supervisados por oficina TIC .La acción culmina en abril de 2020. MLBC"/>
    <s v="EN EJECUCIÓN"/>
    <n v="0"/>
    <s v="29/04/2020: De acuerdo a la Oficina  de informativa y sistemas &quot;No se han presentado procesos de subasta supervisados por oficina TIC en el periodo de seguimiento. La oficina TIC se encuentra atenta al plan de adquisiciones para implementar la accion en c"/>
    <s v="EN EJECUCIÓN"/>
    <m/>
    <m/>
    <s v="31/07/2020 Durante este periodo no se presentaron seguimientos, asi como evidencias o soportes  de la gestion de la acción planteada._x000a__x000a_Se recomienda que frente al vencimiento de la accion, se tomen las medidas pertinentes tendientes a gartantizar su cumpl"/>
    <s v="VENCIDA"/>
    <n v="1"/>
    <s v="_x000a_26/10/2020 Según el seguimiento realizado el dia 30/09/2020 el cual  hace referencia de la publicacion de bolsa de repuestos, planteado como una subasta, en la que se indica la la inclusion en la matriz de riesgos por incompatibilidad tecnologica, una ve"/>
    <s v="CUMPLIDA"/>
    <n v="1"/>
    <s v="Se reporta evidencia del Contrato 583 de 2020, el cual de bolsa de repuestos, planteado como una subasta, en la que se indica la la inclusion en la matriz de riesgos por incompatibilidad tecnologica, durante el periodo de ejecucion de la accion no se pres"/>
    <s v="CUMPLIDA"/>
    <n v="1"/>
    <s v="Se reporta evidencia del Contrato 583 de 2020, el cual de bolsa de repuestos, planteado como una subasta, en la que se indica la la inclusion en la matriz de riesgos por incompatibilidad tecnologica, durante el periodo de ejecucion de la accion no se pres"/>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57"/>
    <x v="0"/>
    <x v="1"/>
    <s v="2019 2019"/>
    <x v="2"/>
    <s v="3.1.3.16"/>
    <x v="0"/>
    <x v="2"/>
    <s v="Control Gestión"/>
    <s v="Control Fiscal Interno"/>
    <s v="Hallazgo Administrativo con presunta incidencia disciplinaria"/>
    <s v="Hallazgo administrativo con presunta incidencia disciplinaria, por debilidades en la interventoría y supervisión del contrato de obra 416 de 2017 y contrato de interventoría 420 de 2017"/>
    <s v="Realizar el diseño de el formato &quot;Transferencia de conocimiento de servicios tecnologicos&quot; , registrarlo en el sistema de gestión de calidad e implementarlo en los contratos cuya obligación involucre transferencia de conocimiento por parte del proveedor."/>
    <s v="% de implementacion de los formatos durante la vigencia"/>
    <s v="Formatos diligenciados / Procesos contractuales requeridos"/>
    <n v="100"/>
    <s v="Oficina TICS"/>
    <d v="2019-04-17T00:00:00"/>
    <d v="2020-04-07T00:00:00"/>
    <m/>
    <m/>
    <m/>
    <m/>
    <m/>
    <m/>
    <m/>
    <m/>
    <m/>
    <m/>
    <m/>
    <m/>
    <n v="0.15"/>
    <s v="24/04/2020. El formato TC-FT-18 Formato Transferencia Conocimiento Servicios Tecnologicos. Fué revisado por la oficina de planeación y se envío a Gestión Documental para su revisión y posterior publicación.                             13/05/2020. El forma"/>
    <n v="0"/>
    <m/>
    <m/>
    <s v="Seguimiento  18 de julio de 2019: No se observó registro de avance por parte de la oficina TICS"/>
    <n v="0.15"/>
    <s v="Seguimiento 11 de Octubre de 2019: se evidencia borrador del Acta de transferencia de conocimiento _x000a_de servicios tecnologico.Pendiente de ser aprobado por la Oficina Asesora de Planeación. MLBC"/>
    <m/>
    <s v="31 de diciembre de 2019_x000a_No se reporta avance por parte de la oficina TICS"/>
    <s v="EN EJECUCIÓN"/>
    <n v="100"/>
    <s v="29/04/2020: No se evidenció Realizar el diseño de el formato &quot;Transferencia de conocimiento de servicios tecnologicos&quot; formato TC-FT-18  en el mapa de procesos , de acuerdo a TICS este formato _x000a_ Fué revisado por la oficina de planeación y enviado  a Gesti"/>
    <s v="EN EJECUCIÓN"/>
    <m/>
    <n v="1"/>
    <s v="31/07/2020 El formato en mencion esta implemntado desde el mes de mayo de 2020"/>
    <s v="CUMPLIDA"/>
    <n v="1"/>
    <s v="31/07/2020 El formato en mencion esta implemntado desde el mes de mayo de 2020"/>
    <s v="CUMPLIDA"/>
    <n v="1"/>
    <s v="Se encuentra formato establecido TC-FT-18 Formato Transferencia Conocimiento Servicios Tecnologicos para su uso cuando se presente contratos que lo requieran por su naturaleza en la Oficina de TICS."/>
    <s v="CUMPLIDA"/>
    <n v="1"/>
    <s v="Se encuentra formato establecido TC-FT-18 Formato Transferencia Conocimiento Servicios Tecnologicos para su uso cuando se presente contratos que lo requieran por su naturaleza en la Oficina de TICS."/>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58"/>
    <x v="0"/>
    <x v="1"/>
    <s v="2019 2019"/>
    <x v="2"/>
    <s v="3.1.3.17"/>
    <x v="0"/>
    <x v="2"/>
    <s v="Control Gestión"/>
    <s v="Control Fiscal Interno"/>
    <s v="Hallazgo Administrativo con presunta incidencia disciplinaria"/>
    <s v="Hallazgo administrativo con presunta incidencia disciplinaria, por falta de seguimiento por parte de la interventoría e IDIGER frente a la cancelación de la contribución parafiscal al Fondo Nacional de Formación Profesional de la Industria de la Construcc"/>
    <s v="Incluir la obligacion al contratista: &quot;El contratista deberá anexar el recibo de pago al(FIC)correspondiente a la ejecución del presente contrato de obra, para la suscripción del acta de liquidación&quot; y a la interventoria: &quot;Verificar que el contratista ane"/>
    <s v="% contratos de obra e interventoria con la obligación del FIC"/>
    <s v="contratos con la obligacion FIC/Total de contratos de obra e interventoria de la oficina TIC durante la vigencia"/>
    <n v="100"/>
    <s v="Oficina TICS"/>
    <d v="2019-04-17T00:00:00"/>
    <d v="2020-04-07T00:00:00"/>
    <m/>
    <m/>
    <m/>
    <m/>
    <m/>
    <m/>
    <m/>
    <m/>
    <m/>
    <m/>
    <m/>
    <m/>
    <s v="0/0 "/>
    <s v="24/04/2020. No se han presentado contratos de obra ni de interventoria supervisados por la oficina TIC en el periodo de seguimiento. La oficina TIC se encuentra atenta a designaciones por por parte de la direccion general de contratos de este tipo que die"/>
    <n v="0"/>
    <m/>
    <m/>
    <s v="Seguimiento  18 de julio de 2019: No se observó registro de avance por parte de la oficina TICS"/>
    <n v="0"/>
    <s v="Seguimiento 11 de Octubre de 2019 la Oficina TICS no reporta avance debido a que a la fecha en la oficina TICS no se han presentado contratos de obra ni de interventoria.La acción culmina en abril de 2020.  MLBC"/>
    <m/>
    <s v="la Oficina TICS no reporta avance debido a que a la fecha en la oficina TICS no se han presentado contratos de obra ni de interventoria.La acción culmina en abril de 2020.  MLBC"/>
    <s v="EN EJECUCIÓN"/>
    <n v="0"/>
    <s v="29/04/2020:  De acuerdo a lo informado por TICS&quot; no se han  presentado contratos de obra ni de interventoria supervisados por la oficina TIC en el periodo de seguimiento. La oficina TIC se encuentra atenta a designaciones por por parte de la direccion gen"/>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 evidencia relacionada con el link del proceso de contratación IDIGER-LIC-003-2020correspondiente a la obra pública a desarrollar en el barrio Los Laches en el cual se pude evidencia que en el documento denominado &quot; Documento Complementario al "/>
    <s v="CUMPLIDA"/>
    <n v="1"/>
    <s v="Se presenta evidencia relacionada con el link del proceso de contratación IDIGER-LIC-003-2020correspondiente a la obra pública a desarrollar en el barrio Los Laches en el cual se pude evidencia que en el documento denominado &quot; Documento Complementario al "/>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59"/>
    <x v="0"/>
    <x v="1"/>
    <s v="2019 2019"/>
    <x v="2"/>
    <s v="3.1.3.18"/>
    <x v="0"/>
    <x v="2"/>
    <s v="Control Gestión"/>
    <s v="Control Fiscal Interno"/>
    <s v="Hallazgo administrativo"/>
    <s v="Hallazgo administrativo por deficiencia en los controles de la supervisión y falencias en la planeación de los contratos de logística 345 de 2014 y 290 de 2018"/>
    <s v="Elaborar, implementar y socializar una guía que contenga las instrucciones a seguir por parte de las dependencias solicitantes de los servicios del contrato del apoyo logistíco antes, durante y después del evento"/>
    <s v="Guía de instrucciones para el uso del contrato de apoyo logístico"/>
    <s v="1 Guía elaborada y implementada"/>
    <n v="1"/>
    <s v="Subdirección Corporativa y de Asuntos Disciplinarios"/>
    <d v="2019-05-02T00:00:00"/>
    <d v="2019-06-28T00:00:00"/>
    <m/>
    <m/>
    <m/>
    <m/>
    <m/>
    <m/>
    <n v="1"/>
    <s v="23 de julio de 2019_x000a__x000a_Se elaboró la guía y se remitió a la OAP a través de correo institucional_x000a__x000a_Octubre de 2019_x000a_Se elaboró un instructivo para la programación de servicios de apoyo logísitco, acompañado de un formato de solicitud delevento, documentos que"/>
    <m/>
    <m/>
    <m/>
    <m/>
    <m/>
    <m/>
    <n v="0"/>
    <m/>
    <n v="0.8"/>
    <s v="Se identifican los siguientes soportes: Correo enviado a OAP para aprobación del documento: INSTRUCTIVO PARA LA PROGRAMACION DE SERVICIOS_x000a__x000a_DE APOYO LOGISTICO y el documento  relacionado. SE asigna un 80% de cumplimiento hasta aprobación. Se encuentra Venc"/>
    <n v="1"/>
    <s v="El documento se encuentra publicado en el proceso de Gestión Administrativa en el siguiente link: https://www.idiger.gov.co/web/guest/administrativa se adjuntan:MP-IN-01 Instructivo apoyo Logístico_x000a_MP-FT-01 Formato de solicitud del Evento"/>
    <n v="1"/>
    <s v="El documento se encuentra publicado en el proceso de Gestión Administrativa en el siguiente link: https://www.idiger.gov.co/web/guest/administrativa se adjuntan:MP-IN-01 Instructivo apoyo Logístico_x000a_MP-FT-01 Formato de solicitud del Evento"/>
    <s v="CUMPLIDA"/>
    <n v="1"/>
    <s v="El documento se encuentra publicado en el proceso de Gestión Administrativa en el siguiente link: https://www.idiger.gov.co/web/guest/administrativa se adjuntan:MP-IN-01 Instructivo apoyo Logístico_x000a_MP-FT-01 Formato de solicitud del Evento_x000a__x000a_CERRADA AUDITOR"/>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60"/>
    <x v="0"/>
    <x v="1"/>
    <s v="2019 2019"/>
    <x v="2"/>
    <s v="3.1.3.18"/>
    <x v="1"/>
    <x v="2"/>
    <s v="Control Gestión"/>
    <s v="Control Fiscal Interno"/>
    <s v="Hallazgo administrativo"/>
    <s v="Hallazgo administrativo por deficiencia en los controles de la supervisión y falencias en la planeación de los contratos de logística 345 de 2014 y 290 de 2018"/>
    <s v="Solicitar a la empresa contratista un informe mensual de la ejecución del contrato"/>
    <s v="Informe de ejecución del contrato"/>
    <s v="Número de informes de ejecución del contrato/Plazo del contrato(meses)"/>
    <n v="100"/>
    <s v="Subdirección Corporativa y de Asuntos Disciplinarios"/>
    <d v="2019-08-01T00:00:00"/>
    <d v="2019-12-31T00:00:00"/>
    <m/>
    <m/>
    <m/>
    <m/>
    <m/>
    <m/>
    <n v="0.5"/>
    <s v="Octubre de 2019:_x000a_No se realizó contrato de apoyo logístico en el IDIGER. En reemplazo se suscribio el contrato de suministro de alimentos No. 447 de 2019, en el cual se establece la obligación específica No. 17: &quot; Entregar con la cuenta de cobro la consta"/>
    <m/>
    <m/>
    <m/>
    <m/>
    <m/>
    <m/>
    <n v="0"/>
    <m/>
    <m/>
    <s v="19/07/2019  La acción se iniciará en agosto de acuerdo a lo programado, pues alli se firmará el nuevo contrato de logística. DKRP"/>
    <m/>
    <s v="La SCAD manifiesta que no se realizó contrato de apoyo logístico en el IDIGE,  sino contrato de suministro de alimentos No. 447 de 2019 (4 meses: El pago se hará en mensualidades contra la presentación de factura), en el cual  esta  la obligación específi"/>
    <n v="1"/>
    <s v="Se evidencia soportes de la ejecución del contrato, en donde se muestra como fue la ejecución del mismo de conformidad con lo solicitado.Se relaciona en un cuadro de excel con 10 refrigerios entregados para un total de $9928170. Empresa ROKY`s FOOD. _x000a_El c"/>
    <s v="CUMPLIDA"/>
    <n v="1"/>
    <s v="Se evidencia soportes de la ejecución del contrato, en donde se muestra como fue la ejecución del mismo de conformidad con lo solicitado.Se relaciona en un cuadro de excel con 10 refrigerios entregados para un total de $9928170. Empresa ROKY`s FOOD. _x000a_El c"/>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61"/>
    <x v="0"/>
    <x v="1"/>
    <s v="2019 2019"/>
    <x v="2"/>
    <s v="3.2.1.1"/>
    <x v="0"/>
    <x v="2"/>
    <s v="Control Gestión"/>
    <s v="Control Fiscal Interno"/>
    <s v="Hallazgo Administrativo con presunta incidencia disciplinaria"/>
    <s v="Hallazgo administrativo con presunta incidencia disciplinaria, por la baja ejecución presupuestal de los proyectos de inversión 1158 y 1178, contraviniendo el principio de anualidad y planeación establecidos en el Estatuto Orgánico del Presupuesto"/>
    <s v="Realizar inventario semestral de necesidades de herramientas, accesorios y/o equipos que se requieren para garantizar el cumplimiento de las metas del proyecto 1178. Los cuales permitan evidenciar las necesidades de compras para el CDLyR con anterioridad,"/>
    <s v="Inventario semestral de HEAS"/>
    <s v="(N° de invetarios HEAS realizados/ 2 inventarios HEAS)*100"/>
    <n v="100"/>
    <s v="Subd. Manejo de Emergencias"/>
    <d v="2019-04-15T00:00:00"/>
    <d v="2019-12-31T00:00:00"/>
    <m/>
    <m/>
    <m/>
    <m/>
    <n v="1"/>
    <s v="22-07-2019: Se elaboró el plan de adquisiones de la SMEyD, como una herramienta mediante la cual se realiza el inventario de las necesidades de HEAS, identificando y priorizando confome al presupuesto y el tiempo de ejecución. Se adjunta el plan para los "/>
    <m/>
    <m/>
    <m/>
    <m/>
    <m/>
    <m/>
    <m/>
    <m/>
    <n v="0"/>
    <m/>
    <n v="0"/>
    <s v="La dependencia remite como soporte excel con procesos de compra. Como evidncia se reuiere inventario semestral de acuerdo a la acciòn formulada: Realizar inventario semestral de necesidades de herramientas, accesorios y/o equipos que se requieren para gar"/>
    <m/>
    <m/>
    <n v="1"/>
    <s v="Con el propósito de realizar mayor control a las necesidades en recursos, herramientas, equipos y otros, de la Subdirección para el Manejo de Emergencias y Desastres-SMEYD, se elaboró un documento de control en el cual se describen los procesos requeridos"/>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62"/>
    <x v="0"/>
    <x v="1"/>
    <s v="2019 2019"/>
    <x v="2"/>
    <s v="3.2.1.1"/>
    <x v="1"/>
    <x v="2"/>
    <s v="Control Gestión"/>
    <s v="Control Fiscal Interno"/>
    <s v="Hallazgo Administrativo con presunta incidencia disciplinaria"/>
    <s v="Hallazgo administrativo con presunta incidencia disciplinaria, por la baja ejecución presupuestal de los proyectos de inversión 1158 y 1178, contraviniendo el principio de anualidad y planeación establecidos en el Estatuto Orgánico del Presupuesto"/>
    <s v="Daremos estricto cumplimiento a los decretos 111 de 1996, 714 de 1996 y la ley 819 de 2003."/>
    <s v="Proyecto 1158"/>
    <s v="Presupuesto programado/ Presupuesto aprobado"/>
    <n v="100"/>
    <s v="Subdireccion Reducción"/>
    <d v="2019-04-15T00:00:00"/>
    <d v="2019-12-31T00:00:00"/>
    <m/>
    <m/>
    <m/>
    <s v="10/01/2017 Acciones realizadas _x000a_Se realiza el monitoreo semanal al avance de la ejecución de la meta mediante el informe semanal de interventoría y las actas de Comité de obra. _x000a__x000a_Evidencias_x000a_Se adjuntan como evidencia los informes semanal de ejecución de o"/>
    <m/>
    <m/>
    <m/>
    <m/>
    <m/>
    <m/>
    <m/>
    <m/>
    <m/>
    <m/>
    <n v="0"/>
    <m/>
    <n v="0.25"/>
    <s v="SEGUIMIENTO JULIO DE 2019: La dependencia informa que se ha dado estricto cumplimiento a los decretos 111 de 1996, 714 de 1996 y la ley 819 de 2003, en reporte del PACA con corte  de junio. Se requieren los soportes de cumplimiento."/>
    <n v="0.5"/>
    <s v="SEGUIMIENTO OCTUBRE OCI: La dependencia remite actas de comités de las obras Casagrande, Porvenir, Serranías, Arabia, La Estrada y Juan José Rondón y los informes de monitoreo semanal realizados por la interventoría. Se recomienda continuar con la ejecuci"/>
    <n v="0.88"/>
    <s v="Se presenta a cierre de diciembre de 2019 una ejecución del 88% del proyecto 1158  -Reducción del riesgo y adaptacion al cambio climático. Se adjunta informe de gestión y Ejecución presupuestal asociada y control sobre obras"/>
    <s v="VENC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63"/>
    <x v="0"/>
    <x v="1"/>
    <s v="2019 2019"/>
    <x v="2"/>
    <s v="3.2.1.2"/>
    <x v="0"/>
    <x v="2"/>
    <s v="Control Gestión"/>
    <s v="Control Fiscal Interno"/>
    <s v="Hallazgo Administrativo con presunta incidencia disciplinaria"/>
    <s v="Hallazgo administrativo con presunta incidencia disciplinaria, por ejecutar recursos de los proyectos de inversión 1172, 1178, 1158 en gastos de funcionamiento, en el contrato No. 290 de 2018"/>
    <s v="Solicitar y aplicar un concepto a la Secretaría Distrital de Planeación sobre la viabilidad de incluir gastos operativos en proyectos de inversión"/>
    <s v="Concepto de la Secretaría Distrital de Planeación"/>
    <s v="1 concepto aplicado"/>
    <n v="1"/>
    <s v="Sub Corporativa y de Asuntos Disciplin - Ofi Asesora Planeac con apoyo gerentes proye 1172-1178-1158"/>
    <d v="2019-05-02T00:00:00"/>
    <d v="2019-07-31T00:00:00"/>
    <m/>
    <m/>
    <m/>
    <m/>
    <m/>
    <m/>
    <n v="1"/>
    <s v="Se solicitó concepto a la Secretaría de Planeación y a la Secretaría de Hacienda Distrital a través de comunicación radicada con el No. 2019EE10053 y 2019EE9986  respectivamente en donde se menciona lo siguiente:_x000a_&quot;Con el fin de aclarar conceptos técnicos "/>
    <m/>
    <m/>
    <m/>
    <m/>
    <m/>
    <m/>
    <n v="0"/>
    <m/>
    <m/>
    <s v="19/07/2019 Se solicitó concepto a la Secretaría de Planeación y a la Secretaría de Hacienda Distrital a través de comunicación radicada con el No. 2019ee10053 y 2019EE9986.  Se valora al 50% en atención a que se cumple con la solicitud a las entidades res"/>
    <n v="1"/>
    <s v="22/08/2019: Se identifican  comunicaciones  por parte de la Secretaría de Hacienda a través de la Comunicación radicada con el Número 2019ER14882 del 8 de agosto de 2019 IDIGER y 2019EE144928 del 2 de agosto de 2019 SH y la Secretaría de Planeación a trav"/>
    <n v="1"/>
    <s v="Se identifican  comunicaciones  por parte de la Secretaría de Hacienda a través de la Comunicación radicada con el Número 2019ER14882 del 8 de agosto de 2019 IDIGER y 2019EE144928 del 2 de agosto de 2019 SH y la Secretaría de Planeación a través de la rad"/>
    <s v="CUMPLIDA"/>
    <n v="0"/>
    <s v="La respuesta y soportes remitidos a la Contraloría como respuesta al Informe Preliminar de Auditoría Cód 57 PAD 2020, finalmente dieron por cerrada la acción en el Informe Definitiva Radicado con Cordis 2020ER6396 del 14/05/2020."/>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64"/>
    <x v="0"/>
    <x v="1"/>
    <s v="2019 2019"/>
    <x v="2"/>
    <s v="3.2.1.3"/>
    <x v="0"/>
    <x v="2"/>
    <s v="Control Gestión"/>
    <s v="Control Fiscal Interno"/>
    <s v="Hallazgo administrativo"/>
    <s v="Hallazgo administrativo, por la desactualización de las fichas de Estadística Básica de Inversión -EBI y de los documentos de formulación de los Proyectos de inversión 1172, 1158, 1178 y 1166"/>
    <s v="Articular el procedimiento de formulación y/o seguimiento a los proyectos de inversión o el que haga sus veces con los manuales definidos por la Secretaria Distrital de Planeación-SDP y la Secretaría Distrital de Hacienda - SDH en lo referente a modificac"/>
    <s v="Procedimiento Actualizado"/>
    <s v="Un procedimiento actualizado y socializado con el área de planeación y los referentes de cada proyecto."/>
    <n v="1"/>
    <s v="Oficina Asesora de Planeación"/>
    <d v="2019-07-01T00:00:00"/>
    <d v="2020-01-31T00:00:00"/>
    <m/>
    <m/>
    <m/>
    <m/>
    <m/>
    <m/>
    <m/>
    <m/>
    <m/>
    <m/>
    <n v="1"/>
    <s v="Seguimiento 31/12/2019_x000a_Se realizó la actualización del procedimiento Formulación, reformulación y modificación de planes, programas y proyectos de inversión, en la cual se articularon las actividades que se realizan de acuerdo con manuales definidos por l"/>
    <m/>
    <m/>
    <n v="0"/>
    <m/>
    <n v="0.2"/>
    <s v="Seguimiento18 de julio de 2019: Se evidenció con el líder asignado por la OAP que esta oficina ha venido recopilando los lineamientos de la Secretaría Distrital de Planeación que tienen que ver con la actualización de las fichas EBI de los proyectos de in"/>
    <n v="0.2"/>
    <s v="Seguimiento15 de octubre de 2019: Se evidenció que la oficina Asesora de planeación una vez recopilo  los lineamientos de la Secretaría Distrital de Planeación que tienen que ver con la actualización de las fichas EBI de los proyectos de inversión._x000a__x000a_Se re"/>
    <n v="1"/>
    <s v="Seguimiento 31/12/2019_x000a_Se evidenció la actualización del procedimiento Formulación, reformulación y modificación de planes, programas y proyectos de inversión, en la cual se articularon las actividades que se realizan de acuerdo con manuales definidos por"/>
    <s v="CUMPLIDA"/>
    <m/>
    <m/>
    <s v="EN EJECUCIÓN"/>
    <m/>
    <n v="1"/>
    <s v="Seguimiento 31/12/2019_x000a_Se evidenció la actualización del procedimiento Formulación, reformulación y modificación de planes, programas y proyectos de inversión, en la cual se articularon las actividades que se realizan de acuerdo con manuales definidos por"/>
    <s v="CUMPLIDA"/>
    <n v="1"/>
    <s v="Seguimiento 31/12/2019_x000a_Se evidenció la actualización del procedimiento Formulación, reformulación y modificación de planes, programas y proyectos de inversión, en la cual se articularon las actividades que se realizan de acuerdo con manuales definidos por"/>
    <s v="CUMPLIDA"/>
    <n v="1"/>
    <s v="Se evidenció la actualización del procedimiento Formulación, reformulación y modificación de planes, programas y proyectos de inversión, en la cual se articularon las actividades que se realizan de acuerdo con manuales definidos por la Secretaria Distrita"/>
    <s v="CUMPLIDA"/>
    <n v="1"/>
    <s v="Se evidenció la actualización del procedimiento Formulación, reformulación y modificación de planes, programas y proyectos de inversión, en la cual se articularon las actividades que se realizan de acuerdo con manuales definidos por la Secretaria Distrita"/>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65"/>
    <x v="0"/>
    <x v="1"/>
    <s v="2019 2019"/>
    <x v="2"/>
    <s v="3.2.1.4"/>
    <x v="0"/>
    <x v="2"/>
    <s v="Control Gestión"/>
    <s v="Control Fiscal Interno"/>
    <s v="Hallazgo administrativo"/>
    <s v="Hallazgo administrativo, por no contar con evaluación ex-post en los proyectos de inversión 1172, 1158, 1178 y 1166 que permitan determinar el cumplimiento de los objetivos del proyecto"/>
    <s v="Incluir dentro del informe de gestión de los proyectos de inversión de la entidad, la evaluación ex post y oficializar la plantilla de reporte dentro del Sistema Integrado de Gestión del IDIGER."/>
    <s v="Informes de Gestión de los proyectos de inversión con evaluación ex proyectos"/>
    <s v="Número de informes con evaluación expost/ Total de informes de gestión"/>
    <n v="4"/>
    <s v="Oficina Asesora de Planeación"/>
    <d v="2019-07-01T00:00:00"/>
    <d v="2020-01-31T00:00:00"/>
    <m/>
    <m/>
    <m/>
    <m/>
    <m/>
    <m/>
    <m/>
    <m/>
    <m/>
    <m/>
    <n v="1"/>
    <s v="Seguimiento 31/01/2019_x000a__x000a_La oficina Asersora de Planeación cuenta con 4 informes de gestión y la respectiva Evaluación Ex-post._x000a__x000a_Seguimiento 31/12/2019_x000a__x000a_Al momento de cuenta con 3 evaluaciones Ex-post correspondientes a los Proyectos 1166, 1178 y 1158._x000a__x000a__x000a_S"/>
    <m/>
    <m/>
    <n v="0"/>
    <m/>
    <n v="0.5"/>
    <s v="Seguimiento  18 de julio de 2019: Se Observó que la OAP elaboró, público y socializo a través de comunicación interna el formato PLF-FT-48 Evaluación Ex-post frente al primer seguimiento  utilizando dicho formato por parte de los responsables y solicitado"/>
    <n v="0.6"/>
    <s v="Seguimiento 15 de octubre de 2019:  se evidencia 2 evaluaciones Ex-post en el formato establecido para tal fin; el proyecto 1178 &quot;Fortalecimiento del Manejo de Emergencias y Desastres&quot; y el Proyecto 1158- Reducción del riesgo y adaptación al cambio climát"/>
    <n v="0.8"/>
    <s v="Seguimiento 31/12/2019_x000a__x000a_Se evidenció 3 evaluaciones Ex-post correspondientes a los Proyectos 1166, 1178 y 1158."/>
    <s v="EN EJECUCIÓN"/>
    <n v="100"/>
    <s v="29/04/20: Se evidenció que la oficina Asesora de Planeación cuenta  las  Evaluaciónes Ex-post_x000a_de los Proyectos 1166, 1178, 1158 y 1172 que permiten  determinar el cumplimiento de los objetivos de los proyectos . MLBC _x000a_"/>
    <s v="EN EJECUCIÓN"/>
    <m/>
    <n v="1"/>
    <s v="29/04/20: Se evidenció que la oficina Asesora de Planeación cuenta  las  Evaluaciónes Ex-post_x000a_de los Proyectos 1166, 1178, 1158 y 1172 que permiten  determinar el cumplimiento de los objetivos de los proyectos . MLBC _x000a_"/>
    <s v="CUMPLIDA"/>
    <n v="1"/>
    <s v="29/04/20: Se evidenció que la oficina Asesora de Planeación cuenta  las  Evaluaciónes Ex-post_x000a_de los Proyectos 1166, 1178, 1158 y 1172 que permiten  determinar el cumplimiento de los objetivos de los proyectos . MLBC _x000a_"/>
    <s v="CUMPLIDA"/>
    <n v="1"/>
    <s v="Se evidenció que la Oficina Asesora de Planeación cuenta las Evaluaciónes Ex-postde los Proyectos 1166, 1178, 1158 y 1172 que permiten determinar el cumplimiento de los objetivos de los proyectos."/>
    <s v="CUMPLIDA"/>
    <n v="1"/>
    <s v="Se evidenció que la Oficina Asesora de Planeación cuenta las Evaluaciónes Ex-postde los Proyectos 1166, 1178, 1158 y 1172 que permiten determinar el cumplimiento de los objetivos de los proyectos."/>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66"/>
    <x v="0"/>
    <x v="1"/>
    <s v="2019 2019"/>
    <x v="2"/>
    <s v="3.2.1.5"/>
    <x v="0"/>
    <x v="2"/>
    <s v="Control Gestión"/>
    <s v="Control Fiscal Interno"/>
    <s v="Hallazgo administrativo"/>
    <s v="Hallazgo administrativo, por inconsistencias en el Diligenciamiento de la Ficha de Estadística Básica de Inversión Distrital EBI – D de los proyectos de inversión 1172 y 1178"/>
    <s v="Solicitar la SDP orientaciones metodológicas aplicables a la Gestión de Riesgo en la formulación y seguimiento a proyectos."/>
    <s v="Una comunicación dirigida a la SDP solicitando orientación del impacto de la Gestión de Riesgo."/>
    <s v="Una comunicación dirigida a la SDP"/>
    <n v="1"/>
    <s v="Oficina Asesora de Planeación"/>
    <d v="2019-07-01T00:00:00"/>
    <d v="2020-01-31T00:00:00"/>
    <m/>
    <m/>
    <m/>
    <m/>
    <m/>
    <m/>
    <m/>
    <m/>
    <m/>
    <m/>
    <n v="1"/>
    <s v="Seguimiento a 30/09/2019:_x000a_Se realizó una reunión con la SDP, el 22/08/2019, en la cual indica con respecto a este hallazgo que las actualizaciones a las fichas EBI se hacen cuando requieran Concepto Presupuestal de lo contrario no._x000a__x000a_La territorialización "/>
    <m/>
    <m/>
    <n v="0"/>
    <m/>
    <m/>
    <m/>
    <n v="1"/>
    <s v="Seguimiento 16 de octubre de 2019:Se evidencia comunicación 2019EE9199 el 8 de julio de 2019, dirgida a la Secretaria Distrital de Planeación, solicitando orientaciones metodológicas  aplicables a la Gestión de Riesgo en la Formuilación y seguimiento a pr"/>
    <n v="1"/>
    <s v="Se revisara sostenibilidad  en 2020"/>
    <s v="EN EJECUCIÓN"/>
    <n v="1"/>
    <s v="29/04/2020: Se evidencia comunicación 2019EE9199 el 8 de julio de 2019, dirgida a la Secretaria Distrital de Planeación, solicitando orientaciones metodológicas  aplicables a la Gestión de Riesgo en la Formuilación y seguimiento a proyectos. _x000a_Sin embargo "/>
    <s v="EN EJECUCIÓN"/>
    <m/>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Se presentan evidencias de la solicitud de orientaciones metodológicas aplicables a la gestión del riesgo, en la formulación y seguimiento a proyectos, presentada desde el IDIGER ala SDA, según Oficio 2019IE9199, allí se solicitan instrucciones puntuales "/>
    <s v="CUMPLIDA"/>
    <n v="1"/>
    <s v="Se presentan evidencias de la solicitud de orientaciones metodológicas aplicables a la gestión del riesgo, en la formulación y seguimiento a proyectos, presentada desde el IDIGER ala SDA, según Oficio 2019IE9199, allí se solicitan instrucciones puntuales "/>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67"/>
    <x v="0"/>
    <x v="1"/>
    <s v="2019 2019"/>
    <x v="2"/>
    <s v="3.2.1.6"/>
    <x v="0"/>
    <x v="2"/>
    <s v="Control Gestión"/>
    <s v="Control Fiscal Interno"/>
    <s v="Hallazgo administrativo"/>
    <s v="Hallazgo administrativo, por falencias en la clasificación de los contratos en relación a algunas de las metas de los proyectos de inversión"/>
    <s v="Incluir en el formato de ajuste a la ficha del proyecto de inversión un campo de verificación del objeto con respecto al cumplimiento de la meta proyecto."/>
    <s v="Formato de ajuste a la ficha del proyecto de inversión actualizado"/>
    <s v="Un formato actualizado y socializado con el área de planeación y los referentes de cada proyecto."/>
    <n v="1"/>
    <s v="Oficina Asesora de Planeación"/>
    <d v="2019-04-23T00:00:00"/>
    <d v="2020-04-07T00:00:00"/>
    <m/>
    <m/>
    <m/>
    <m/>
    <m/>
    <m/>
    <m/>
    <m/>
    <m/>
    <m/>
    <n v="1"/>
    <s v="_x000a_Seguimiento 31/12/2019:_x000a_Se creó y publico el formato DE-FT-50-v1 Solicitud ajuste fichas proyectos de inversión, en el cual de verificación del objeto con respecto al cumplimiento de la meta proyecto y el campo de conceptos de gasto._x000a_Se socializó con los"/>
    <m/>
    <m/>
    <n v="0"/>
    <m/>
    <n v="0.8"/>
    <s v="Seguimiento 18 de  julio de 2019: Se observó la elaboración del formato SOLICITUD  AJUSTE FICHAS PROYECTOS DE INVERSIÓN PLE-FT-16, no obstante no se observaron en las evidencias remitidas por la líder aplicación del mismo a la fecha, aun queda tiempo para"/>
    <n v="0.8"/>
    <s v="Seguimiento 16 de octubre de 2019:  se evidenció borrador  de el formato &quot;El formato SOLICITUD  AJUSTE FICHAS PROYECTOS DE INVERSIÓN&quot; de acuerdo con la Oficina asesora de Plabeación se encuentra en fase de prueba. avance de acuerdo al indicador es del 0%."/>
    <n v="1"/>
    <s v="Seguimiento 31/12/2019:_x000a_SE evidenció el formato DE-FT-50-v1 Solicitud ajuste fichas proyectos de inversión, en el cual de verificación del objeto con respecto al cumplimiento de la meta proyecto y el campo de conceptos de gasto._x000a_Se socializó con los refer"/>
    <s v="CUMPLIDA"/>
    <m/>
    <m/>
    <s v="EN EJECUCIÓN"/>
    <m/>
    <n v="1"/>
    <s v="Seguimiento 31/12/2019:_x000a_SE evidenció el formato DE-FT-50-v1 Solicitud ajuste fichas proyectos de inversión, en el cual de verificación del objeto con respecto al cumplimiento de la meta proyecto y el campo de conceptos de gasto._x000a_Se socializó con los refer"/>
    <s v="CUMPLIDA"/>
    <n v="1"/>
    <s v="Seguimiento 31/12/2019:_x000a_SE evidenció el formato DE-FT-50-v1 Solicitud ajuste fichas proyectos de inversión, en el cual de verificación del objeto con respecto al cumplimiento de la meta proyecto y el campo de conceptos de gasto._x000a_Se socializó con los refer"/>
    <s v="CUMPLIDA"/>
    <n v="1"/>
    <s v="Se evidenció el formato DE-FT-50-v1 Solicitud ajuste fichas proyectos de inversión, en el cual de verificación del objeto con respecto al cumplimiento de la meta proyecto y el campo de conceptos de gasto. Posteriormente se hizo modificacion de su denomina"/>
    <s v="CUMPLIDA"/>
    <n v="1"/>
    <s v="Se evidenció el formato DE-FT-50-v1 Solicitud ajuste fichas proyectos de inversión, en el cual de verificación del objeto con respecto al cumplimiento de la meta proyecto y el campo de conceptos de gasto. Posteriormente se hizo modificacion de su denomina"/>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68"/>
    <x v="0"/>
    <x v="1"/>
    <s v="2019 2019"/>
    <x v="2"/>
    <s v="3.2.1.6"/>
    <x v="1"/>
    <x v="2"/>
    <s v="Control Gestión"/>
    <s v="Control Fiscal Interno"/>
    <s v="Hallazgo administrativo"/>
    <s v="Hallazgo administrativo, por falencias en la clasificación de los contratos en relación a algunas de las metas de los proyectos de inversión"/>
    <s v="Actualizar el formato de estudios previos, dónde se indique la meta del PDD a la cual le apunta el objeto contractual."/>
    <s v="Formato de ajuste a los estudios previos actualizado"/>
    <s v="Un formato actualizado de estudios previos"/>
    <n v="1"/>
    <s v="Oficina Asesora Jurídica"/>
    <d v="2019-04-23T00:00:00"/>
    <d v="2019-08-11T00:00:00"/>
    <m/>
    <m/>
    <m/>
    <m/>
    <m/>
    <m/>
    <m/>
    <m/>
    <m/>
    <s v="23/07/2019: Se adelantó reunión la Coordinadora de Contratos y la Profesional que tiene a cargo el Plan de Mejoramiento con el fin de establecer fecha para ajustar los estudios previos para adelantar contratación de Prestación de Servicios, con el fin que"/>
    <m/>
    <m/>
    <m/>
    <m/>
    <n v="0"/>
    <m/>
    <n v="100"/>
    <s v="En seguimiento se comprobó que la OAJ adelantó una reunion del 23/07/2019, donde se discute el tema de cambio de formatos para los estudios previos, se evidenció acta de reunion. _x000a_falta evidencia de las acciones aimplementar. _x000a_La ruta de acceso para encon"/>
    <m/>
    <s v=" "/>
    <n v="1"/>
    <s v="Se cumplió con la acción  dado  quedo incluido en el Sistema de Gestión de  la entidad del proceso precontractual, los estudios previos para adelantar los contratos de prestación de servicios de apoyo y profesionales tanto del FONDIGER como del IDIGER.  E"/>
    <s v="CUMPLIDA"/>
    <n v="1"/>
    <s v="30/04/2020: La acción fue cerrada por la Contraloría de Bogotá (COD 57 PAD 2020) SANH"/>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69"/>
    <x v="0"/>
    <x v="1"/>
    <s v="2019 2019"/>
    <x v="2"/>
    <s v="3.2.2.1"/>
    <x v="0"/>
    <x v="2"/>
    <s v="Control Gestión"/>
    <s v="Control Fiscal Interno"/>
    <s v="Hallazgo administrativo"/>
    <s v="Hallazgo administrativo, por incumplimiento de la meta del proyecto PACA “Construir 16 obras de mitigación, adecuación y recuperación para la reducción del riesgo (Adecuación hidrogeormorfológica de humedales y recuperación y control de la erosión de lagu"/>
    <s v="Articular el procedimiento de formulación y/o seguimiento a los proyectos de inversión o el que haga sus veces con el manual definido por la Secretaria Distrital de Ambiente-SDA para la formulación y seguimiento del PACA o el que haga sus veces."/>
    <s v="Informe de reporte del PACA"/>
    <s v="Documento del informe de reporte del PACA"/>
    <n v="1"/>
    <s v="Subdirecci de Reducción de Riesgos y Adaptación a Cambio Climático con Oficina Asesora de Planeación"/>
    <d v="2019-04-24T00:00:00"/>
    <d v="2019-12-31T00:00:00"/>
    <m/>
    <m/>
    <m/>
    <s v="06/27/2019  Se ha dado estricto cumplimiento a los decretos 111 de 1996, 714 de 1996 y la ley 819 de 2003, en el reporte del PACA con corte de junio._x000a_Evidencia:_x000a_Reporte de PACA                 _x000a__x000a_10/01/2019 _x000a_Se realizó el reporte de PACA de acuerdo a los l"/>
    <m/>
    <m/>
    <m/>
    <m/>
    <m/>
    <m/>
    <n v="1"/>
    <s v="Seguimiento 31/12/2019_x000a_Con respecto a las acciones que debía realizar la Oficina Asesora de Planeación ya se realizó la actualización del procedimiento Formulación, reformulación y modificación de planes, programas y proyectos de inversión y quedo en la v"/>
    <m/>
    <m/>
    <n v="0"/>
    <m/>
    <n v="0.8"/>
    <s v="Seguimiento18 de julio de 2019: Se evidenció con el líder asignado por la OAP que esta oficina ha venido revisando el procedimiento para la formulación y seguimiento de los proyectos de inversión de la entidad para incorporar diferentes lineamientos reque"/>
    <n v="80"/>
    <s v="SEGUIMIENTO OCTUBRE OCI:  La SRRAC remite evidencia del reporte del PACA  de acuerdo a los lineamientos de SDA._x000a__x000a_Con lo anterior se evidencia cumplimiento del indicador_x000a__x000a_No obstante la acción hace referncia a &quot;Articular el procedimiento de formulación y/o"/>
    <n v="1"/>
    <s v="Se identifica  que la Oficina Asesora de Planeación  realizó la actualización del procedimiento Formulación, reformulación y modificación de planes, programas y proyectos de inversión y quedo en la versión 7, en la cual se incluyó dentro de la política el"/>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70"/>
    <x v="0"/>
    <x v="1"/>
    <s v="2019 2019"/>
    <x v="2"/>
    <s v="3.3.1.1"/>
    <x v="0"/>
    <x v="2"/>
    <s v="Control Financiero"/>
    <s v="Estados Contables"/>
    <s v="Hallazgo administrativo"/>
    <s v="Hallazgo administrativo por diferencias presentadas en las cuentas 1-5-14 – Materiales y Suministros y 1-6-35 – Bienes Muebles en Bodega; con relación al ingreso de elementos al Almacén del Contrato de Obra 416 de 2017"/>
    <s v="Realizar reunión con el área contable con el fin de revisar el ingreso objeto del contrato 416 de 2017 y realizar los ajustes que se consideren pertinentes"/>
    <s v="Reunión con el área contable"/>
    <s v="1 reunión efectuada"/>
    <n v="1"/>
    <s v="Subdirección Corporativa y de Asuntos Disciplinarios"/>
    <d v="2019-05-02T00:00:00"/>
    <d v="2019-06-30T00:00:00"/>
    <m/>
    <m/>
    <m/>
    <m/>
    <m/>
    <m/>
    <n v="1"/>
    <s v="Octubre de 2019:_x000a_Se elaboró un acta con el área contable."/>
    <m/>
    <m/>
    <m/>
    <m/>
    <m/>
    <m/>
    <n v="0"/>
    <m/>
    <m/>
    <s v="19/07/2019 No se ha realizado reunión planteaada. Se encuentra Vencida  DKRP"/>
    <n v="0.5"/>
    <s v="22/08/2019: Se realizó la respectiva reunión  con el area contable para revisar el ingreso del contrato 416 de 2017 y se plantean lso ajustes para agosto de 2019. Se asigna un 50% al quedar pendiente la realziación de los ajustes. Continúa vencida._x000a__x000a_18/10"/>
    <n v="1"/>
    <s v="27/12/2019: Se evidencia dos soportes de los días 30/10/2019 con el ingreso y egreso de los bienes relacionados con el contrato 416 de 2017. Se evidencia acta del 30/10/2019, donde se establecen los ajustes que se deben hacer frente a los elementos entreg"/>
    <s v="CUMPLIDA"/>
    <n v="1"/>
    <s v="27/12/2019: Se evidencia dos soportes de los días 30/10/2019 con el ingreso y egreso de los bienes relacionados con el contrato 416 de 2017. Se evidencia acta del 30/10/2019, donde se establecen los ajustes que se deben hacer frente a los elementos entreg"/>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71"/>
    <x v="0"/>
    <x v="1"/>
    <s v="2019 2019"/>
    <x v="2"/>
    <s v="3.3.1.2"/>
    <x v="0"/>
    <x v="2"/>
    <s v="Control Financiero"/>
    <s v="Estados Contables"/>
    <s v="Hallazgo administrativo"/>
    <s v="Hallazgo administrativo por no realizar la depuración contable del 100% en el término establecido en la Ley 1819 de 2016"/>
    <s v="Elaborar, aprobar, socializar y aplicar el procedimiento para trámite de incapacidades"/>
    <s v="Procedimiento para trámite de Incapacidades"/>
    <s v="Procedimiento aprobado y socializado"/>
    <n v="1"/>
    <s v="Subdirección Corporativa y de Asuntos Disciplinarios"/>
    <d v="2019-05-02T00:00:00"/>
    <d v="2019-06-30T00:00:00"/>
    <m/>
    <m/>
    <m/>
    <m/>
    <m/>
    <m/>
    <n v="1"/>
    <s v="Julio 19 de 2018_x000a_Se terminó el procedimiento de incapacidades, fue revisado por el área contable y a nivel de normatividad. Se remitió el día de hoy a la Oficina Asesora de Planeación para su revisión y aprobación._x000a_Octubre de 2019_x000a_Los documentos de  proce"/>
    <m/>
    <m/>
    <m/>
    <m/>
    <m/>
    <m/>
    <n v="0"/>
    <m/>
    <n v="0.9"/>
    <s v="19/07/2019 Se  revisa procedimiento para trámite de incapacidades elaborado y se encuentra  en aprobación en OAP mediante correo enviado el 19 de julio de 2019. SE valora en 0.9 hasta aprobación de OAP._x000a_Evidencias Correo con procedimiento adjunto. DKRP "/>
    <n v="1"/>
    <s v="18/10/2019: El procedimiento de trámite de incapacidades se encuentra en el link https://www.idiger.gov.co/web/guest/th: TH-GU-3 Guía para el trámite de incapacidades, licencias de maternidad y paternidad_x000a_TH-PD-29 Procedimiento para el trámite de incapaci"/>
    <n v="1"/>
    <s v="El procedimiento de trámite de incapacidades se encuentra en el link https://www.idiger.gov.co/web/guest/th: TH-GU-3 Guía para el trámite de incapacidades, licencias de maternidad y paternidad_x000a_TH-PD-29 Procedimiento para el trámite de incapacidades y lice"/>
    <s v="CUMPLIDA"/>
    <n v="1"/>
    <s v="El procedimiento de trámite de incapacidades se encuentra en el link https://www.idiger.gov.co/web/guest/th: TH-GU-3 Guía para el trámite de incapacidades, licencias de maternidad y paternidad_x000a_TH-PD-29 Procedimiento para el trámite de incapacidades y lice"/>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72"/>
    <x v="0"/>
    <x v="1"/>
    <s v="2019 2019"/>
    <x v="2"/>
    <s v="3.3.1.2"/>
    <x v="1"/>
    <x v="2"/>
    <s v="Control Financiero"/>
    <s v="Estados Contables"/>
    <s v="Hallazgo administrativo"/>
    <s v="Hallazgo administrativo por no realizar la depuración contable del 100% en el término establecido en la Ley 1819 de 2016"/>
    <s v="Realizar las acciones que permitan tener la información completa de recobro de incapacidades"/>
    <s v="Plan de acciones sobre recobro de incapacidades"/>
    <s v="Número de acciones realizadas/Número de acciones propuestas"/>
    <n v="100"/>
    <s v="Subdirección Corporativa y de Asuntos Disciplinarios"/>
    <d v="2019-05-02T00:00:00"/>
    <d v="2019-12-31T00:00:00"/>
    <m/>
    <m/>
    <m/>
    <m/>
    <m/>
    <m/>
    <m/>
    <s v="Julio 19 de 2018_x000a_ Se elaboró un plan de trabajo el cual se está ejecutando y se remiten reportes contables_x000a_ Octubre de 2019_x000a_ Se desarrollaron las actividades, que han permitido poner al día los hechos de incapacidades en el IDIGER y hacer la respectiva de"/>
    <m/>
    <m/>
    <m/>
    <m/>
    <m/>
    <m/>
    <n v="0"/>
    <m/>
    <m/>
    <s v="19/07/2019 Se identifica plan de trabajo con objetivo: Generar información contable fiable y de acuerdo a los hechos económicos reportados por talento humano – nomina. Se han realizado 7 actividades, se identifican las comunicaciones de TN Nomina. Sigue e"/>
    <n v="57"/>
    <s v="Frente a  las acciones que permitan tener la información completa de recobro de incapacidades se han desarrollado las siguientes: Se continuó con la consecución y búsqueda de documentos soportes  con el fin de efectuar  el recobro de incapacidades, con ba"/>
    <n v="1"/>
    <s v="Se identifica plan de trabajo con objetivo: Generar información contable fiable y de acuerdo a los hechos económicos reportados por talento humano – nomina donde se realizan actividades para  la consecución y búsqueda de documentos soportes  con el fin de"/>
    <s v="CUMPLIDA"/>
    <n v="1"/>
    <s v="Se identifica plan de trabajo con objetivo: Generar información contable fiable y de acuerdo a los hechos económicos reportados por talento humano – nomina donde se realizan actividades para  la consecución y búsqueda de documentos soportes  con el fin de"/>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73"/>
    <x v="0"/>
    <x v="1"/>
    <s v="2019 2019"/>
    <x v="2"/>
    <s v="3.3.1.2"/>
    <x v="2"/>
    <x v="2"/>
    <s v="Control Financiero"/>
    <s v="Estados Contables"/>
    <s v="Hallazgo administrativo"/>
    <s v="Hallazgo administrativo por no realizar la depuración contable del 100% en el término establecido en la Ley 1819 de 2016"/>
    <s v="Realizar el registro contable de acuerdo con la información reportada por el area de Talento Humano"/>
    <s v="Información contable fiable y de acuerdo a los hechos económicos"/>
    <s v="Información registradas/Información reportada"/>
    <n v="100"/>
    <s v="Subdirección Corporativa y de Asuntos Disciplinarios"/>
    <d v="2019-05-02T00:00:00"/>
    <d v="2019-12-31T00:00:00"/>
    <m/>
    <m/>
    <m/>
    <m/>
    <m/>
    <m/>
    <m/>
    <s v="Julio 19 de 2018_x000a_Se elaboró un plan de trabajo el cual se está ejecutando y se remiten reportes contables_x000a_Octubre de 2019_x000a_Se desarrollaron las actividades, que han permitido poner al día los hechos de incapacidades en el IDIGER y hacer la respectiva depur"/>
    <m/>
    <m/>
    <m/>
    <m/>
    <m/>
    <m/>
    <n v="0"/>
    <m/>
    <m/>
    <s v="19/07/2019 Se identifica plan de trabajo con objetivo: Generar información contable fiable y de acuerdo a los hechos económicos reportados por talento humano – nomina. Se han realizado 7 actividades, se identifican las comunicaciones de TN Nomina. DKRP"/>
    <n v="57"/>
    <s v="Frente a  las acciones que permitan tener la información completa de recobro de incapacidades se han desarrollado las siguientes: Se continuó con la consecución y búsqueda de documentos soportes  con el fin de efectuar  el recobro de incapacidades, con ba"/>
    <n v="1"/>
    <s v="Se identifica plan de trabajo con objetivo: Generar información contable fiable y de acuerdo a los hechos económicos reportados por talento humano – nomina donde se realizan actividades para  la consecución y búsqueda de documentos soportes  con el fin de"/>
    <s v="CUMPLIDA"/>
    <n v="1"/>
    <s v="Se identifica plan de trabajo con objetivo: Generar información contable fiable y de acuerdo a los hechos económicos reportados por talento humano – nomina donde se realizan actividades para  la consecución y búsqueda de documentos soportes  con el fin de"/>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s v="CERRADA AUDITORIA CÓD 57 PAD 2020"/>
    <m/>
    <m/>
    <s v="CERRADA AUDITORIA CÓD 57 PAD 2020"/>
    <x v="0"/>
  </r>
  <r>
    <n v="74"/>
    <x v="0"/>
    <x v="1"/>
    <s v="2019 2019"/>
    <x v="3"/>
    <s v="3.1.1.1"/>
    <x v="0"/>
    <x v="3"/>
    <s v="Control Gestión"/>
    <s v="Control Fiscal Interno"/>
    <s v="Hallazgo administrativo"/>
    <s v="Hallazgo administrativo por debilidades en el archivo documental, que soporta la trayectoria aplicada para la entrega de ayudas humanitarias de carácter pecuniario"/>
    <s v="Realizar una mesa de trabajo en las cual se compartan los cambios en los lineamientos para la organización del archivo documental de ayudas humanitarias"/>
    <s v="Mesa de trabajo para el archivo documental de ayudas humanitarias"/>
    <s v="Reunión mesa de trabajo programada/ Reunión mesa de trabajo realizada"/>
    <n v="100"/>
    <s v="SUBDIRECCIÓN DE EMERGENCIAS (AYUDAS HUMANITARIAS)"/>
    <d v="2019-10-15T00:00:00"/>
    <d v="2020-09-30T00:00:00"/>
    <m/>
    <m/>
    <m/>
    <m/>
    <n v="1"/>
    <s v="13-01-2020:  Se realizará mesa de trabajo en la semana del 16 al 22 de enero de 2020, la cual tiene el objetivo revisar los lineamientos de Gestión Documental referente al archivo de Ayudas humanitarias. _x000a_23-04-2020. La jefe del área muestra que la reunió"/>
    <m/>
    <m/>
    <m/>
    <m/>
    <m/>
    <m/>
    <m/>
    <m/>
    <m/>
    <s v="NA"/>
    <m/>
    <s v="NA"/>
    <m/>
    <s v="NA"/>
    <m/>
    <s v="Se encuentra en desarrollo la acción hasta 2020"/>
    <s v="EN EJECUCIÓN"/>
    <n v="0"/>
    <s v="28/04/2020: Se identifica reprogramación de mesa planteada y aunque la acción continúa en ejecución hasta septiembre de 2020, debe articularse con contexto actual de acciones del IDIGER frente a ladeclaratoria de calamidad pública y las actividades relaci"/>
    <s v="EN EJECUCIÓN"/>
    <m/>
    <n v="0"/>
    <s v="Se presenta reporte extemporaneo de seguimiento. Se recomienda establecer mecanismos de control para asegurar su registro en tiempo , para facilitar análisis desde segunda y tercera línea de defensa._x000a_Frente a lo descrito el listado de aistencia no es evid"/>
    <s v="EN EJECUCIÓN"/>
    <n v="1"/>
    <s v="La dependencia remite las siguientes soportes como evidencia de la realización de la mesa de trabajo:_x000a_·         Listado de asistencia mesa de trabajo 16 junio 2020_x000a_·         Acta de reunión Mesa de trabajo 16 junio 2020_x000a_·         Correo de Bogotá es TIC -"/>
    <s v="CUMPLIDA"/>
    <n v="1"/>
    <s v="La dependencia remite las siguientes soportes como evidencia de la realización de la mesa de trabajo:_x000a_ · Listado de asistencia mesa de trabajo 16 junio 2020_x000a_ · Acta de reunión Mesa de trabajo 16 junio 2020_x000a_ · Correo de Bogotá es TIC - Revisión y Validació"/>
    <s v="CUMPLIDA"/>
    <n v="1"/>
    <s v="La dependencia remite las siguientes soportes como evidencia de la realización de la mesa de trabajo:_x000a_ · Listado de asistencia mesa de trabajo 16 junio 2020_x000a_ · Acta de reunión Mesa de trabajo 16 junio 2020_x000a_ · Correo de Bogotá es TIC - Revisión y Validació"/>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75"/>
    <x v="0"/>
    <x v="1"/>
    <s v="2019 2019"/>
    <x v="3"/>
    <s v="3.1.1.2"/>
    <x v="0"/>
    <x v="3"/>
    <s v="Control Gestión"/>
    <s v="Control Fiscal Interno"/>
    <s v="Hallazgo administrativo"/>
    <s v="Hallazgo administrativo por inconsistencias en el procedimiento de ayudas humanitarias de carácter pecuniario, para la relocalización transitoria de familias afectadas por emergencia o por riesgo inminente"/>
    <s v="Revisar, actualizar y socializar el procedimiento &quot;Reconocimiento de AHCP para la Relocalización Transitoria de Familias Afectadas por Emergencia o por Riesgo Inminente&quot; atendiendo las recomendaciones de realizadas por el equipo auditor."/>
    <s v="Procedimiento actualizado &quot;AHCP&quot;"/>
    <s v="Procedimiento &quot;Reconocimiento de AHCP para la Relocalización Transitoria de Familias Afectadas por Emergencia o por Riesgo Inminente&quot; / Procedimiento actualizado*100"/>
    <n v="100"/>
    <s v="SUBDIRECCIÓN DE EMERGENCIAS (AYUDAS HUMANITARIAS)"/>
    <d v="2019-10-15T00:00:00"/>
    <d v="2020-09-30T00:00:00"/>
    <m/>
    <m/>
    <m/>
    <m/>
    <n v="1"/>
    <s v="12-01-2020: Se realizó reunión el13 noviembre de 2019 con el equipo de Gestión Humanitaria con el fin de socializar los hallazgos de Contraloría, y generar los compromisos para actualizar el procedimiento &quot;Reconocimiento de AHCP para la Relocalización Tra"/>
    <m/>
    <m/>
    <m/>
    <m/>
    <m/>
    <m/>
    <m/>
    <m/>
    <m/>
    <m/>
    <m/>
    <m/>
    <m/>
    <m/>
    <m/>
    <s v="Se encuentra en desarrollo la acción hasta 2020"/>
    <s v="EN EJECUCIÓN"/>
    <n v="0.1"/>
    <s v="28/04/2020: Se identifican dos documentos como avance: GMR-PD-04 Reconocimiento de AHCP V6 y GMR-FT-33 Visita Social de Verificacion y Seguimiento de Evacuacion. Se recomienda en el desarrollo de la acción evaluar si los elementos asociados a la declarato"/>
    <s v="EN EJECUCIÓN"/>
    <m/>
    <n v="0"/>
    <s v="Se presenta reporte extemporaneo de seguimiento. Se recomienda establecer mecanismos de control para asegurar su registro en tiempo , para facilitar análisis desde segunda y tercera línea de defensa. Frente a lo presentado se identifican los avances repor"/>
    <s v="EN EJECUCIÓN"/>
    <n v="1"/>
    <s v="Se verificó mapa de procesos del IDIGER, evidenciandose la publicación del procedimiento &quot;RECONOCIMIENTO DE AHCP PARA LA RELOCALIZACIÓN TRANSITORIA DE FAMILIAS AFECTADAS POR EMERGENCIA O POR RIESGO INMINENTE&quot; versión 8 del 29 de septiembre de 2020. _x000a_De ac"/>
    <s v="CUMPLIDA"/>
    <n v="1"/>
    <s v="Se verificó mapa de procesos del IDIGER, evidenciandose la publicación del procedimiento &quot;RECONOCIMIENTO DE AHCP PARA LA RELOCALIZACIÓN TRANSITORIA DE FAMILIAS AFECTADAS POR EMERGENCIA O POR RIESGO INMINENTE&quot; versión 8 del 29 de septiembre de 2020."/>
    <s v="CUMPLIDA"/>
    <n v="1"/>
    <s v="Se verificó mapa de procesos del IDIGER, evidenciandose la publicación del procedimiento &quot;RECONOCIMIENTO DE AHCP PARA LA RELOCALIZACIÓN TRANSITORIA DE FAMILIAS AFECTADAS POR EMERGENCIA O POR RIESGO INMINENTE&quot; versión 8 del 29 de septiembre de 2020."/>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76"/>
    <x v="0"/>
    <x v="1"/>
    <s v="2019 2019"/>
    <x v="3"/>
    <s v="3.1.1.3"/>
    <x v="0"/>
    <x v="3"/>
    <s v="Control Gestión"/>
    <s v="Control Fiscal Interno"/>
    <s v="Hallazgo administrativo"/>
    <s v="Hallazgo administrativo, por debilidades en el manejo del inventario del Centro Distrital Logístico y de Reserva"/>
    <s v="Adquirir un equipo para el cargue de baterías del CDLYR, como medida de seguridad en caso de fallas con las baterías."/>
    <s v="Adquisición de un equipo para cargue de baterías"/>
    <s v="No de equipos para cargue de baterías disponibles en el CDLYR/ No de Equipos para cargue de baterias adquiridos para el CDLYR."/>
    <n v="100"/>
    <s v="SUBDIRECCIÓN DE EMERGENCIAS (LOGISTICA)"/>
    <d v="2019-10-15T00:00:00"/>
    <d v="2020-09-30T00:00:00"/>
    <m/>
    <m/>
    <m/>
    <m/>
    <n v="1"/>
    <s v="10-01-2020: Se adquirió a través del contrato de suministros de ferretería un cargador para baterías, el cual permite cargar las baterías de las motos y otros equipos del CDLyR en el momento que se lleguen a descargar. Se adjunta registro fotográfico del "/>
    <m/>
    <m/>
    <m/>
    <m/>
    <m/>
    <m/>
    <m/>
    <m/>
    <m/>
    <m/>
    <m/>
    <m/>
    <m/>
    <m/>
    <m/>
    <s v="Se encuentra en desarrollo la acción hasta 2020"/>
    <s v="EN EJECUCIÓN"/>
    <n v="1"/>
    <s v="28/04/2020: Se identificaron fotografias del equipo adquirido junto con el contrato 443  de 2019 que tiene por objeto: SUMINISTRO DE INSUMOS DE FERRETERIA Y_x000a_MATERIALES ORGÁNICOS PARA ADELANTAR LOS PROCESOS DE GESTIÓN DEL RIESGO A CARGO DE_x000a_LAS SUBDIRECCION"/>
    <s v="CUMPLIDA"/>
    <m/>
    <n v="1"/>
    <s v="Los soportes establecidos dan cuenta de la acción planificada, Se da por cumplida cuanperp deben especificarse  el resultado de cada una de las variables del indicador, ya que este es solicitadod e esta forma por el ente de control. DKRP"/>
    <s v="CUMPLIDA"/>
    <n v="1"/>
    <s v="Los soportes establecidos dan cuenta de la acción planificada, Se da por cumplida cuanperp deben especificarse  el resultado de cada una de las variables del indicador, ya que este es solicitadod e esta forma por el ente de control. DKRP"/>
    <s v="CUMPLIDA"/>
    <n v="1"/>
    <s v="Los soportes establecidos dan cuenta de la adquisición de dos equipos para cargue de bateria, los cuales se encuentran disponibles en el Centro Distrital Logistico y de Reserva, la dependencia reporta cumplimiento del indicador: (2 equipos para cargue de "/>
    <s v="CUMPLIDA"/>
    <n v="1"/>
    <s v="Los soportes establecidos dan cuenta de la adquisición de dos equipos para cargue de bateria, los cuales se encuentran disponibles en el Centro Distrital Logistico y de Reserva, la dependencia reporta cumplimiento del indicador: (2 equipos para cargue de "/>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77"/>
    <x v="0"/>
    <x v="1"/>
    <s v="2019 2019"/>
    <x v="3"/>
    <s v="3.1.1.3"/>
    <x v="1"/>
    <x v="3"/>
    <s v="Control Gestión"/>
    <s v="Control Fiscal Interno"/>
    <s v="Hallazgo administrativo"/>
    <s v="Hallazgo administrativo, por debilidades en el manejo del inventario del Centro Distrital Logístico y de Reserva"/>
    <s v="Elaborar una propuesta de modificación del Manual de Imagen institucional a la Oficina Asesora de Comunicaciones"/>
    <s v="Propuesta de modificación al Manual de Imagen Institucional"/>
    <s v="Una propuesta de modificación del Manual de Imagen Institucional / Una propuesta de modificación elaborada *100"/>
    <n v="100"/>
    <s v="SUBDIRECCIÓN DE EMERGENCIAS (LOGISTICA)"/>
    <d v="2019-10-15T00:00:00"/>
    <d v="2020-09-30T00:00:00"/>
    <m/>
    <m/>
    <m/>
    <m/>
    <n v="0.1"/>
    <s v="10-01-2020: A la fecha se espera la entrega de las directrices de la Alcaldía de Bogotá para hacer los ajustes en el manual de imagen corporativa de IDIGER. Desde la Oficina de comunicaciones del IDIGER se han iniciado acciones para la modificación de los"/>
    <m/>
    <m/>
    <m/>
    <m/>
    <m/>
    <m/>
    <m/>
    <m/>
    <m/>
    <m/>
    <m/>
    <m/>
    <m/>
    <m/>
    <m/>
    <s v="Se encuentra en desarrollo la acción hasta 2020"/>
    <s v="EN EJECUCIÓN"/>
    <n v="0.1"/>
    <s v="28/04/2020: El área manifiesta que se encuentra una restricción  de uso las carpas con los logos, el manual se encuentra en borardor pendiente soporte. Sigue en ejecuión. DKRP."/>
    <s v="EN EJECUCIÓN"/>
    <m/>
    <n v="0"/>
    <s v="Se presenta reporte extemporaneo de seguimiento. Se recomienda establecer mecanismos de control para asegurar su registro en tiempo , para facilitar análisis desde segunda y tercera línea de defensa. La acción se encuentra en ejecución."/>
    <s v="EN EJECUCIÓN"/>
    <n v="0"/>
    <s v="Teniendo en cuenta que la acción establece como indicador la elaboración de una propuesta no es posible dar cierre a la acción con las evidencias remitidas por la dependencia ya que el ente de Control Verifica exclusivamente el cumplimiento de la acción p"/>
    <s v="VENCIDA"/>
    <n v="1"/>
    <s v="La dependencia remite los siguientes soportes, para dar cumplimiento a la acción:_x000a_ 1) Manual de Identidad Corporativa, con actualización a Octubre de 2020, en el cual se_x000a_ establecen los lineamientos para la Imagen Institucional incluyendo el CDLYR._x000a_ 2) Co"/>
    <s v="CUMPLIDA"/>
    <n v="1"/>
    <s v="La dependencia remite los siguientes soportes, para dar cumplimiento a la acción:_x000a_ 1) Manual de Identidad Corporativa, con actualización a Octubre de 2020, en el cual se_x000a_ establecen los lineamientos para la Imagen Institucional incluyendo el CDLYR._x000a_ 2) Co"/>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78"/>
    <x v="0"/>
    <x v="1"/>
    <s v="2019 2019"/>
    <x v="3"/>
    <s v="3.1.1.3"/>
    <x v="2"/>
    <x v="3"/>
    <s v="Control Gestión"/>
    <s v="Control Fiscal Interno"/>
    <s v="Hallazgo administrativo"/>
    <s v="Hallazgo administrativo, por debilidades en el manejo del inventario del Centro Distrital Logístico y de Reserva"/>
    <s v="El grupo de almacen hara la revision de la informacion de los bienes de propiedad planta y equipo a cargodel CDLYR incluyendo la informacion faltante en el modulo SAI de SI CAPITAL."/>
    <s v="Revision de bienes del CDLYR"/>
    <s v="(Número de bienes actualizados CDLYR/ Número de bienes de propiedad planta y equipo del CDLYR)*100"/>
    <n v="100"/>
    <s v="SUB DE GESTIÓN CORPORATIVA(ALMACÉN)"/>
    <d v="2019-10-10T00:00:00"/>
    <d v="2020-03-31T00:00:00"/>
    <m/>
    <m/>
    <m/>
    <m/>
    <m/>
    <m/>
    <n v="1"/>
    <s v="En el mes de diciembre de 2019 se realizó la actualización de la información de los bienes del CDLYR en el sistema de información de almacén (SAI), con el fin de dar cumplimiento a la acción de mejoramiento de la Contraloría. Se remite información a la Dr"/>
    <m/>
    <m/>
    <m/>
    <m/>
    <m/>
    <m/>
    <m/>
    <m/>
    <m/>
    <m/>
    <m/>
    <m/>
    <n v="0"/>
    <s v="No se evidencia avances _x000a_LCIR"/>
    <s v="EN EJECUCIÓN"/>
    <n v="1"/>
    <s v="Se evidencia correo electrónico remitido el día 16 de diciembre de 2020 del responsable del Almacén a la Jefe de Oficina de Control Interno, adjuntando archivo en el cual se actualiza la información de los bienes del CDLYR en el sistema de información de "/>
    <s v="CUMPLIDA"/>
    <m/>
    <n v="1"/>
    <s v="5/08/2020.  De acuerdo a lo informado por el área un revisado el soporte que  remiten como medida de control de los inventarios del almacén ,se tomo la decision de transladar temporalmente al funcionario Manuel Fernando Suarez Rivera, Profesional Universi"/>
    <s v="CUMPLIDA"/>
    <n v="1"/>
    <s v="5/08/2020.  De acuerdo a lo informado por el área un revisado el soporte que  remiten como medida de control de los inventarios del almacén ,se tomo la decision de transladar temporalmente al funcionario Manuel Fernando Suarez Rivera, Profesional Universi"/>
    <s v="CUMPLIDA"/>
    <n v="1"/>
    <s v="Se presenta Evidencia Actualización De Elementos CDLYR en SICAPITAL 13-12-2019. Se presenta informe de inventarios de 2020 donde se incluye el CDLy R donde se realiza registro de 2973 bienes devolutivos, y registros de la toma de inventarios de l CDLyR."/>
    <s v="CUMPLIDA"/>
    <n v="1"/>
    <s v="Se presenta Evidencia Actualización De Elementos CDLYR en SICAPITAL 13-12-2019. Se presenta informe de inventarios de 2020 donde se incluye el CDLy R donde se realiza registro de 2973 bienes devolutivos, y registros de la toma de inventarios de l CDLyR."/>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79"/>
    <x v="0"/>
    <x v="1"/>
    <s v="2019 2019"/>
    <x v="3"/>
    <s v="3.1.3.1"/>
    <x v="0"/>
    <x v="3"/>
    <s v="Control de Resultados"/>
    <s v="Gestión Contractual"/>
    <s v="Hallazgo Administrativo con presunta incidencia disciplinaria"/>
    <s v="Hallazgo administrativo con presunta incidencia disciplinaria, por no acreditar la compra de los Ítems capacitación, herramientas y dotación; como también por falencias en los estudios previos del contrato interadministrativo 382 de 2018"/>
    <s v="Implementar un control previo a la ejecución de contratos interadministrativos de dela Sub. Emergencias, en la cual se contemple un &quot;Informe de alistamiento&quot; donde se aclare que el contratista dispone de cada uno de los insumos, en las condiciones descrit"/>
    <s v="Informe de alistamiento en contratos interadministrativos"/>
    <s v="No. de contratos interadministrativos con requisito de &quot;Informe de alistamiento&quot; / Nº de contratos interadministrativos celebrados*100"/>
    <n v="100"/>
    <s v="SUBDIRECCIÓN DE EMERGENCIAS"/>
    <d v="2019-10-03T00:00:00"/>
    <d v="2020-09-30T00:00:00"/>
    <m/>
    <m/>
    <m/>
    <m/>
    <n v="0.8"/>
    <s v="13-01-2020: Se adelantaron las siguientes acciones:_x000a_1. Se adicionó la siguiente especificación a la minuta del contrato, cláusula “ESPECIFICACIONES  DE LOS SERVICIOS A SER PRESTADOS POR EL CONTRATISTA EN EL MARCO DEL CONTRATO”, con el fin de garantizar to"/>
    <m/>
    <m/>
    <m/>
    <m/>
    <m/>
    <m/>
    <m/>
    <m/>
    <m/>
    <m/>
    <m/>
    <m/>
    <m/>
    <m/>
    <m/>
    <s v="Se encuentra en desarrollo la acción hasta 2020"/>
    <s v="EN EJECUCIÓN"/>
    <n v="0.7"/>
    <s v="29/04/2020: Se idemtifican los siguientes soportes:_x000a_especificación a la minuta del contrato, cláusula “ESPECIFICACIONES  DE LOS SERVICIOS A SER PRESTADOS POR EL CONTRATISTA EN EL MARCO DEL CONTRATO”, con el fin de garantizar todos los elementos contemplad"/>
    <s v="EN EJECUCIÓN"/>
    <m/>
    <n v="0"/>
    <s v="Se presenta reporte extemporaneo de seguimiento. Se recomienda establecer mecanismos de control para asegurar su registro en tiempo , para facilitar análisis desde segunda y tercera línea de defensa. Aunque se evidencian loscontroles establecidos se debe "/>
    <s v="EN EJECUCIÓN"/>
    <n v="1"/>
    <s v="De acuerdo al seguimiento anterior realizado por la Oficina de Control Interno, la dependencia informa que no se han suscrito mas contratos además de los ya reportados, por lo tanto para la Oficina de Control Interno se ha dado cumplimiento al indicador, "/>
    <s v="EN EJECUCIÓN"/>
    <n v="1"/>
    <s v="La dependencia remite los informes de alistamiento correspondientes a los dos contratos interadministrativos a los que aplica la acción a la fecha: CTO 519 de 2020 y CTO 565 de 2020."/>
    <s v="CUMPLIDA"/>
    <n v="1"/>
    <s v="La dependencia remite los informes de alistamiento correspondientes a los dos contratos interadministrativos a los que aplica la acción a la fecha: CTO 519 de 2020 y CTO 565 de 2020."/>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80"/>
    <x v="0"/>
    <x v="1"/>
    <s v="2019 2019"/>
    <x v="3"/>
    <s v="3.1.3.1"/>
    <x v="1"/>
    <x v="3"/>
    <s v="Control de Resultados"/>
    <s v="Gestión Contractual"/>
    <s v="Hallazgo Administrativo con presunta incidencia disciplinaria"/>
    <s v="Hallazgo administrativo con presunta incidencia disciplinaria, por no acreditar la compra de los Ítems capacitación, herramientas y dotación; como también por falencias en los estudios previos del contrato interadministrativo 382 de 2018"/>
    <s v="Implementar un control en la etapa contractual de la naturalezacontratos interadministrativos de dela Sub. Emergencias por medio del cual se oriente las labores de supervisión a través de un &quot;Plan de Supervisión&quot; para los contratos interadministrativos de"/>
    <s v="Plan de supervisión"/>
    <s v="plan de supervisión ejecutado/plan de supervisión programado *100"/>
    <n v="100"/>
    <s v="SUBDIRECCIÓN DE EMERGENCIAS"/>
    <d v="2019-10-03T00:00:00"/>
    <d v="2020-09-30T00:00:00"/>
    <m/>
    <m/>
    <m/>
    <m/>
    <n v="1"/>
    <s v="13-01-2020: Durante la ejecución del contrato, se realizará un control mensual o bimensual, dependiendo del plazo de ejecución establecido, para verificar la disponibilidad del personal y el cumplimiento de las obligaciones contempladas en el contrato, a "/>
    <m/>
    <m/>
    <m/>
    <m/>
    <m/>
    <m/>
    <m/>
    <m/>
    <m/>
    <m/>
    <m/>
    <m/>
    <m/>
    <m/>
    <m/>
    <s v="Se encuentra en desarrollo la acción hasta 2020"/>
    <s v="EN EJECUCIÓN"/>
    <m/>
    <s v="Se muestra su aplicación en Implementación del modelo de informe de supervisión - informe final de supervisión Contrato 382 de 2018 y que con referencia contrato 519 de 2019, a la fecha no se ha aprobado ningún pago y todo lo relacionado para sumplir con "/>
    <s v="EN EJECUCIÓN"/>
    <m/>
    <n v="0"/>
    <s v="Se presenta reporte extemporaneo de seguimiento. Se recomienda establecer mecanismos de control para asegurar su registro en tiempo , para facilitar análisis desde segunda y tercera línea de defensa. Debe evidenciarse de manera especifica el plan de super"/>
    <s v="EN EJECUCIÓN"/>
    <n v="1"/>
    <s v="16/10/2020: La dependencia remite propuesta de instructivo plan de supervisión, pero con relación al seguimiento realizado en julio de 2020 no remite soportes, de acuerdo a la siguiente observación: &quot;Debe evidenciarse de manera especifica el plan de super"/>
    <s v="EN EJECUCIÓN"/>
    <n v="1"/>
    <s v="La dependencia remite plan de supervisión del contrato interadminsitrativo 565 de 2020 informando lo siguiente&quot;..ha este hallazgo, se vincula el contrato interadministrativo 565 -2020 con fecha de inicio el 20 DE NOVIEMBRE DE 2020 que cuenta con el respec"/>
    <s v="CUMPLIDA"/>
    <n v="1"/>
    <s v="La dependencia remite plan de supervisión del contrato interadminsitrativo 565 de 2020 informando lo siguiente&quot;..ha este hallazgo, se vincula el contrato interadministrativo 565 -2020 con fecha de inicio el 20 DE NOVIEMBRE DE 2020 que cuenta con el respec"/>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81"/>
    <x v="0"/>
    <x v="1"/>
    <s v="2019 2019"/>
    <x v="3"/>
    <s v="3.1.3.2"/>
    <x v="0"/>
    <x v="3"/>
    <s v="Control de Resultados"/>
    <s v="Gestión Contractual"/>
    <s v="HALLAZGO ADMINISTRATIVO CON INCIDENCIA FISCAL Y  PRESUNTA INCIDENCIA DISCIPLINARIA"/>
    <s v="Hallazgo administrativo con incidencia fiscal por valor de $130.478.277 y presunta incidencia disciplinaria por sobrecostos encontrados en el contrato de obra 495 de 2014"/>
    <s v="Realizar reuniones entre el grupo de Obras de Mitigación ygrupo de Estudios y diseños para la generación de recomendaciones referentes al proceso constructivo (Análisis de precios unitarios, precios de referencia, cotizaciones y/o comparativos de otros pr"/>
    <s v="Reuniones de retroalimentación de los productos de la consultoría"/>
    <s v="(# de procesos constructivos revisados/No. deprocesos constructivos diseñados )*100"/>
    <n v="100"/>
    <s v="SUBDIRECCIÓN DE ANÁLISIS(ESTUDIOS)_x000a_ SUBDIRECCIÓN DE REDUCCIÓN(OBRAS)"/>
    <d v="2019-10-03T00:00:00"/>
    <d v="2020-06-30T00:00:00"/>
    <n v="1"/>
    <s v="Marzo 31 de 2020: Estudios recibió del grupo de obras comunicación 2020IE957 con solicitud de complementación o aclaración de aspectos presupuestales, constructivos, estudio de mercado, información que fue trasladada a los respectivos consultores mediante"/>
    <n v="1"/>
    <s v="16/07/2020 Acciones realizadas _x000a_Se adjuntan como evidencias las copias digitales de las actas de reunión celebradas con el Equipo de Estudios y diseños y las comunicaciones internas. _x000a_Actas de coordinación Estudios y diseños Enero _x000a_Actas de coordinación E"/>
    <m/>
    <m/>
    <m/>
    <m/>
    <m/>
    <m/>
    <m/>
    <m/>
    <m/>
    <m/>
    <m/>
    <m/>
    <m/>
    <m/>
    <n v="0"/>
    <s v="Las dependencias no remiten soportes de cumplimiento de la acción, se solicita a las Subdirecciones de Analisis y de Reducción remitir la evidencia de cumplimiento."/>
    <m/>
    <s v="Se identifican soportes de visitas en campo de revisión del proceso constructivo de Divino Niño. Pendiente confirmación de polígonos visitados en el marco del proceso constructivo y su soporte. Continua ejecución hasta 2020."/>
    <s v="EN EJECUCIÓN"/>
    <m/>
    <s v="No se ha designado referente de pland e mejoramiento de la dependencia. El ing Wilson Villaher remite los siguientes avences y soportes: De conformidad con el Artículo 2.2.1.1.2.1.1 del Decreto 1082 de 2015, la Oficina Asesora Jurídica del IDIGER, actuali"/>
    <s v="EN EJECUCIÓN"/>
    <m/>
    <n v="1"/>
    <s v="Se identifican 6 procesos constructivos revisados frente a los diseñados : obras de Laches, Peñón de Cortijo, Divino Niño, Arboleda sur, Santa Rosita y la fiscala. Se da por cumplida pero se continuara revisión de sus sostenibilidad emn 2020."/>
    <s v="CUMPLIDA"/>
    <n v="1"/>
    <s v="Se identifican 6 procesos constructivos revisados frente a los diseñados : obras de Laches, Peñón de Cortijo, Divino Niño, Arboleda sur, Santa Rosita y la fiscala. Se da por cumplida pero se continuara revisión de sus sostenibilidad en 2020."/>
    <s v="CUMPLIDA"/>
    <n v="1"/>
    <s v="Se realizaron reuniones entre el grupo de Estudios y Diseños y Obras sobre los procesos constructivos de los sectores: Laches - Peñon del Cortijo II - Divino Niño - Codito Fase III - Santa Rosita las Vegas - Bella Flor - Fiscala II (Fortuna) - Arboleda Su"/>
    <s v="CUMPLIDA"/>
    <n v="1"/>
    <s v="Se realizaron reuniones entre el grupo de Estudios y Diseños y Obras sobre los procesos constructivos de los sectores: Laches - Peñon del Cortijo II - Divino Niño - Codito Fase III - Santa Rosita las Vegas - Bella Flor - Fiscala II (Fortuna) - Arboleda Su"/>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82"/>
    <x v="0"/>
    <x v="1"/>
    <s v="2019 2019"/>
    <x v="3"/>
    <s v="3.1.3.4"/>
    <x v="0"/>
    <x v="3"/>
    <s v="Control de Resultados"/>
    <s v="Gestión Contractual"/>
    <s v="HALLAZGO ADMINISTRATIVO CON INCIDENCIA FISCAL Y  PRESUNTA INCIDENCIA DISCIPLINARIA"/>
    <s v="Hallazgo administrativo con incidencia fiscal en cuantía de $32.321.381 y presunta incidencia disciplinaria, por la adición efectuada como consecuencia a la mayor permanencia de la interventoría, producto de las deficiencias en la planeación, fase de estu"/>
    <s v="Se debe realizar los ajustes técnicos necesarios, y redefinir el alcance presupuestal para dar cumplimiento al objeto contractual, la reprogramación de tiempo y recursos con las respectivas modificaciones contractuales y dar continuidad a las acciones del"/>
    <s v="Contratos de obra con ajustes durante la ejecución."/>
    <s v="(# de contratos de obra con ajustes durante la ejecución /# de contratos de obra suscritos con necesidad de ajuste)*100"/>
    <n v="100"/>
    <s v="SUBDIRECCIÓN DE REDUCCIÓN(OBRAS)"/>
    <d v="2019-10-03T00:00:00"/>
    <d v="2020-06-30T00:00:00"/>
    <m/>
    <m/>
    <n v="1"/>
    <s v="12/12/2019 Acciones realizadas _x000a_Se realizaron los ajustes técnicos para la realización de adiciones y prorrogas con las respectivas justificaciones técnicas y administrativas para  dar continuidad a las acciones de la interventoría en cumplimiento dar cum"/>
    <m/>
    <m/>
    <m/>
    <m/>
    <m/>
    <m/>
    <m/>
    <m/>
    <m/>
    <m/>
    <m/>
    <m/>
    <m/>
    <m/>
    <m/>
    <m/>
    <m/>
    <s v="_x000a_Se identifican  los ajustes técnicos para la realización de adiciones y prorrogas con las respectivas justificaciones técnicas y administrativas para  dar continuidad a las acciones de la interventoría en cumplimiento dar cumplimiento a lo establecido en"/>
    <s v="EN EJECUCIÓN"/>
    <m/>
    <s v="No se ha designado plan de mejoramiento, pero el ing Wilson Villaher remite el siguiente avance: 31/03/2020 Acciones realizadas _x000a_Se realizaron  los ajustes técnicos para la realización de adiciones y prorrogas con las respectivas justificaciones técnicas "/>
    <s v="EN EJECUCIÓN"/>
    <m/>
    <n v="1"/>
    <s v=" En 2020 Se identifican Contratos 398 y 402 de 2019 - Juan José Rondón_x000a_Contrato 420 y 421 de 2019 - Granjas de San Pablo _x000a_Contrato 158 y 464 de 2019 - Parque Nacional. con sus respectivas modificaciones , son los únicos contratos que requirieron modificac"/>
    <s v="CUMPLIDA"/>
    <n v="1"/>
    <s v=" En 2020 Se identifican Contratos 398 y 402 de 2019 - Juan José Rondón_x000a_Contrato 420 y 421 de 2019 - Granjas de San Pablo _x000a_Contrato 158 y 464 de 2019 - Parque Nacional. con sus respectivas modificaciones , son los únicos contratos que requirieron modificac"/>
    <s v="CUMPLIDA"/>
    <n v="1"/>
    <s v="Se adjunta como evidencia, los soportes documentales de las adiciones y prorrogas correspondientes a los siguentes proyectos en etapa de liquidación:_x000a_ Contrato 271-2019 y 275-2019: Casagrande._x000a_ Contrato 420-2019 y 421-2019: Granjas de San Pablo._x000a_ Contrato"/>
    <s v="CUMPLIDA"/>
    <n v="1"/>
    <s v="Se adjunta como evidencia, los soportes documentales de las adiciones y prorrogas correspondientes a los siguentes proyectos en etapa de liquidación:_x000a_ Contrato 271-2019 y 275-2019: Casagrande._x000a_ Contrato 420-2019 y 421-2019: Granjas de San Pablo._x000a_ Contrato"/>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83"/>
    <x v="0"/>
    <x v="1"/>
    <s v="2019 2019"/>
    <x v="3"/>
    <s v="3.1.3.5"/>
    <x v="0"/>
    <x v="3"/>
    <s v="Control de Resultados"/>
    <s v="Gestión Contractual"/>
    <s v="HALLAZGO ADMINISTRATIVO CON INCIDENCIA FISCAL Y  PRESUNTA INCIDENCIA DISCIPLINARIA"/>
    <s v="Hallazgo administrativo con incidencia fiscal por valor de $22.203.470 y presunta incidencia disciplinaria, por sobreestimación en el cálculo del presupuesto oficial del contrato de obra 495 de 2014"/>
    <s v="Fortalecer las acciones de lainterventoría de obra a contratar mediante elestablecimiento deun mecanismo que le permitirá a la supervisión establecer el cumplimiento de los obligaciones contractuales de la interventoría asociadas con velar por el cumplimi"/>
    <s v="Certificaciónsuscrita por la interventoria de obra con los respetivos soportes"/>
    <s v="# de Certificaciones suscritas por la interventoria de obra / # de Certificaciones requeridas"/>
    <n v="100"/>
    <s v="SUBDIRECCIÓN DE REDUCCIÓN(OBRAS)"/>
    <d v="2019-10-03T00:00:00"/>
    <d v="2020-06-30T00:00:00"/>
    <m/>
    <m/>
    <n v="1"/>
    <s v="12/12/2019 Acciones realizadas: _x000a_Se anexan las certificaciones de cumplimiento firmadas por parte de la interventoría para los contratos en ejecución_x000a_Evidencia _x000a_Certificación de cumplimiento suscrita por la interventoría para los contratos de:_x000a_Contrato 27"/>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s: Se anexan las certificaciones de cumplimiento firmadas por parte de la interventoría para los contratos en ejecución:_x000a_Evidencias:_x000a_Contrato 488"/>
    <s v="EN EJECUCIÓN"/>
    <m/>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84"/>
    <x v="0"/>
    <x v="1"/>
    <s v="2019 2019"/>
    <x v="3"/>
    <s v="3.1.3.6"/>
    <x v="0"/>
    <x v="3"/>
    <s v="Control de Resultados"/>
    <s v="Gestión Contractual"/>
    <s v="Hallazgo Administrativo con presunta incidencia disciplinaria"/>
    <s v="Hallazgo administrativo con presunta incidencia disciplinaria por doble reconocimiento del pago de vigilancia y arriendo durante el tiempo de la suspensión en el marco del contrato de obra 495 de 2014"/>
    <s v="Fortalecer las acciones de lainterventoría de obra a contratar mediante elestablecimiento deun mecanismo que le permitirá a la supervisión establecer el cumplimiento de los obligaciones contractuales de la interventoría asociadas con velar por el cumplimi"/>
    <s v="Certificaciónsuscrita por la interventoria de obra con los respetivos soportes"/>
    <s v="# de Certificaciones suscritas por la interventoria de obra / # de Certificaciones requeridas"/>
    <n v="100"/>
    <s v="SUBDIRECCIÓN DE REDUCCIÓN(OBRAS)"/>
    <d v="2019-10-03T00:00:00"/>
    <d v="2020-06-30T00:00:00"/>
    <m/>
    <m/>
    <m/>
    <s v="12/12/2019 Acciones realizadas: _x000a_Se anexan las certificaciones de cumplimiento firmadas por parte de la interventoría para los contratos en ejecución_x000a_Evidencia _x000a_Certificación de cumplimiento suscrita por la interventoría para los contratos de:_x000a_Contrato 27"/>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s: Se anexan las certificaciones de cumplimiento firmadas por parte de la interventoría para los contratos en ejecución:_x000a_Evidencias:_x000a_Contrato 488"/>
    <s v="EN EJECUCIÓN"/>
    <m/>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85"/>
    <x v="0"/>
    <x v="1"/>
    <s v="2019 2019"/>
    <x v="3"/>
    <s v="3.1.3.7"/>
    <x v="0"/>
    <x v="3"/>
    <s v="Control de Resultados"/>
    <s v="Gestión Contractual"/>
    <s v="Hallazgo Administrativo con presunta incidencia disciplinaria"/>
    <s v="Hallazgo administrativo con presunta incidencia disciplinaria por insuficiencia en la garantía de responsabilidad civil extracontractual en el marco del contrato de obra 495 de 2014"/>
    <s v="Expedir formato que sirva de apoyo en la revisión de la garantía de responsabilidad civil extracontractual. junto con Elaboración decomunicación interna, recondando a los supervisores e interventores la obligación que tienen de revisar previamente las gar"/>
    <s v="1. Formato de revisión y Comunicación interna proyectada"/>
    <s v="Formato de revisión garantía de responsabilidad civil extracontractual y Comunicación interna proyectada"/>
    <n v="1"/>
    <s v="Oficina Asesora Jurídica"/>
    <d v="2019-10-10T00:00:00"/>
    <d v="2020-04-07T00:00:00"/>
    <m/>
    <m/>
    <m/>
    <m/>
    <m/>
    <m/>
    <m/>
    <m/>
    <m/>
    <s v="18/09/2020: Se expedió el formato GC-FT-29 APROBACIÓN GARANTIA&quot; a través del cual se aprobaran las garantiás, en especial para la póliza de responsabilidad civil extracontractual, la cual se encuentra formulada para controlar que efectviamente los valores"/>
    <m/>
    <m/>
    <m/>
    <m/>
    <m/>
    <m/>
    <m/>
    <m/>
    <m/>
    <m/>
    <m/>
    <s v="Se encuentra en desarrollo la acción hasta 2020"/>
    <s v="EN EJECUCIÓN"/>
    <n v="1"/>
    <s v="Mediante comunicación interna No. 2020IE1487 se reitera a las diferentes áreas de la Entidad, el deber que tienen los Supervisores de revisar las Garantías contractuales, antes de remitirlas a la Oficina Asesora Jurídica (Se anexa como evidencia la referi"/>
    <s v="EN EJECUCIÓN"/>
    <m/>
    <n v="1"/>
    <s v="31/07/2020 Aunque se evidencia comunicación interna No. 2020IE1487 se reitera a las diferentes áreas de la Entidad, el deber que tienen los Supervisores de revisar las Garantías contractuales, antes de remitirlas a la Oficina Asesora Jurídica, no se prese"/>
    <s v="CUMPLIDA"/>
    <n v="1"/>
    <s v="31/07/2020 Aunque se evidencia comunicación interna No. 2020IE1487 se reitera a las diferentes áreas de la Entidad, el deber que tienen los Supervisores de revisar las Garantías contractuales, antes de remitirlas a la Oficina Asesora Jurídica, no se prese"/>
    <s v="CUMPLIDA"/>
    <n v="1"/>
    <s v="Se presentan evidencias de la adopción del formato GC-FT-29 Aprobación de Garantías, el cual deben diligenciar los supervisores al revisar las garantías contractuales, antes de Remitirlas a la OAJ, el formato entro en vigencia a partir del 17/09/2020. y f"/>
    <s v="CUMPLIDA"/>
    <n v="1"/>
    <s v="Se presentan evidencias de la adopción del formato GC-FT-29 Aprobación de Garantías, el cual deben diligenciar los supervisores al revisar las garantías contractuales, antes de Remitirlas a la OAJ, el formato entro en vigencia a partir del 17/09/2020. y f"/>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86"/>
    <x v="0"/>
    <x v="1"/>
    <s v="2019 2019"/>
    <x v="3"/>
    <s v="3.1.3.8"/>
    <x v="0"/>
    <x v="3"/>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Fortalecer las acciones de lainterventoría de obra a contratar mediante elestablecimiento deun mecanismo de monitoreo mensual del cumplimiento de los obligaciones contractuales de la interventoría."/>
    <s v="Lista de chequeo de seguimiento mensual que realiza el supervisor a la interventoría"/>
    <s v="# lista de chequeo mensual / # de meses de ejecucion de contratos de interventoria"/>
    <n v="100"/>
    <s v="SUBDIRECCIÓN DE REDUCCIÓN(OBRAS)"/>
    <d v="2019-10-03T00:00:00"/>
    <d v="2020-06-30T00:00:00"/>
    <m/>
    <m/>
    <n v="100"/>
    <s v="12/12/2019 Acciones realizadas: _x000a_ Se anexa el certificado de cumplimiento que da cuenta del control al cumplimiento de las obligaciones de la interventoría y esta a su vez al contratista de obra mediante la revisión de los informes semanales. _x000a_Evidencia _x000a_"/>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 _x000a_Se anexan las certificaciones de cumplimiento firmadas por parte de la interventoría para los contratos en ejecución:_x000a_Evidencias:_x000a_Contrato 488"/>
    <s v="EN EJECUCIÓN"/>
    <m/>
    <n v="1"/>
    <s v="Se identifican los chequeos mensuales de : Contrato 457 de 2019 - Caracolí._x000a_Contrato 488 de 2019 - Divino Niño._x000a_Contrato 490 de 2019 - Monterrey._x000a_Contrato 420 de 2019 - Granjas de San Pablo._x000a_Contrato 458 de 2019 - Parque Nacional._x000a_Contrato 516 de 2019 - S"/>
    <s v="CUMPLIDA"/>
    <n v="1"/>
    <s v="Se identifican los chequeos mensuales de : Contrato 457 de 2019 - Caracolí._x000a_Contrato 488 de 2019 - Divino Niño._x000a_Contrato 490 de 2019 - Monterrey._x000a_Contrato 420 de 2019 - Granjas de San Pablo._x000a_Contrato 458 de 2019 - Parque Nacional._x000a_Contrato 516 de 2019 - S"/>
    <s v="CUMPLIDA"/>
    <n v="1"/>
    <s v="La dependencia reporta el siguiente cumplimiento del indicador:_x000a_ Se adjunta como evidencia, los soportes documentales de las listas de chequeo correspondientes a los siguentes proyectos en etapa de liquidación:_x000a_ Contrato 420-2019 y 421-2019: Granjas de Sa"/>
    <s v="CUMPLIDA"/>
    <n v="1"/>
    <s v="La dependencia reporta el siguiente cumplimiento del indicador:_x000a_ Se adjunta como evidencia, los soportes documentales de las listas de chequeo correspondientes a los siguentes proyectos en etapa de liquidación:_x000a_ Contrato 420-2019 y 421-2019: Granjas de Sa"/>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87"/>
    <x v="0"/>
    <x v="1"/>
    <s v="2019 2019"/>
    <x v="3"/>
    <s v="3.1.3.8"/>
    <x v="1"/>
    <x v="3"/>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Elaborar informe parcial de supervisión donde se registre el avance especifico en el cumplimiento de los compromisos para los contratos interadministrativos de la subdirección de emergencias y desastres"/>
    <s v="Informe de supervisión"/>
    <s v="Un informe de supervisión / Un informe de supervisión elaborado*100"/>
    <n v="100"/>
    <s v="SUBDIRECCIÓN DE EMERGENCIAS"/>
    <d v="2019-10-03T00:00:00"/>
    <d v="2020-09-30T00:00:00"/>
    <m/>
    <m/>
    <m/>
    <m/>
    <n v="0.7"/>
    <s v="13-01-2020: Se diseñó el modelo de informe de supervisión para realizar el seguimiento a los compromisos establecidos en los contratos. Se adjunta el modelo, que se va a utilizar en el contrato 519 de 2019 firmado con la Defensa Civil Colombiana. Se adjun"/>
    <m/>
    <m/>
    <m/>
    <m/>
    <m/>
    <m/>
    <m/>
    <m/>
    <m/>
    <m/>
    <m/>
    <m/>
    <m/>
    <m/>
    <m/>
    <s v="Se encuentra en desarrollo la acción hasta 2020"/>
    <s v="EN EJECUCIÓN"/>
    <n v="0.6"/>
    <s v="28/04/2020: Se identifican los siguientes soportes: B. Anexo 2. Modelo Informe de supervisión_2019.doc, C. Anexo 1. Informe de Alistamiento o Verificación_382_2018.pdf, D. Informe final de supervisión_Contrato 382_18.pdf. Se manifestaba que iba a ser usad"/>
    <s v="EN EJECUCIÓN"/>
    <m/>
    <n v="0"/>
    <s v="Se presenta reporte extemporaneo de seguimiento. Se recomienda establecer mecanismos de control para asegurar su registro en tiempo , para facilitar análisis desde segunda y tercera línea de defensa. Se identifica la implementacion de losinformes, pero de"/>
    <s v="EN EJECUCIÓN"/>
    <m/>
    <s v="La dependencia remite informe de supervisión final del convenio de cooperación 072 de 2020, del Convenio de Cooperación 511 de 2019. Los demás documentos remitidos no corresponden con informes de supervisión, adicionalmente los dos informes de supervisión"/>
    <s v="VENCIDA"/>
    <n v="1"/>
    <s v="La dependencia informa que para el cumplimiento de esta acción unicamente aplica el contrato interadminsitrativo 519 de 2020 &quot;...Unicamente el Contrato Interadministrativo 519 de 2020; con fecha de inicio el 15_01_2020 y Finalización 14_05_2020, para lo c"/>
    <s v="CUMPLIDA"/>
    <n v="1"/>
    <s v="La dependencia informa que para el cumplimiento de esta acción unicamente aplica el contrato interadminsitrativo 519 de 2020 &quot;...Unicamente el Contrato Interadministrativo 519 de 2020; con fecha de inicio el 15_01_2020 y Finalización 14_05_2020, para lo c"/>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88"/>
    <x v="0"/>
    <x v="1"/>
    <s v="2019 2019"/>
    <x v="3"/>
    <s v="3.1.3.8"/>
    <x v="2"/>
    <x v="3"/>
    <s v="Control de Resultados"/>
    <s v="Gestión Contractual"/>
    <s v="Hallazgo Administrativo con presunta incidencia disciplinaria"/>
    <s v="Hallazgo administrativo con presunta incidencia disciplinaria por falencias en la supervisión del convenio 411 de 2014, contrato de obra 495 de 2014 y contrato interadministrativo 382 de 2018"/>
    <s v="La OAJ elaborará comunicación interna a las subdirectores de reducción y de emergencias indicando que las obligaciones específicas pactadas desde los estudios previos deben ser claras (saber realmente que actividades deben realizar las partes) y verificab"/>
    <s v="Comunicación interna proyectada."/>
    <s v="Una comunicación interna proyectada yremitida."/>
    <n v="1"/>
    <s v="Oficina Asesora Jurídica"/>
    <d v="2019-10-10T00:00:00"/>
    <d v="2020-04-07T00:00:00"/>
    <m/>
    <m/>
    <m/>
    <m/>
    <m/>
    <m/>
    <m/>
    <m/>
    <m/>
    <m/>
    <m/>
    <m/>
    <m/>
    <m/>
    <m/>
    <m/>
    <m/>
    <m/>
    <m/>
    <m/>
    <m/>
    <s v="Se encuentra en desarrollo la acción hasta 2020"/>
    <s v="EN EJECUCIÓN"/>
    <n v="1"/>
    <s v="Mediante Comunicacion Interna No. 2020IE433 del 31-01-2020 se les remitio a las diferentes areas lineamiento en relacion con las obligaciones especificas que se pactan en los estudios previos, indicandoles que estas debe ser claras y verificables (Se remi"/>
    <s v="EN EJECUCIÓN"/>
    <m/>
    <n v="1"/>
    <s v="Mediante Comunicacion Interna No. 2020IE433 del 31-01-2020 se les remitio a las diferentes areas lineamiento en relacion con las obligaciones especificas que se pactan en los estudios previos, indicandoles que estas debe ser claras y verificables (Se remi"/>
    <s v="CUMPLIDA"/>
    <n v="1"/>
    <s v="Mediante Comunicacion Interna No. 2020IE433 del 31-01-2020 se les remitio a las diferentes areas lineamiento en relacion con las obligaciones especificas que se pactan en los estudios previos, indicandoles que estas debe ser claras y verificables (Se remi"/>
    <s v="CUMPLIDA"/>
    <n v="1"/>
    <s v="Mediante Comunicacion Interna No. 2020IE433 del 31-01-2020 se les remitio a las diferentes areas lineamiento en relacion con las obligaciones especificas que se pactan en los estudios previos, indicandoles que estas debe ser claras y verificables (Se remi"/>
    <s v="CUMPLIDA"/>
    <n v="1"/>
    <s v="Mediante Comunicacion Interna No. 2020IE433 del 31-01-2020 se les remitio a las diferentes areas lineamiento en relacion con las obligaciones especificas que se pactan en los estudios previos, indicandoles que estas debe ser claras y verificables (Se remi"/>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89"/>
    <x v="0"/>
    <x v="1"/>
    <s v="2019 2019"/>
    <x v="3"/>
    <s v="3.1.3.9"/>
    <x v="0"/>
    <x v="3"/>
    <s v="Control de Resultados"/>
    <s v="Gestión Contractual"/>
    <s v="HALLAZGO ADMINISTRATIVO CON INCIDENCIA FISCAL Y  PRESUNTA INCIDENCIA DISCIPLINARIA"/>
    <s v="Hallazgo administrativo con incidencia fiscal por valor de $134.817.854 y presunta incidencia disciplinaria por no encontrar en el sitio de las obras el número y densidad de especies vegetales reportadas en el acta de recibo a satisfacción del contrato 49"/>
    <s v="En los proyectos que se ejecuten actividades de traslado y/o siembra de especies vegetales y/o individuos arbóreos se proyectarán mantenimientos periódicosposteriores al recibo a satisfacción del proyecto."/>
    <s v="Mantenimientos Forestales"/>
    <s v="# de Mantenimientos Forestales realizados)/(# de mantenimientos forestales programados)"/>
    <n v="100"/>
    <s v="SUBDIRECCIÓN DE REDUCCIÓN(OBRAS)"/>
    <d v="2019-10-03T00:00:00"/>
    <d v="2020-09-30T00:00:00"/>
    <m/>
    <m/>
    <n v="1"/>
    <s v="12/12/2019 Acciones realizadas: _x000a_ Se envia matriz con el diagnostico de las obras que requieren mantenimiento de arbolado. _x000a_Evidencia:_x000a_Matriz de diagnostico de las obras que requerirían mantenimiento de arbolado _x000a__x000a_16/07/2020 Se avanza con el proceso de ma"/>
    <m/>
    <m/>
    <m/>
    <m/>
    <m/>
    <m/>
    <m/>
    <m/>
    <m/>
    <m/>
    <m/>
    <m/>
    <m/>
    <m/>
    <m/>
    <m/>
    <m/>
    <s v="Se identifica  matriz con el diagnostico de las obras que requieren mantenimiento de arbolado. _x000a_Continua en ejecución hasta 2020"/>
    <s v="EN EJECUCIÓN"/>
    <m/>
    <s v="No se ha designado referente de plan de mejoramiento, pero el ing Wilson Villaher remite los siguientes avances_x000a_Se realizó la revisión de la información y se generó el diagnostico de las obras que requieren mantenimiento de arbolado. _x000a_Evidencia:_x000a_Matriz de"/>
    <s v="EN EJECUCIÓN"/>
    <m/>
    <n v="0"/>
    <s v="Se identificó  la Matriz de diagnóstico de las obras que requerirían mantenimiento de arbolado. y la presentación del diagnóstico de las obras que requerirían mantenimiento de arbolado. Se recomienda  indicar de manera especifica las obras y establecer el"/>
    <s v="EN EJECUCIÓN"/>
    <m/>
    <s v="La dependencia informa que se esta avanzando con la formulación de los estudios previos y de sector para las obras de mantenimiento en la cual se incluye la realización de mantenimiento arbóreo, como evidencias remite: Matriz de diagnóstico de las obras q"/>
    <s v="VENCIDA"/>
    <n v="1"/>
    <s v="La dependencia remite: &quot;PROTOCOLO PARA MANTENIMIENTO DEL COMPONENTE FORESTAL EN LAS OBRAS EJECUTADAS POR EL IDIGER&quot;, asi como fichas de mantenimiento de arbolado e informe de programación y mantenimientos realizados:_x000a_ *Juan José Rondón ubicado en la local"/>
    <s v="CUMPLIDA"/>
    <n v="1"/>
    <s v="La dependencia remite: &quot;PROTOCOLO PARA MANTENIMIENTO DEL COMPONENTE FORESTAL EN LAS OBRAS EJECUTADAS POR EL IDIGER&quot;, asi como fichas de mantenimiento de arbolado e informe de programación y mantenimientos realizados:_x000a_ *Juan José Rondón ubicado en la local"/>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x v="2"/>
  </r>
  <r>
    <n v="90"/>
    <x v="0"/>
    <x v="2"/>
    <s v="2020 2020"/>
    <x v="4"/>
    <s v="3.1.3.1"/>
    <x v="0"/>
    <x v="2"/>
    <s v="Control Gestión"/>
    <s v="Gestión Contractual"/>
    <s v="Hallazgo Administrativo con presunta incidencia disciplinaria"/>
    <s v="Hallazgo administrativo con presunta incidencia disciplinaria, por el no cumplimiento del artículo 2.2.1.1.2.1.1 del Decreto 1082 de 2015, al no señalar en el estudio previo de los contratos de obra Nos. 403 de 2018 y 360 de 2018, el valor estimado y su j"/>
    <s v="Actualizar el formato de los estudios previos para obra e interventoría para la inclusión de la forma en que se calcula presupuesto y los soportes relacionado"/>
    <s v="Actualización del formato estudios previos"/>
    <s v="Formato actualizado de estudios previos"/>
    <n v="1"/>
    <s v="Oficina Asesor Jurídica"/>
    <d v="2020-06-01T00:00:00"/>
    <d v="2021-04-30T00:00:00"/>
    <m/>
    <m/>
    <m/>
    <m/>
    <m/>
    <m/>
    <m/>
    <m/>
    <m/>
    <s v="23/02/2021: Se encuentra en revisión por parte del area precontractual de la oficina asesora jurídica la implementación de la acción en los formatos correspondientes_x000a_ 9-06-2021: Dando cumplimiento al hallazgo N 3.1.3.1 En los diferentes formatos de estud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m/>
    <s v="26/102020 Durante este periodo la dependencia no registro el correspondiente seguimiento a la accion, ni el reporte de avances o evidencias relacionados con la misma. AFPH"/>
    <s v="EN EJECUCIÓN"/>
    <m/>
    <s v="26/102020 Durante este periodo la dependencia no registro el correspondiente seguimiento a la accion, ni el reporte de avances o evidencias relacionados con la misma. AFPH_x000a_ _x000a_ 31/12/2020 a fecha de este seguimiento no se reportaron seguimientos, avances ni"/>
    <s v="EN EJECUCIÓN"/>
    <m/>
    <s v="14/04/2021: Se requiere evidencia de la revisión que indica el reporte de la dependendencia en relación a el formato de los estudios previos para obra e interventoría para la inclusión de la forma en que se calcula presupuesto y los soportes relacionado. "/>
    <s v="EN EJECUCIÓN"/>
    <m/>
    <n v="1"/>
    <s v="11/06/2021: Se valida el reporte de la dependencia el dia 09062021, sin embargo en el mapa de procesos de la entidad no se encuentra registrado el formato de estudios de Licitación; se escribe a la referente Katherine Vela para solicitar aclaración dado q"/>
    <s v="CUMPLIDA"/>
    <n v="1"/>
    <s v="11/06/2021: Se valida el reporte de la dependencia el dia 09062021, sin embargo en el mapa de procesos de la entidad no se encuentra registrado el formato de estudios de Licitación; se escribe a la referente Katherine Vela para solicitar aclaración dado q"/>
    <s v="CUMPLIDA"/>
    <n v="1"/>
    <s v="11/06/2021: Se valida el reporte de la dependencia el dia 09062021, sin embargo en el mapa de procesos de la entidad no se encuentra registrado el formato de estudios de Licitación; se escribe a la referente Katherine Vela para solicitar aclaración dado q"/>
    <s v="CUMPLIDA"/>
    <m/>
    <m/>
    <m/>
    <s v="CUMPLIDA"/>
    <m/>
    <m/>
    <s v="CUMPLIDA"/>
    <s v="_x000a_CERRADA AUDITORIA CÓD 58 IDIGER  PAD 2022_x000a_"/>
    <m/>
    <m/>
    <s v="_x000a_CERRADA AUDITORIA CÓD 58 IDIGER  PAD 2022_x000a_"/>
    <m/>
    <m/>
    <s v="_x000a_CERRADA AUDITORIA CÓD 58 IDIGER  PAD 2022_x000a_"/>
    <x v="4"/>
  </r>
  <r>
    <n v="91"/>
    <x v="0"/>
    <x v="2"/>
    <s v="2020 2020"/>
    <x v="4"/>
    <s v="3.1.3.2"/>
    <x v="0"/>
    <x v="2"/>
    <s v="Control Gestión"/>
    <s v="Gestión Contractual"/>
    <s v="Hallazgo administrativo con presunta incidencia disciplinaria y fiscal"/>
    <s v="Hallazgo administrativo con presunta incidencia disciplinaria y fiscal por valor de $2.021.063,71 por sobrecostos en el contrato de obra No. 403 de 2018"/>
    <s v="Actualizar el procedimiento GMR-PD-O1 VERSION 4 incluyendo lineamientos para comparar precios históricos significativos de obras con características similares"/>
    <s v="Actualización del procedimiento"/>
    <s v="procedimiento actualizado"/>
    <n v="1"/>
    <s v="Subdirección Reducción del Riesgo y Adaptación _x000a_  Oficina Asesor Jurídica"/>
    <d v="2020-06-01T00:00:00"/>
    <d v="2021-05-12T00:00:00"/>
    <m/>
    <m/>
    <n v="1"/>
    <s v="16/07/2020 Se avanza con el proceso de actualizacion y concertacion del procedimiento de obras GMR-PD-O1 en el cual se incluye un cuadrò comparativo de precios históricos significativos de obras con características similares. _x000a_ Se anexan como evidencias l"/>
    <m/>
    <m/>
    <m/>
    <m/>
    <m/>
    <s v="12/04/2021: El 30 de marzo de realizó publicacion de la actualización del procedimiento GR-PD-01 a travez del link https://www.idiger.gov.co/web/guest/reduccion (Se anexa en Dirve documento publicado)"/>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2"/>
    <s v="La dependencia remite versión preliminar del procedimiento &quot;Ejecución de obras de mitigación de riesgosGMR-PD-01 Versión 5.&quot;, asi como ejemplos de cuadros comprativos, la acción continua en ejecución hasta la publicación del procedimiento y los formatos a"/>
    <s v="EN EJECUCIÓN"/>
    <n v="0.2"/>
    <s v="La dependencia remite versión preliminar del procedimiento &quot;Ejecución de obras de mitigación de riesgosGMR-PD-01 Versión 5.&quot;, asi como ejemplos de cuadros comprativos, la acción continua en ejecución hasta la publicación del procedimiento y los formatos a"/>
    <s v="EN EJECUCIÓN"/>
    <m/>
    <s v="La dependencia remite versión preliminar del procedimiento &quot;Ejecución de obras de mitigación de riesgosGMR-PD-01 Versión 5.&quot;, asi como ejemplos de cuadros comprativos, la acción continua en ejecución hasta la publicación del procedimiento y los formatos a"/>
    <s v="EN EJECUCIÓN"/>
    <m/>
    <n v="1"/>
    <s v="04/06/2021: Se verifica en el mapa de procesos de la entidad el procedimiento GR-PD-01 Procedimiento Ejecución de obras de Mitigación de Riesgos Versión 7 vigente desde 16-4-2021 se evidencia que se estipula lineamientos de precios históricos de actividad"/>
    <s v="CUMPLIDA"/>
    <n v="1"/>
    <s v="Como se ha aplicado el procedimiento? 04/06/2021: Se verifica en el mapa de procesos de la entidad el procedimiento GR-PD-01 Procedimiento Ejecución de obras de Mitigación de Riesgos Versión 7 vigente desde 16-4-2021 se evidencia que se estipula lineamien"/>
    <s v="CUMPLIDA"/>
    <n v="1"/>
    <s v="Como se ha aplicado el procedimiento? 04/06/2021: Se verifica en el mapa de procesos de la entidad el procedimiento GR-PD-01 Procedimiento Ejecución de obras de Mitigación de Riesgos Versión 7 vigente desde 16-4-2021 se evidencia que se estipula lineamien"/>
    <s v="CUMPLIDA"/>
    <m/>
    <m/>
    <m/>
    <s v="CUMPLIDA"/>
    <m/>
    <m/>
    <s v="CUMPLIDA"/>
    <s v="_x000a_CERRADA AUDITORIA CÓD 58 IDIGER  PAD 2022_x000a_"/>
    <m/>
    <m/>
    <s v="_x000a_CERRADA AUDITORIA CÓD 58 IDIGER  PAD 2022_x000a_"/>
    <m/>
    <m/>
    <s v="_x000a_CERRADA AUDITORIA CÓD 58 IDIGER  PAD 2022_x000a_"/>
    <x v="4"/>
  </r>
  <r>
    <n v="92"/>
    <x v="0"/>
    <x v="2"/>
    <s v="2020 2020"/>
    <x v="4"/>
    <s v="3.3.1.1"/>
    <x v="0"/>
    <x v="2"/>
    <s v="Control Financiero"/>
    <s v="Estados Financieros"/>
    <s v="Hallazgo administrativo"/>
    <s v="Hallazgo Administrativo por ausencia total de Referencias Cruzadas en las notas a los Estados Financieros de carácter específico según documento CBN-0906, reportados al 31 de diciembre de 2019"/>
    <s v="Herramienta de check lista ,de tal forma que permita hacer un chequeo previo a la construcción y presentación anual de los Estados Financieros en las plataformas electrónicas de cada entidad"/>
    <s v="herramienta de control implementada"/>
    <s v="herramienta de control Implementada/herramienta de control Programada)*100"/>
    <n v="1"/>
    <s v="Subdirección de Gestión Corporativa y Asuntos Disciplinarios- Gestión Contable"/>
    <d v="2020-06-01T00:00:00"/>
    <d v="2021-03-31T00:00:00"/>
    <m/>
    <m/>
    <m/>
    <m/>
    <m/>
    <m/>
    <m/>
    <s v="06/08/2020.Como compromiso en las acciones de mejora en el Plan de mejorameinto, Gestión Contable cuenta con el borrador de la herramienta Check List a fin de mitigar el riesgo en cuanto a las referencias cruzadas en los Estados Financieros, la cual se ap"/>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s v="EN EJECUCIÓN"/>
    <n v="0"/>
    <s v="14/10/2020:_x000a_ Se evidencia archivo en excel mediante el cual se realiza seguimiento a los estandares mínimos &quot;LISTA DE CHEQUEO ESTÁNDARES MÍNIMOS DE VALIDACIÓN CONTABLE&quot; y Estados Financieros &quot;LISTA DE CHEQUEO REVISIÓN DE ESTADOS FINANCIEROS PRESENTADOS&quot;. "/>
    <s v="EN EJECUCIÓN"/>
    <n v="1"/>
    <s v="03/12/2020_x000a_ Se evidencia formato de Solicitud de Creación, actualización o eliminación de documentos del día 12/11/2020, Nombre: LISTA DE CHEQUEO REVISIÓN DE ESTADOS FINANCIEROS PRESENTADOS. PROCESO DE GESTIÓN CONTABLE . Subproceso: Sostenibilidad Contabl"/>
    <s v="CUMPLIDA"/>
    <n v="1"/>
    <s v="03/12/2020_x000a_ Se evidencia formato de Solicitud de Creación, actualización o eliminación de documentos del día 12/11/2020, Nombre: LISTA DE CHEQUEO REVISIÓN DE ESTADOS FINANCIEROS PRESENTADOS. PROCESO DE GESTIÓN CONTABLE . Subproceso: Sostenibilidad Contabl"/>
    <s v="CUMPLIDA"/>
    <m/>
    <n v="1"/>
    <s v="03/12/2020_x000a_ Se evidencia formato de Solicitud de Creación, actualización o eliminación de documentos del día 12/11/2020, Nombre: LISTA DE CHEQUEO REVISIÓN DE ESTADOS FINANCIEROS PRESENTADOS. PROCESO DE GESTIÓN CONTABLE . Subproceso: Sostenibilidad Contabl"/>
    <s v="CUMPLIDA"/>
    <n v="1"/>
    <m/>
    <s v="CUMPLIDA"/>
    <n v="1"/>
    <m/>
    <s v="CUMPLIDA"/>
    <m/>
    <m/>
    <m/>
    <s v="CUMPLIDA"/>
    <m/>
    <m/>
    <s v="CUMPLIDA"/>
    <s v="_x000a_INEFECTIVA AUDITORIA CÓD 58 IDIGER  PAD 2022_x000a_( Se configura un nuevo hallazgo en el componente de Control Financiero bajo el numeral 3.3.1.1)"/>
    <m/>
    <m/>
    <s v="_x000a_INEFECTIVA AUDITORIA CÓD 58 IDIGER  PAD 2022_x000a_( Se configura un nuevo hallazgo en el componente de Control Financiero bajo el numeral 3.3.1.1)"/>
    <m/>
    <m/>
    <s v="_x000a_INEFECTIVA AUDITORIA CÓD 58 IDIGER  PAD 2022_x000a_( Se configura un nuevo hallazgo en el componente de Control Financiero bajo el numeral 3.3.1.1)"/>
    <x v="5"/>
  </r>
  <r>
    <n v="93"/>
    <x v="0"/>
    <x v="2"/>
    <s v="2020 2020"/>
    <x v="4"/>
    <s v="3.3.1.3"/>
    <x v="0"/>
    <x v="2"/>
    <s v="Control Financiero"/>
    <s v="Estados Financieros"/>
    <s v="Hallazgo administrativo"/>
    <s v="Hallazgo Administrativo por la NO ejecución de recursos destinados para el Convenio Sendero panorámico Cerros Orientales con la Empresa de Acueducto y Alcantarillado de Bogotá ESP a quien se le asignaron recursos por medio del Acuerdo No.007 de 2016, con "/>
    <s v="Realizar un seguimiento periódicamente a la ejecución recursos FONDIGER"/>
    <s v="Seguimiento periódico recursos FONDIGER"/>
    <s v="Núm. Seguimientos recursos ejecutados /Seguimientos recursos programados"/>
    <n v="100"/>
    <s v="Oficina Asesora de Planeación"/>
    <d v="2020-06-01T00:00:00"/>
    <d v="2021-04-30T00:00:00"/>
    <m/>
    <m/>
    <m/>
    <m/>
    <m/>
    <m/>
    <m/>
    <m/>
    <m/>
    <m/>
    <n v="100"/>
    <s v="Se han realizado tres reuniones para establecer y depurar los saldos de FONDIGER. 14/01/2021 Se adjunta en la carpeta de evidencias las actas de 5 reuniones realizadas durante el segundo semestre 2020 con el objetivo de revisar la ejecución presupuestal 1"/>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3"/>
    <s v="Se manifiesta desde la dependencia que se han realizado tres reuniones para establecer y depurar los saldos de FONDIGER. Actividad e indicador en desarrollo._x000a_ _x000a_ 26/102020 Durante este periodo la dependencia no registro el correspondiente seguimiento a la "/>
    <s v="EN EJECUCIÓN"/>
    <n v="3"/>
    <s v="Se manifiesta desde la dependencia que se han realizado tres reuniones para establecer y depurar los saldos de FONDIGER. Actividad e indicador en desarrollo._x000a_ _x000a_ 26/102020 Durante este periodo la dependencia no registro el correspondiente seguimiento a la "/>
    <s v="EN EJECUCIÓN"/>
    <n v="0.5"/>
    <s v="Se manifiesta desde la dependencia que se han realizado tres reuniones para establecer y depurar los saldos de FONDIGER. Actividad e indicador en desarrollo._x000a_ _x000a_ 26/102020 Durante este periodo la dependencia no registro el correspondiente seguimiento a la "/>
    <s v="EN EJECUCIÓN"/>
    <m/>
    <m/>
    <s v="13/07/2021:Soportes evidencian soportes de 2021 algunas acta no contenian la totalidad de las firmas, de igual manera las actas correspondientes a 2020 estan relacionados con la ejecución presupuestal de IDIGER y no del FONDIGER, por lo tanto se recomendo"/>
    <s v="CUMPLIDA"/>
    <n v="1"/>
    <m/>
    <s v="CUMPLIDA"/>
    <n v="1"/>
    <m/>
    <s v="CUMPLIDA"/>
    <m/>
    <m/>
    <m/>
    <s v="CUMPLIDA"/>
    <m/>
    <m/>
    <s v="CUMPLIDA"/>
    <s v="_x000a_INEFECTIVA AUDITORIA CÓD 58 IDIGER  PAD 2022_x000a_(Se configura un nuevo hallazgo en el componente de Control Financiero bajo el numeral 3.3.1.2)"/>
    <m/>
    <m/>
    <s v="_x000a_INEFECTIVA AUDITORIA CÓD 58 IDIGER  PAD 2022_x000a_(Se configura un nuevo hallazgo en el componente de Control Financiero bajo el numeral 3.3.1.2)"/>
    <m/>
    <m/>
    <s v="_x000a_INEFECTIVA AUDITORIA CÓD 58 IDIGER  PAD 2022_x000a_(Se configura un nuevo hallazgo en el componente de Control Financiero bajo el numeral 3.3.1.2)"/>
    <x v="6"/>
  </r>
  <r>
    <n v="94"/>
    <x v="0"/>
    <x v="2"/>
    <s v="2020 2020"/>
    <x v="4"/>
    <s v="3.3.1.4"/>
    <x v="0"/>
    <x v="2"/>
    <s v="Control Financiero"/>
    <s v="Estados Financieros"/>
    <s v="Hallazgo administrativo"/>
    <s v="Hallazgo Administrativo por diferencia de saldos reportados en el informe Financiero, Notas a los Estados Financieros y auxiliar contable del Convenio 001 de 2016 con la Empresa de Acueducto y Alcantarillado de Bogotá."/>
    <s v="Implementar una herramienta que permita hacer un chequeo previo a la transmisión anual de los Estados Financieros en las plataformas electrónicas de cada entidad."/>
    <s v="Herramienta de control implementada"/>
    <s v="(herramienta de control Implementada/herramienta de control Programada)*100"/>
    <n v="1"/>
    <s v="Subdirección corporativa y de asuntos disciplinarios"/>
    <d v="2020-06-01T00:00:00"/>
    <d v="2021-03-31T00:00:00"/>
    <m/>
    <m/>
    <m/>
    <m/>
    <m/>
    <m/>
    <m/>
    <s v="06/08/2020.Como compromiso en las acciones de mejora en el Plan de mejorameinto, Gestión Contable cuenta con el borrador de la herramienta Check List a fin de mitigar el riesgo en cuanto a las diferencias presentadas en los saldos reportados en los cuadro"/>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s v="EN EJECUCIÓN"/>
    <n v="0"/>
    <s v="14/10/2020:_x000a_ Se evidencia memorando Inteno 2020IE3840 del 25/09/2020 de la Sundirección de Gestión Corporativa y Asuntos Disciplinarios a la Oficina Asesora de Planeacion y la Oficina Asesora Jurídica, con el fin de dar cumplimiento al hallazgo administra"/>
    <s v="EN EJECUCIÓN"/>
    <n v="1"/>
    <s v="07/12/2020. Se evidencia herramienta aprobado por la Oficina Asesora de Planeación formato GF-FT-36 LISTA DE CHEQUEO REVISIÓN ESTADOS FINANCIEROS el cual se encuentra en el siguiente link; _x000a_ https://www.idiger.gov.co/documents/20182/295927/GF-FT-36+Lista+"/>
    <s v="CUMPLIDA"/>
    <n v="1"/>
    <s v="07/12/2020. Se evidencia herramienta aprobado por la Oficina Asesora de Planeación formato GF-FT-36 LISTA DE CHEQUEO REVISIÓN ESTADOS FINANCIEROS el cual se encuentra en el siguiente link; _x000a_ https://www.idiger.gov.co/documents/20182/295927/GF-FT-36+Lista+"/>
    <s v="CUMPLIDA"/>
    <m/>
    <n v="1"/>
    <s v="07/12/2020. Se evidencia herramienta aprobado por la Oficina Asesora de Planeación formato GF-FT-36 LISTA DE CHEQUEO REVISIÓN ESTADOS FINANCIEROS el cual se encuentra en el siguiente link; _x000a_ https://www.idiger.gov.co/documents/20182/295927/GF-FT-36+Lista+"/>
    <s v="CUMPLIDA"/>
    <n v="1"/>
    <m/>
    <s v="CUMPLIDA"/>
    <n v="1"/>
    <m/>
    <s v="CUMPLIDA"/>
    <m/>
    <m/>
    <m/>
    <s v="CUMPLIDA"/>
    <m/>
    <m/>
    <s v="CUMPLIDA"/>
    <s v="_x000a_INIFECTIVA AUDITORIA CÓD 58 IDIGER  PAD 2022_x000a_(Se configura un nuevo hallazgo en el componente de Control Financiero bajo el numeral 3.3.1.1)"/>
    <m/>
    <m/>
    <s v="_x000a_INEFECTIVA AUDITORIA CÓD 58 IDIGER  PAD 2022_x000a_(Se configura un nuevo hallazgo en el componente de Control Financiero bajo el numeral 3.3.1.1)"/>
    <m/>
    <m/>
    <s v="_x000a_INEFECTIVA AUDITORIA CÓD 58 IDIGER  PAD 2022_x000a_(Se configura un nuevo hallazgo en el componente de Control Financiero bajo el numeral 3.3.1.1)"/>
    <x v="7"/>
  </r>
  <r>
    <n v="95"/>
    <x v="0"/>
    <x v="2"/>
    <s v="2020 2020"/>
    <x v="4"/>
    <s v="3.3.1.5"/>
    <x v="0"/>
    <x v="2"/>
    <s v="Control Financiero"/>
    <s v="Estados Financieros"/>
    <s v="Hallazgo administrativo"/>
    <s v="Hallazgo Administrativo por error en la transcripción de cifras en las Notas a los Estados Financieros y falta de claridad y detalle en las políticas contables para el registro, medición y manejo financiero de los Activos fijos e inventarios"/>
    <s v="Implementación de una herramienta de check lista, de tal forma que permita hacer un chequeo previo a la transmisión de los Estados Financieros en las plataformas electrónicas de cada entidad."/>
    <s v="% de cumplimiento en las actividades"/>
    <s v="Check lista Ejecutado/ check lista Programado"/>
    <n v="1"/>
    <s v="Subdirección de Gestión Corporativa y Asuntos Disciplinarios"/>
    <d v="2020-06-01T00:00:00"/>
    <d v="2021-03-31T00:00:00"/>
    <m/>
    <m/>
    <m/>
    <m/>
    <m/>
    <m/>
    <m/>
    <s v="06/08/2020.Como compromiso en las acciones de mejora en el Plan de mejorameinto, Gestión Contable cuenta con el borrador de la herramienta Check List a fin de mitigar el riesgo en cuanto a las diferencias presentadas en los saldos reportados en los cuadro"/>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s v="EN EJECUCIÓN"/>
    <n v="0"/>
    <s v="14/10/2020:_x000a_ Se evidencia archivo en excel mediante el cual se realiza seguimiento a los estandares mínimos &quot;LISTA DE CHEQUEO ESTÁNDARES MÍNIMOS DE VALIDACIÓN CONTABLE&quot; y Estados Financieros &quot;LISTA DE CHEQUEO REVISIÓN DE ESTADOS FINANCIEROS PRESENTADOS&quot;. "/>
    <s v="EN EJECUCIÓN"/>
    <n v="1"/>
    <s v="03/12/2020:_x000a_ Se evidencia archivo SOLICITUD DE CREACIÓN ACTUALIZACIÓN O ELIMINACIÓN DE DOCUMENTOS del día 11711/2020 LISTA DE CHEQUEO ESTÁNDARES MÍNIMOS DE VALIDACIÓN CONTABLE. Justificación: 1. Con el propósito de dar cumplimiento a los requerimientos de"/>
    <s v="CUMPLIDA"/>
    <n v="1"/>
    <s v="03/12/2020:_x000a_ Se evidencia archivo SOLICITUD DE CREACIÓN ACTUALIZACIÓN O ELIMINACIÓN DE DOCUMENTOS del día 11711/2020 LISTA DE CHEQUEO ESTÁNDARES MÍNIMOS DE VALIDACIÓN CONTABLE. Justificación: 1. Con el propósito de dar cumplimiento a los requerimientos de"/>
    <s v="CUMPLIDA"/>
    <m/>
    <n v="1"/>
    <s v="03/12/2020:_x000a_ Se evidencia archivo SOLICITUD DE CREACIÓN ACTUALIZACIÓN O ELIMINACIÓN DE DOCUMENTOS del día 11711/2020 LISTA DE CHEQUEO ESTÁNDARES MÍNIMOS DE VALIDACIÓN CONTABLE. Justificación: 1. Con el propósito de dar cumplimiento a los requerimientos de"/>
    <s v="CUMPLIDA"/>
    <n v="1"/>
    <m/>
    <s v="CUMPLIDA"/>
    <n v="1"/>
    <m/>
    <s v="CUMPLIDA"/>
    <m/>
    <m/>
    <m/>
    <s v="CUMPLIDA"/>
    <m/>
    <m/>
    <s v="CUMPLIDA"/>
    <s v="_x000a_CERRADA AUDITORIA CÓD 58 IDIGER  PAD 2022_x000a_"/>
    <m/>
    <m/>
    <s v="_x000a_CERRADA AUDITORIA CÓD 58 IDIGER  PAD 2022_x000a_"/>
    <m/>
    <m/>
    <s v="_x000a_CERRADA AUDITORIA CÓD 58 IDIGER  PAD 2022_x000a_"/>
    <x v="4"/>
  </r>
  <r>
    <n v="96"/>
    <x v="0"/>
    <x v="2"/>
    <s v="2020 2020"/>
    <x v="4"/>
    <s v="3.3.1.5"/>
    <x v="1"/>
    <x v="2"/>
    <s v="Control Financiero"/>
    <s v="Estados Financieros"/>
    <s v="Hallazgo administrativo"/>
    <s v="Hallazgo Administrativo por error en la transcripción de cifras en las Notas a los Estados Financieros y falta de claridad y detalle en las políticas contables para el registro, medición y manejo financiero de los Activos fijos e inventarios"/>
    <s v="Actualizar de las Políticas del grupo Propiedad Planta y Equipo e Inventarios, acorde a las últimas normas en materia Contable."/>
    <s v="Actualizacion de las politicas"/>
    <s v="Politicas actualizadas/Politicas requeridas de actualización"/>
    <n v="1"/>
    <s v="Subdirección de Gestión Corporativa y Asuntos Disciplinarios"/>
    <d v="2020-06-01T00:00:00"/>
    <d v="2021-03-31T00:00:00"/>
    <m/>
    <m/>
    <m/>
    <m/>
    <m/>
    <m/>
    <m/>
    <s v="06/08/2020.Al corte del 30 de junio no se ha adelantado la acción de mejora, por lo que se espera que a partir del mes de septiembre se inicie con el tema, una vez se tenga la persona contratista quien es la encargada de la politicas Contables. _x000a_ _x000a_ _x000a_ 13/1"/>
    <m/>
    <m/>
    <m/>
    <m/>
    <m/>
    <m/>
    <m/>
    <m/>
    <m/>
    <m/>
    <m/>
    <m/>
    <m/>
    <m/>
    <m/>
    <m/>
    <m/>
    <s v="EN EJECUCIÓN"/>
    <m/>
    <n v="0"/>
    <s v="06/08/2020. Actividad que se encuentra en ejecución. No se evidencia avance. LCIR"/>
    <s v="EN EJECUCIÓN"/>
    <n v="0.2"/>
    <s v="14/10/2020:_x000a_ Se evidencia archivo en word un borrador mediante el cual se esta actualizando las políticas de propiedades, planta y equipo con 27 hojas. Actividad que se encuentra en desarrollo. LCIR."/>
    <s v="EN EJECUCIÓN"/>
    <n v="0.2"/>
    <s v="14/10/2020:_x000a_ Se evidencia archivo en word un borrador mediante el cual se esta actualizando las políticas de propiedades, planta y equipo con 27 hojas. Actividad que se encuentra en desarrollo. LCIR."/>
    <s v="EN EJECUCIÓN"/>
    <n v="1"/>
    <s v="14/10/2020:_x000a_ Se evidencia archivo en word un borrador mediante el cual se esta actualizando las políticas de propiedades, planta y equipo con 27 hojas. Actividad que se encuentra en desarrollo. LCIR. _x000a_ _x000a_ 15/10/2021_x000a_ Se evidencia borrador del Manual de Pol"/>
    <s v="CUMPLIDA"/>
    <m/>
    <n v="1"/>
    <s v="14/10/2020:_x000a_ Se evidencia archivo en word un borrador mediante el cual se esta actualizando las políticas de propiedades, planta y equipo con 27 hojas. Actividad que se encuentra en desarrollo. LCIR. _x000a_ _x000a_ 15/10/2021_x000a_ Se evidencia borrador del Manual de Pol"/>
    <s v="CUMPLIDA"/>
    <n v="1"/>
    <m/>
    <s v="CUMPLIDA"/>
    <n v="1"/>
    <m/>
    <s v="CUMPLIDA"/>
    <m/>
    <m/>
    <m/>
    <s v="CUMPLIDA"/>
    <m/>
    <m/>
    <s v="CUMPLIDA"/>
    <s v="_x000a_CERRADA AUDITORIA CÓD 58 IDIGER  PAD 2022_x000a_"/>
    <m/>
    <m/>
    <s v="_x000a_CERRADA AUDITORIA CÓD 58 IDIGER  PAD 2022_x000a_"/>
    <m/>
    <m/>
    <s v="_x000a_CERRADA AUDITORIA CÓD 58 IDIGER  PAD 2022_x000a_"/>
    <x v="4"/>
  </r>
  <r>
    <n v="97"/>
    <x v="0"/>
    <x v="2"/>
    <s v="2020 2020"/>
    <x v="4"/>
    <s v="3.3.1.6"/>
    <x v="0"/>
    <x v="2"/>
    <s v="Control Financiero"/>
    <s v="Estados Financieros"/>
    <s v="Hallazgo administrativo"/>
    <s v="Hallazgo Administrativo, por error contable en la depreciación de Los bienes inmuebles: terrenos ubicados en la Diagonal 47 No. 77B 09, Bodegas 7 y 11 donde se encuentran las oficinas del IDIGER."/>
    <s v="Implementar un cronograma de trabajo, tendiente a la actualizacion de la parametrización de los modulos SAY y SAE en el proceso de la depreciación de los bienes muebles del IDIGER"/>
    <s v="Porcentaje de ejecucion de las actividades del cronograma"/>
    <s v="(actividades ejecutadas/actividades programadas)*100"/>
    <n v="100"/>
    <s v="Subdirección de Gestión Corporativa y Asuntos Disciplinarios, Oficina TICS"/>
    <d v="2020-06-01T00:00:00"/>
    <d v="2021-05-12T00:00:00"/>
    <m/>
    <m/>
    <m/>
    <m/>
    <m/>
    <m/>
    <m/>
    <s v="06/08/2020.Contabilidad: Como acción de mejora quedo: Implementar un cronograma de trabajo, tendiente a la actualizacion de la parametrización de los modulos SAY y SAE en el proceso de la depreciación de los bienes muebles del IDIGER- es preciso aclarar q"/>
    <m/>
    <m/>
    <m/>
    <m/>
    <m/>
    <s v="12/08/2020. En el mes de Julio la Oficina Tics inició los trámites para la contratación de un Ingeniero de SICAPITAL para que apoye la parametrización de los modulos SAY y SAE en el proceso de depreciación de los bienes muebles del IDIGER. La evidencia se"/>
    <m/>
    <m/>
    <m/>
    <m/>
    <m/>
    <m/>
    <m/>
    <m/>
    <m/>
    <m/>
    <m/>
    <s v="EN EJECUCIÓN"/>
    <m/>
    <n v="0"/>
    <s v="31/07/2020 Durante este periodo no se realizaron los seguimientos a la acción por parte de la dependencia, por tanto no se cuenta con evidencias o soportes de la gestión de la misma. _x000a_ Se recomienda tomar las medidas pertinentes a fin de subsanar la acció"/>
    <s v="EN EJECUCIÓN"/>
    <n v="0.46"/>
    <s v="14/10/2020:_x000a_ Se evidencia acta de reunión de deprciación No. 001-2020 del día 07/10/2020 en el cual se trató el tema &quot;hallazgo donde se solicita por parte de la Contraloría Implementar un cronograma de trabajo, tendiente a la actualizacion de la parametri"/>
    <s v="EN EJECUCIÓN"/>
    <n v="1"/>
    <s v="07/12/2020. Se evidencia memorando interno 2020IE4894 del 03/12/2020 de la SGCAD a contabiliad con el asunto Pm de la Contraloria de Bogotá, especto a la diferencia en la depreciacion mensual y acumulada de las placa de inventario 18091 y 18093 de las bod"/>
    <s v="CUMPLIDA"/>
    <n v="1"/>
    <s v="07/12/2020. Se evidencia memorando interno 2020IE4894 del 03/12/2020 de la SGCAD a contabiliad con el asunto Pm de la Contraloria de Bogotá, especto a la diferencia en la depreciacion mensual y acumulada de las placa de inventario 18091 y 18093 de las bod"/>
    <s v="CUMPLIDA"/>
    <m/>
    <n v="1"/>
    <s v="07/12/2020. Se evidencia memorando interno 2020IE4894 del 03/12/2020 de la SGCAD a contabiliad con el asunto Pm de la Contraloria de Bogotá, especto a la diferencia en la depreciacion mensual y acumulada de las placa de inventario 18091 y 18093 de las bod"/>
    <s v="CUMPLIDA"/>
    <n v="1"/>
    <m/>
    <s v="CUMPLIDA"/>
    <n v="1"/>
    <m/>
    <s v="CUMPLIDA"/>
    <m/>
    <m/>
    <m/>
    <s v="CUMPLIDA"/>
    <m/>
    <m/>
    <s v="CUMPLIDA"/>
    <s v="_x000a_CERRADA AUDITORIA CÓD 58 IDIGER  PAD 2022_x000a_"/>
    <m/>
    <m/>
    <s v="_x000a_CERRADA AUDITORIA CÓD 58 IDIGER  PAD 2022_x000a_"/>
    <m/>
    <m/>
    <s v="_x000a_CERRADA AUDITORIA CÓD 58 IDIGER  PAD 2022_x000a_"/>
    <x v="4"/>
  </r>
  <r>
    <n v="98"/>
    <x v="0"/>
    <x v="2"/>
    <s v="2020 2020"/>
    <x v="4"/>
    <s v="3.3.3.1.1"/>
    <x v="0"/>
    <x v="2"/>
    <s v="Control Financiero"/>
    <s v="Gestión Presupuestal"/>
    <s v="Hallazgo Administrativo con presunta incidencia disciplinaria"/>
    <s v="Hallazgo Administrativo con presunta incidencia disciplinaria por superar los límites del 20% del presupuesto de la vigencia anterior en la constitución de reservas presupuestales de gastos de inversión, originando una reducción presupuestal de $485.000.0"/>
    <s v="Adelantar de forma bimestral las mesas de trabajo de seguimiento lideradas por la O.A. P y SCAD. con las areas involucradas en la ejecución de los pagos de los contratos vigentes."/>
    <s v="Mesas de trabajo de seguimiento a los pagos de los contratos suscritos."/>
    <s v="(Mesas de trabajo realizadas/mesas de trabajo programadas)*100"/>
    <n v="100"/>
    <s v="Responsables Subdirección Corporativa_x000a_  Oficina Asesora de Planeación"/>
    <d v="2020-06-01T00:00:00"/>
    <d v="2021-05-12T00:00:00"/>
    <m/>
    <m/>
    <m/>
    <m/>
    <m/>
    <m/>
    <m/>
    <s v="14/10/2020: Se adjuntan 4 actas; Seguimiento Presupuestal - Subdirección Análisis de Riesgos y Efectos de Cambio Climatico - Proyecto 1172 - 7566 Vigencias, Reservas, Pasivo Exigible, PAC._x000a_ Seguimiento Presupuestal - Subdirección Reducción del Riesgo y Ad"/>
    <m/>
    <m/>
    <n v="100"/>
    <s v="A 30 de junio 2021 se realizarón las siguientes mesas con la Subdirección Corporativa_x000a_ _x000a_ * 21 de Junio de 2021: Se realizaron vigencias futuras ._x000a_ * 15 de Junio de 2021: Se realizaron ejecución presupuestal de vigencia y reservas y Pac.JAPV"/>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2"/>
    <s v="14/10/2020:_x000a_ - Se evidencia Acta de Reunión No. 1 del 01/09/2020 con el objetivo: Seguimiento Presupuestal - Subdirección Reducción del Riesgo y Adaptación al Cambio Climático - Proyecto 1158 - 7557 y Vigencias, Reservas, Pasivo Exigible, PAC con la parti"/>
    <s v="EN EJECUCIÓN"/>
    <n v="0.2"/>
    <s v="14/10/2020:_x000a_ - Se evidencia Acta de Reunión No. 1 del 01/09/2020 con el objetivo: Seguimiento Presupuestal - Subdirección Reducción del Riesgo y Adaptación al Cambio Climático - Proyecto 1158 - 7557 y Vigencias, Reservas, Pasivo Exigible, PAC con la parti"/>
    <s v="EN EJECUCIÓN"/>
    <n v="0.4"/>
    <s v="14/10/2020:_x000a_ - Se evidencia Acta de Reunión No. 1 del 01/09/2020 con el objetivo: Seguimiento Presupuestal - Subdirección Reducción del Riesgo y Adaptación al Cambio Climático - Proyecto 1158 - 7557 y Vigencias, Reservas, Pasivo Exigible, PAC con la parti"/>
    <s v="EN EJECUCIÓN"/>
    <m/>
    <n v="0.65"/>
    <s v="12/07/2021: Se adjuntan 5 actas de reunión de seguimiento: _x000a_ ACTA NO. 7 11/06/2021 &quot;Subd. Análisis de Riesgos y Efectos de Cambio Climático - SGCAD proyecto 7566_x000a_ ACTA NO. 9 15/06/2021 Subd. Red. del Riesgo y Adaptación al Cambio Climatico - SGCAD proyect"/>
    <s v="VENCIDA"/>
    <n v="1"/>
    <s v="05/10/2021. Se evidencian las siguientes actas:_x000a_ _x000a_ Se adjuntan 11 actas de reunión de seguimiento presupuestal con las Subdirecciones Corporativa, Analisis, Reducción y Emergencias._x000a_ _x000a_ - Acta No.X del 23 de julio de 2021:Seguimiento Ejecución Presupuestal"/>
    <s v="CUMPLIDA"/>
    <n v="1"/>
    <s v="05/10/2021. Se evidencian las siguientes actas:_x000a_ _x000a_ Se adjuntan 11 actas de reunión de seguimiento presupuestal con las Subdirecciones Corporativa, Analisis, Reducción y Emergencias._x000a_ _x000a_ - Acta No.X del 23 de julio de 2021:Seguimiento Ejecución Presupuestal"/>
    <s v="CUMPLIDA"/>
    <m/>
    <m/>
    <m/>
    <s v="CUMPLIDA"/>
    <m/>
    <m/>
    <s v="CUMPLIDA"/>
    <s v="_x000a_CERRADA AUDITORIA CÓD 58 IDIGER  PAD 2022_x000a_"/>
    <m/>
    <m/>
    <s v="_x000a_CERRADA AUDITORIA CÓD 58 IDIGER  PAD 2022_x000a_"/>
    <m/>
    <m/>
    <s v="_x000a_CERRADA AUDITORIA CÓD 58 IDIGER  PAD 2022_x000a_"/>
    <x v="4"/>
  </r>
  <r>
    <n v="99"/>
    <x v="1"/>
    <x v="2"/>
    <s v="2020 2020"/>
    <x v="4"/>
    <s v="3.1.3.3"/>
    <x v="0"/>
    <x v="2"/>
    <s v="Control Gestión"/>
    <s v="Gestión Contractual"/>
    <s v="Hallazgo administrativo"/>
    <s v="Hallazgo administrativo, por no realizar estudio de mercado, previo a la contratación realizada a través del contrato de compraventa No. 483 de 2019 con ocasión a la declaratoria de urgencia manifiesta."/>
    <s v="Actualizar el Manual de contratación incluyendo como deben hacerse los estudios de mercado para las contrataciones por urgencia manifiesta"/>
    <s v="Actualización de manual"/>
    <s v="Manual de contratación actualizado"/>
    <n v="1"/>
    <s v="Oficina Asesora Jurídica"/>
    <d v="2020-06-01T00:00:00"/>
    <d v="2021-04-30T00:00:00"/>
    <m/>
    <m/>
    <m/>
    <m/>
    <m/>
    <m/>
    <m/>
    <m/>
    <m/>
    <s v="15/02/2021: Conjuntamente con la oficina asesora de planeacion se viene trabajando la revision y actualización del manual de contractación_x000a_ 11/10/2021: Se actualizo el manual de contratacion en el siguiente link: https://www.idiger.gov.co/documents/20182/"/>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
    <s v="EN EJECUCIÓN"/>
    <m/>
    <s v="14/04/2021: Se requiere evidencia de la revisión que indica el reporte de la dependendencia en relación a actualizar el Manual de Contratación en lo relacionado a como hacer los estudios previos.Gestionar de manera prioritaria en atención a que el cierre "/>
    <s v="EN EJECUCIÓN"/>
    <m/>
    <m/>
    <s v="23/06/2021: Se requiere evidencia de la revisión que indica el reporte de la dependendencia en relación a actualizar el Manual de Contratación en lo relacionado a como hacer los estudios previos. Se encuentra vencida la acción.KPSL_x000a_ 13/07/2021: La depende"/>
    <s v="VENCIDA"/>
    <n v="1"/>
    <s v="12/10/2021: La OAJ reporta actualización GC-MN-01 Manual De Contratación V7 del 29/09/2021 se encuentra en el mapa de procesos de la entidad y se evidencia en el 7.1.3 Estudios y documentos previos que señala:&quot; con base en la cual con el apoyo y asesoría "/>
    <s v="CUMPLIDA"/>
    <n v="1"/>
    <s v="12/10/2021: La OAJ reporta actualización GC-MN-01 Manual De Contratación V7 del 29/09/2021 se encuentra en el mapa de procesos de la entidad y se evidencia en el 7.1.3 Estudios y documentos previos que señala:&quot; con base en la cual con el apoyo y asesoría "/>
    <s v="CUMPLIDA"/>
    <m/>
    <m/>
    <m/>
    <s v="CUMPLIDA"/>
    <m/>
    <m/>
    <s v="CUMPLIDA"/>
    <m/>
    <m/>
    <m/>
    <s v="CUMPLIDA"/>
    <m/>
    <m/>
    <m/>
    <x v="8"/>
  </r>
  <r>
    <n v="100"/>
    <x v="1"/>
    <x v="2"/>
    <s v="2020 2020"/>
    <x v="4"/>
    <s v="3.1.3.4"/>
    <x v="0"/>
    <x v="2"/>
    <s v="Control Gestión"/>
    <s v="Gestión Contractual"/>
    <s v="Hallazgo Administrativo con presunta incidencia disciplinaria"/>
    <s v="Hallazgo administrativo con presunta incidencia disciplinaria, por el no cumplimiento del artículo 2.2.1.1.1.7.1., del decreto 1082 de 2015, al no reportar los informes de ejecución del contrato de obra 313 de 2019 y del contrato de interventoría 321 de 2"/>
    <s v="Realizar 4 socializaciones sobre la publicación de los documentos de ejecución contractual en la plataforma SECOP I y II según corresponda."/>
    <s v="Socializaciones publicaciones SECOP I y II"/>
    <s v="(Numero socializaciones ejecutadas/Numero socializaciones programadas) x100"/>
    <n v="1"/>
    <s v="Oficina Asesora Jurídica"/>
    <d v="2020-06-01T00:00:00"/>
    <d v="2021-04-30T00:00:00"/>
    <m/>
    <m/>
    <m/>
    <m/>
    <m/>
    <m/>
    <m/>
    <m/>
    <m/>
    <s v="15/02/2021: El día 30 de julio de 2020 se realizo por parte del doctor Eliecer Arguello la capacitacipón denominada &quot;Supervisión y Apoyo a la Supervisión&quot; donde se trataron entre varios temas referentes a este asunto, lo concerniente a la publicacion de d"/>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
    <s v="EN EJECUCIÓN"/>
    <m/>
    <s v="2/03/2021: Se debe tener en cuenta la totalidad de capacitaciones planteadas en la acción (4) para dar cumplimiento a la meta ya que se aproxima la finalización del periodo para realizarla. DKRP_x000a_ _x000a_ 14/04/2021: La Oficina Asesora Juridica aporta las siguie"/>
    <s v="CUMPLIDA"/>
    <m/>
    <n v="1"/>
    <s v="03/06/2021: La Oficina Asesora Juridica allega evidencia de correo enviado a los supervisores el 19 de mayo de 2021 donde se reitera la Publicación de informes, por lo cual se ejecuta la 4 socializaciones requeridas; Es necesario que la Oficna Asesora Jur"/>
    <s v="CUMPLIDA"/>
    <n v="1"/>
    <m/>
    <s v="CUMPLIDA"/>
    <n v="1"/>
    <s v="03/06/2021: La Oficina Asesora Juridica allega evidencia de correo enviado a los supervisores el 19 de mayo de 2021 donde se reitera la Publicación de informes, por lo cual se ejecuta la 4 socializaciones requeridas; Es necesario que la Oficna Asesora Jur"/>
    <s v="CUMPLIDA"/>
    <m/>
    <m/>
    <m/>
    <s v="CUMPLIDA"/>
    <m/>
    <m/>
    <s v="CUMPLIDA"/>
    <m/>
    <m/>
    <m/>
    <s v="CUMPLIDA"/>
    <m/>
    <m/>
    <m/>
    <x v="8"/>
  </r>
  <r>
    <n v="101"/>
    <x v="1"/>
    <x v="2"/>
    <s v="2020 2020"/>
    <x v="4"/>
    <s v="3.1.3.5"/>
    <x v="0"/>
    <x v="2"/>
    <s v="Control Gestión"/>
    <s v="Gestión Contractual"/>
    <s v="Hallazgo Administrativo con presunta incidencia disciplinaria"/>
    <s v="Hallazgo administrativo con presunta incidencia disciplinaria por debilidades en la supervisión del contrato de obra No. 313 de 2019 y el contrato de interventoría No. 321 de 2019, en relación con la aprobación del personal idóneo."/>
    <s v="Realizar reunión de seguimiento al inicio del contrato para la validación del personal propuesto."/>
    <s v="Reunión de verificación de perfiles"/>
    <s v="(reuniones realizadas / reuniones programadas )*100"/>
    <n v="100"/>
    <s v="Sub. Reducción del Riesgo y Adaptación Cambio _x000a_ Of. Asesora Jurídica"/>
    <d v="2020-06-20T00:00:00"/>
    <d v="2021-04-30T00:00:00"/>
    <m/>
    <m/>
    <n v="100"/>
    <s v="16/07/2020 Esta acciòn se encuentra en curso se aplicarà para los procesos contratados despues del mes de maryo donde se origina la acciòn. _x000a_ Se adjunta como evidencia el seguimiento realizado en la obra de San martin de Porres_x000a_ _x000a_ 30/09/2020 Acciones real"/>
    <m/>
    <m/>
    <m/>
    <m/>
    <m/>
    <m/>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La dependencia remite actas de comite de obra y los informes semanales presentados por parte de la interventoría para los contratos en ejecución y liquidación: Polígonos: Delicia del Carmen y San Martín de Porres, se solicita remitir exactamente lo que se"/>
    <s v="EN EJECUCIÓN"/>
    <n v="0"/>
    <s v="La dependencia remite actas de comite de obra y los informes semanales presentados por parte de la interventoría para los contratos en ejecución y liquidación: Polígonos: Delicia del Carmen y San Martín de Porres, se solicita remitir exactamente lo que se"/>
    <s v="EN EJECUCIÓN"/>
    <n v="0"/>
    <s v="La dependencia remite actas de comite de obra y los informes semanales presentados por parte de la interventoría para los contratos en ejecución y liquidación: Polígonos: Delicia del Carmen y San Martín de Porres, se solicita remitir exactamente lo que se"/>
    <s v="CUMPLIDA"/>
    <m/>
    <m/>
    <m/>
    <s v="CUMPLIDA"/>
    <n v="1"/>
    <s v="La dependencia remite actas de comite de obra y los informes semanales presentados por parte de la interventoría para los contratos en ejecución y liquidación: Polígonos: Delicia del Carmen y San Martín de Porres, se solicita remitir exactamente lo que se"/>
    <s v="CUMPLIDA"/>
    <n v="1"/>
    <s v="Verificar continuidad 2021"/>
    <s v="CUMPLIDA"/>
    <m/>
    <m/>
    <m/>
    <s v="CUMPLIDA"/>
    <m/>
    <m/>
    <s v="CUMPLIDA"/>
    <m/>
    <m/>
    <m/>
    <s v="CUMPLIDA"/>
    <m/>
    <m/>
    <m/>
    <x v="8"/>
  </r>
  <r>
    <n v="102"/>
    <x v="1"/>
    <x v="2"/>
    <s v="2020 2020"/>
    <x v="4"/>
    <s v="3.1.3.6"/>
    <x v="0"/>
    <x v="2"/>
    <s v="Control Gestión"/>
    <s v="Gestión Contractual"/>
    <s v="Hallazgo administrativo"/>
    <s v="Hallazgo administrativo, por suscripción del acta de recibo de satisfacción firmado el 10 de septiembre de 2019, sin haber cumplido con los requerimientos necesarios para realizar dicho trámite."/>
    <s v="Actualizar el procedimiento GMR-PD-O1 VERSION 4 incluyéndolos tiempos necesarios para elaboración y aprobación de informes mensuales y final y las actividades conexas para la liquidación del contrato"/>
    <s v="actualización del procedimiento"/>
    <s v="procedimiento actualizado"/>
    <n v="1"/>
    <s v="Sub. Reducción del Riesgo y Adaptación _x000a_ Of. Asesora Jurídica"/>
    <d v="2020-06-01T00:00:00"/>
    <d v="2021-05-12T00:00:00"/>
    <m/>
    <m/>
    <n v="1"/>
    <s v="16/07/2020  Se avanza con el proceso de actualizacion y concertacion del procedimiento de obras GMR-PD-O1 en el cual se incluye un cuadrò comparativo de precios históricos significativos de obras con características similares. _x000a_ Se anexan como evidencias "/>
    <m/>
    <m/>
    <m/>
    <m/>
    <m/>
    <m/>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La dependencia remite versión preliminar del procedimiento que se esta actualizando. Se dara cumplimiento a la acción cuando el mismo se encuentre validado y publicado en el mapa de procesos del IDIGER"/>
    <s v="EN EJECUCIÓN"/>
    <n v="0"/>
    <s v="La dependencia remite versión preliminar del procedimiento que se esta actualizando. Se dara cumplimiento a la acción cuando el mismo se encuentre validado y publicado en el mapa de procesos del IDIGER"/>
    <s v="EN EJECUCIÓN"/>
    <n v="0"/>
    <s v="La dependencia remite versión preliminar del procedimiento que se esta actualizando. Se dara cumplimiento a la acción cuando el mismo se encuentre validado y publicado en el mapa de procesos del IDIGER_x000a_ _x000a_ 14/04/2021: Se evidencia que el procedimiento GR-P"/>
    <s v="EN EJECUCIÓN"/>
    <m/>
    <n v="1"/>
    <s v="03/06/2021: Se verifica en el mapa de procesos de la entidad el procedimiento GR-PD-01 Procedimiento Ejecución de obras de Mitigación de Riesgos Versión 7 vigente desde 16-4-2021 se evidencia que se estipula los tiempos necesarios para elaboración y aprob"/>
    <s v="CUMPLIDA"/>
    <n v="1"/>
    <s v="Si se ha aplicado el procedimiento en estos items ?"/>
    <s v="CUMPLIDA"/>
    <n v="1"/>
    <s v="03/06/2021: Se verifica en el mapa de procesos de la entidad el procedimiento GR-PD-01 Procedimiento Ejecución de obras de Mitigación de Riesgos Versión 7 vigente desde 16-4-2021 se evidencia que se estipula los tiempos necesarios para elaboración y aprob"/>
    <s v="CUMPLIDA"/>
    <m/>
    <m/>
    <m/>
    <s v="CUMPLIDA"/>
    <m/>
    <m/>
    <s v="CUMPLIDA"/>
    <m/>
    <m/>
    <m/>
    <s v="CUMPLIDA"/>
    <m/>
    <m/>
    <m/>
    <x v="8"/>
  </r>
  <r>
    <n v="103"/>
    <x v="1"/>
    <x v="2"/>
    <s v="2020 2020"/>
    <x v="4"/>
    <s v="3.1.3.7"/>
    <x v="0"/>
    <x v="2"/>
    <s v="Control Gestión"/>
    <s v="Gestión Contractual"/>
    <s v="Hallazgo administrativo"/>
    <s v="Hallazgo administrativo por irregularidades en el pago de aportes a la Administradora de Riesgos Laborales por parte del contratista UMACON OBRAS CIVILES Y ARQUITECTONICAS"/>
    <s v="Establecer lineamientos de control para la supervisión de las interventorías en Manual de Contratación"/>
    <s v="Actualización Manual de Contratación"/>
    <s v="Manual de Contratación Actualizado"/>
    <n v="1"/>
    <s v="Oficina Asesora Jurídica"/>
    <d v="2020-06-01T00:00:00"/>
    <d v="2021-04-30T00:00:00"/>
    <m/>
    <m/>
    <m/>
    <m/>
    <m/>
    <m/>
    <m/>
    <m/>
    <m/>
    <s v="15/02/2021: Conjuntamente con la oficina asesora de planeacion y viene trabajando la revision y actualización del manual de contractación. Por ota parte el día de hoy se publico en el mapa de procesos del idiger la nueva guia de supervision e interventor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s v="EN EJECUCIÓN"/>
    <m/>
    <s v="2/03/2021: La acción se encuentra aún en ejecución, se identifican actividades con avances relacionados . DKRP _x000a_ 14/04/2021: Se requiere evidencia de la revisión que indica el reporte de la dependendencia de a la revision y actualización del manual de con"/>
    <s v="EN EJECUCIÓN"/>
    <m/>
    <m/>
    <s v="23/06/2021: Se requiere evidencia de la revisión que indica el reporte de la dependendencia de a la revision y actualización del manual de contratación en relación a los lineamientos de la supervisión de interventoría/ La guia para la supervisión e interv"/>
    <s v="VENCIDA"/>
    <n v="1"/>
    <s v="12/10/2021: La OAJ reporta actualización GC-MN-01 Manual De Contratación V7 del 29/09/2021 se encuentra en el mapa de procesos de la entidad y se evidencia en el 9.3 Seguimiento y supervisión contractual señala: “El seguimiento durante la ejecución del co"/>
    <s v="CUMPLIDA"/>
    <n v="1"/>
    <s v="12/10/2021: La OAJ reporta actualización GC-MN-01 Manual De Contratación V7 del 29/09/2021 se encuentra en el mapa de procesos de la entidad y se evidencia en el 9.3 Seguimiento y supervisión contractual señala: “El seguimiento durante la ejecución del co"/>
    <s v="CUMPLIDA"/>
    <m/>
    <m/>
    <m/>
    <s v="CUMPLIDA"/>
    <m/>
    <m/>
    <s v="CUMPLIDA"/>
    <m/>
    <m/>
    <m/>
    <s v="CUMPLIDA"/>
    <m/>
    <m/>
    <m/>
    <x v="8"/>
  </r>
  <r>
    <n v="104"/>
    <x v="1"/>
    <x v="2"/>
    <s v="2020 2020"/>
    <x v="4"/>
    <s v="3.1.3.8"/>
    <x v="0"/>
    <x v="2"/>
    <s v="Control Gestión"/>
    <s v="Gestión Contractual"/>
    <s v="Hallazgo administrativo"/>
    <s v="Hallazgo administrativo por el incumplimiento del numeral 6 del Artículo 30 de la Ley 80 de 1993 al no satisfacerse por parte de la oferta ganadora, los requisitos habilitantes establecidos en el pliego de condiciones del proceso No. IDIGER-SA-SI-010-2018"/>
    <s v="Actualizar los formatos de los pliegos de condiciones, incluyendo las reglas para realizar el redondeo en los valores de los indicadores financieros, cuando se presente proponente plural."/>
    <s v="actualización del formato de pliegos."/>
    <s v="formato del pliego actualizado"/>
    <n v="1"/>
    <s v="Oficina Asesora Jurídica"/>
    <d v="2020-06-20T00:00:00"/>
    <d v="2021-04-30T00:00:00"/>
    <m/>
    <m/>
    <m/>
    <m/>
    <m/>
    <m/>
    <m/>
    <m/>
    <m/>
    <s v="23/02/2021: Se encuentra en revisión por parte del area precontractual de la oficina asesora jurídica la implementación de la acción en los formatos correspondientes_x000a_ _x000a_ 16/03/2021: Desde el area precontractual la condición de redondeo se está estableciend"/>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s v="EN EJECUCIÓN"/>
    <m/>
    <s v="2/03/2021: La acción se encuentra aún en ejecución, se identifican actividades con avances relacionados . DKRP_x000a_ 14/04/2021: La acción se encuentra en ejecución se requiere actualizar el formato de pliegos.se aproxima la finalización del periodo para reali"/>
    <s v="EN EJECUCIÓN"/>
    <m/>
    <n v="1"/>
    <s v="11/06/2021: Se valida el reporte de la dependencia el dia 09062021, sin embargo en el mapa de procesos de la entidad no se encuentra registrado el formato de estudios de Licitación; se escribe a la referente Katherine Vela para solicitar aclaración dado q"/>
    <s v="CUMPLIDA"/>
    <n v="1"/>
    <m/>
    <s v="CUMPLIDA"/>
    <n v="1"/>
    <s v="11/06/2021: Se valida el reporte de la dependencia el dia 09062021, sin embargo en el mapa de procesos de la entidad no se encuentra registrado el formato de estudios de Licitación; se escribe a la referente Katherine Vela para solicitar aclaración dado q"/>
    <s v="CUMPLIDA"/>
    <m/>
    <m/>
    <m/>
    <s v="CUMPLIDA"/>
    <m/>
    <m/>
    <s v="CUMPLIDA"/>
    <m/>
    <m/>
    <m/>
    <s v="CUMPLIDA"/>
    <m/>
    <m/>
    <m/>
    <x v="8"/>
  </r>
  <r>
    <n v="105"/>
    <x v="1"/>
    <x v="2"/>
    <s v="2020 2020"/>
    <x v="4"/>
    <s v="3.1.3.9"/>
    <x v="0"/>
    <x v="2"/>
    <s v="Control Gestión"/>
    <s v="Gestión Contractual"/>
    <s v="Hallazgo Administrativo con presunta incidencia disciplinaria"/>
    <s v="Hallazgo administrativo con presunta incidencia disciplinaria por la suscripción del contrato de compraventa No. 483 de 2019, con ocasión a la declaratoria de urgencia manifiesta, toda vez que la entidad contaba con un stock de colchonetas en el Centro Di"/>
    <s v="Actualizar el procedimiento de aprovisionamiento y servicios de logística. aclarando que no puede variarse la destinación por la cual fueron adquiridos los bienes"/>
    <s v="Actualización del procedimiento"/>
    <s v="Procedimiento actualizado"/>
    <n v="1"/>
    <s v="Subdirección de Emergencias"/>
    <d v="2020-06-01T00:00:00"/>
    <d v="2021-05-12T00:00:00"/>
    <m/>
    <m/>
    <m/>
    <m/>
    <n v="1"/>
    <s v="30/07/2020: _x000a_ Se realiza actualización del procedimiento: Aprovisionamiento, servicios de logística y entrega de ayudas no pecuniarias del Centro Distrital Logístico y de Reserva_x000a_ CAE-PD-OE Versión 7 30_09_2020: Se realiza actualización de procedimiento, "/>
    <m/>
    <m/>
    <m/>
    <m/>
    <m/>
    <m/>
    <m/>
    <m/>
    <m/>
    <m/>
    <m/>
    <m/>
    <m/>
    <m/>
    <m/>
    <m/>
    <m/>
    <m/>
    <m/>
    <s v="EN EJECUCIÓN"/>
    <m/>
    <n v="0"/>
    <s v="Se presenta reporte extemporaneo de seguimiento. Se recomienda establecer mecanismos de control para asegurar su registro en tiempo , para facilitar análisis desde segunda y tercera línea de defensa. No se evidencia procedimiento actualizado en página web"/>
    <s v="EN EJECUCIÓN"/>
    <m/>
    <m/>
    <s v="EN EJECUCIÓN"/>
    <m/>
    <m/>
    <s v="EN EJECUCIÓN"/>
    <m/>
    <s v="19/04/2021:Se observó que el procedimiento Aprovisionamiento, servicios de logística y entrega de ayudas no pecuniarias del Centro Distrital Logístico y de Reserva, fue actualizado de la versión CAE-PD-OE Versión 6 del 27/08/2018 a la versión GE – PD – 03"/>
    <s v="EN EJECUCIÓN"/>
    <m/>
    <m/>
    <s v="12/07/2021: Se observó que el procedimiento Aprovisionamiento, servicios de logística y entrega de ayudas no pecuniarias del Centro Distrital Logístico y de Reserva, fue actualizado de la versión GE – PD – 03 del 29/09/2020 a la ME-PD-03 versión 8 del 27-"/>
    <s v="EN EJECUCIÓN"/>
    <n v="1"/>
    <s v="14-10-21 , realizada la verificación por parte de la OCI, se consulta con e referente de mejoramiento para que aclare en que actividad se encuentra la directriz sobre la cual no puede variarse la destinación por la cual fueron adquiridos los bienes, este "/>
    <s v="CUMPLIDA"/>
    <n v="1"/>
    <s v="14-10-21 , realizada la verificación por parte de la OCI, se consulta con e referente de mejoramiento para que aclare en que actividad se encuentra la directriz sobre la cual no puede variarse la destinación por la cual fueron adquiridos los bienes, este "/>
    <s v="CUMPLIDA"/>
    <m/>
    <m/>
    <m/>
    <s v="CUMPLIDA"/>
    <m/>
    <m/>
    <s v="CUMPLIDA"/>
    <m/>
    <m/>
    <m/>
    <s v="CUMPLIDA"/>
    <m/>
    <m/>
    <m/>
    <x v="8"/>
  </r>
  <r>
    <n v="106"/>
    <x v="1"/>
    <x v="2"/>
    <s v="2020 2020"/>
    <x v="4"/>
    <s v="3.2.1.1"/>
    <x v="0"/>
    <x v="2"/>
    <s v="Control de Resultados"/>
    <s v="Planes, Programas y Proyectos y/o Plan Estrátegico"/>
    <s v="Hallazgo administrativo"/>
    <s v="Hallazgo administrativo, por ausencia de los documentos de formulación de los Proyectos de inversión 1158 y 1178."/>
    <s v="Elaborar un documento técnico soporte para los proyectos de inversión donde se evidencie el alcance de los proyectos y sus actualizaciones"/>
    <s v="Documentos Técnicos de Soporte"/>
    <s v="(Documento implementado/Documento programada)*100"/>
    <n v="4"/>
    <s v="Oficina Asesora de Planeación"/>
    <d v="2020-06-01T00:00:00"/>
    <d v="2020-12-31T00:00:00"/>
    <m/>
    <m/>
    <m/>
    <m/>
    <m/>
    <m/>
    <m/>
    <m/>
    <m/>
    <m/>
    <n v="100"/>
    <s v="Entonces se construyeron los cuatro documentos que soportan los proyectos de inversión del 2020 al 2024 y se encuentra pendiente la publicación de estos documentos del documento técnico soporte.   23/12/2020_x000a_Se adjuntan las fichas EBI que son el documento"/>
    <m/>
    <m/>
    <m/>
    <m/>
    <m/>
    <m/>
    <m/>
    <m/>
    <m/>
    <m/>
    <m/>
    <m/>
    <m/>
    <s v="EN EJECUCIÓN"/>
    <m/>
    <n v="0"/>
    <s v="31/07/2020 Durante este periodo no se realizaron los seguimientos a la acción por parte de la dependencia, por tanto no se cuenta con evidencias o soportes de la gestión de la misma. _x000a__x000a_Se recomienda tomar las medidas pertinentes a fin de subsanar la acció"/>
    <s v="EN EJECUCIÓN"/>
    <n v="0"/>
    <s v="26/102020 Durante este periodo la dependencia no registro el correspondiente seguimiento a la accion, ni el reporte de avances o evidencias relacionados con la misma. AFPH"/>
    <s v="EN EJECUCIÓN"/>
    <n v="1"/>
    <s v="Se evidencia los Documentos Tecnicos de Soporte de los cuatro proyectos de inversión formulados en 2020, en atención al nuevo Plan De Desarrollo Distrital 2020-2024: Un Nuevo Contrato Social y Ambiental para la Bogotá del Siglo XXI"/>
    <s v="CUMPLIDA"/>
    <n v="1"/>
    <s v="Se evidencia los Documentos Tecnicos de Soporte de los cuatro proyectos de inversión formulados en 2020, en atención al nuevo Plan De Desarrollo Distrital 2020-2024: Un Nuevo Contrato Social y Ambiental para la Bogotá del Siglo XXI"/>
    <s v="CUMPLIDA"/>
    <s v="_x000a_CERRADA AUDITORIA CÓD 205 FONDIGER PAD 2021_x000a_"/>
    <m/>
    <m/>
    <s v="_x000a_CERRADA AUDITORIA CÓD 205 FONDIGER PAD 2021_x000a_"/>
    <m/>
    <m/>
    <s v="_x000a_CERRADA AUDITORIA CÓD 205 FONDIGER PAD 2021_x000a_"/>
    <m/>
    <m/>
    <s v="_x000a_CERRADA AUDITORIA CÓD 205 FONDIGER PAD 2021_x000a_"/>
    <s v="_x000a_CERRADA AUDITORIA CÓD 205 FONDIGER PAD 2021_x000a_"/>
    <m/>
    <m/>
    <s v="_x000a_CERRADA AUDITORIA CÓD 205 FONDIGER PAD 2021_x000a_"/>
    <m/>
    <m/>
    <s v="_x000a_CERRADA AUDITORIA CÓD 205 FONDIGER PAD 2021_x000a_"/>
    <s v="_x000a_CERRADA AUDITORIA CÓD 205 FONDIGER PAD 2021_x000a_"/>
    <m/>
    <m/>
    <s v="_x000a_CERRADA AUDITORIA CÓD 205 FONDIGER PAD 2021_x000a_"/>
    <m/>
    <m/>
    <s v="_x000a_CERRADA AUDITORIA CÓD 205 FONDIGER PAD 2021_x000a_"/>
    <x v="9"/>
  </r>
  <r>
    <n v="107"/>
    <x v="1"/>
    <x v="2"/>
    <s v="2020 2020"/>
    <x v="4"/>
    <s v="3.2.1.2"/>
    <x v="0"/>
    <x v="2"/>
    <s v="Control de Resultados"/>
    <s v="Planes, Programas y Proyectos y/o Plan Estrátegico"/>
    <s v="Hallazgo Administrativo con presunta incidencia disciplinaria"/>
    <s v="Hallazgo administrativo con presunta incidencia disciplinaria por debilidades en la formulación de la meta 4 “Pagar 100% compromisos de las vigencias anteriores fenecidas para identificar los pasivos exigibles generados en el proyecto de inversión 1158” y"/>
    <s v="Elaborar un documento técnico soporte para los proyectos de inversión de acuerdo con los lineamientos establecidos por SDP"/>
    <s v="Documentos Técnicos de Soporte"/>
    <s v="(Documento implementado/Documento programada)*100"/>
    <n v="4"/>
    <s v="Oficina Asesora de Planeación"/>
    <d v="2020-06-20T00:00:00"/>
    <d v="2020-12-31T00:00:00"/>
    <m/>
    <m/>
    <m/>
    <m/>
    <m/>
    <m/>
    <m/>
    <m/>
    <m/>
    <m/>
    <n v="100"/>
    <s v="Entonces se construyeron los cuatro documentos que soportan los proyectos de inversión del 2020 al 2024 y se encuentra pendiente la publicación de estos documentos del documento técnico soporte.   23/12/2020_x000a_Se adjuntan las fichas EBI que son el documento"/>
    <m/>
    <m/>
    <m/>
    <m/>
    <m/>
    <m/>
    <m/>
    <m/>
    <m/>
    <m/>
    <m/>
    <m/>
    <m/>
    <s v="EN EJECUCIÓN"/>
    <m/>
    <n v="0"/>
    <s v="31/07/2020 Durante este periodo no se realizaron los seguimientos a la acción por parte de la dependencia, por tanto no se cuenta con evidencias o soportes de la gestión de la misma. _x000a__x000a_Se recomienda tomar las medidas pertinentes a fin de subsanar la acció"/>
    <s v="EN EJECUCIÓN"/>
    <n v="0"/>
    <s v="26/102020 Durante este periodo la dependencia no registro el correspondiente seguimiento a la accion, ni el reporte de avances o evidencias relacionados con la misma. AFPH"/>
    <s v="EN EJECUCIÓN"/>
    <n v="1"/>
    <s v="Se evidencia los Documentos Tecnicos de Soporte de los cuatro proyectos de inversión formulados en 2020, en atención al nuevo Plan De Desarrollo Distrital 2020-2024: Un Nuevo Contrato Social y Ambiental para la Bogotá del Siglo XXI"/>
    <s v="CUMPLIDA"/>
    <n v="1"/>
    <s v="Se evidencia los Documentos Tecnicos de Soporte de los cuatro proyectos de inversión formulados en 2020, en atención al nuevo Plan De Desarrollo Distrital 2020-2024: Un Nuevo Contrato Social y Ambiental para la Bogotá del Siglo XXI"/>
    <s v="CUMPLIDA"/>
    <s v="_x000a_CERRADA AUDITORIA CÓD 205 FONDIGER PAD 2021_x000a_"/>
    <m/>
    <m/>
    <s v="_x000a_CERRADA AUDITORIA CÓD 205 FONDIGER PAD 2021_x000a_"/>
    <m/>
    <m/>
    <s v="_x000a_CERRADA AUDITORIA CÓD 205 FONDIGER PAD 2021_x000a_"/>
    <m/>
    <m/>
    <s v="_x000a_CERRADA AUDITORIA CÓD 205 FONDIGER PAD 2021_x000a_"/>
    <s v="_x000a_CERRADA AUDITORIA CÓD 205 FONDIGER PAD 2021_x000a_"/>
    <m/>
    <m/>
    <s v="_x000a_CERRADA AUDITORIA CÓD 205 FONDIGER PAD 2021_x000a_"/>
    <m/>
    <m/>
    <s v="_x000a_CERRADA AUDITORIA CÓD 205 FONDIGER PAD 2021_x000a_"/>
    <s v="_x000a_CERRADA AUDITORIA CÓD 205 FONDIGER PAD 2021_x000a_"/>
    <m/>
    <m/>
    <s v="_x000a_CERRADA AUDITORIA CÓD 205 FONDIGER PAD 2021_x000a_"/>
    <m/>
    <m/>
    <s v="_x000a_CERRADA AUDITORIA CÓD 205 FONDIGER PAD 2021_x000a_"/>
    <x v="9"/>
  </r>
  <r>
    <n v="108"/>
    <x v="1"/>
    <x v="2"/>
    <s v="2020 2020"/>
    <x v="4"/>
    <s v="3.2.1.2"/>
    <x v="1"/>
    <x v="2"/>
    <s v="Control de Resultados"/>
    <s v="Planes, Programas y Proyectos y/o Plan Estrátegico"/>
    <s v="Hallazgo Administrativo con presunta incidencia disciplinaria"/>
    <s v="Hallazgo administrativo con presunta incidencia disciplinaria por debilidades en la formulación de la meta 4 “Pagar 100% compromisos de las vigencias anteriores fenecidas para identificar los pasivos exigibles generados en el proyecto de inversión 1158” y"/>
    <s v="Implementar mesas de seguimiento bimestral a la ejecución presupuestal"/>
    <s v="Mesas de seguimiento"/>
    <s v="Mesas de seguimiento ejecutadas/Mesas de seguimiento programadas"/>
    <n v="100"/>
    <s v="Oficina Asesora de Planeación"/>
    <d v="2020-06-01T00:00:00"/>
    <d v="2021-05-12T00:00:00"/>
    <m/>
    <m/>
    <m/>
    <m/>
    <m/>
    <m/>
    <m/>
    <m/>
    <m/>
    <m/>
    <n v="100"/>
    <s v="Se han realizado cuatro mesas de trabajo con los gerentes de proyecto con el fin de Dar seguimiento presupuestal alabanza de los proyectos. 23/12/2020_x000a_ Se adjuntan las fichas EBI que son el documento que soporta los proyectos de acuerdo con la accion for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m/>
    <m/>
    <s v="EN EJECUCIÓN"/>
    <m/>
    <s v="31/12/2020 a fecha de este seguimiento no se reportaron avances ni soportes que den cuenta de la gestion realizada desde la dependecencia responsable. AFPH"/>
    <s v="EN EJECUCIÓN"/>
    <n v="0.83"/>
    <s v="08/02/2021: Se evidencia soportes de las siguientes reuniones:_x000a_ 1. Acta de seguimiento presupuestal Diciembre de 2020: 28/12/2020. Objetivo revisar la Ejecución Presupuestal diciembre de 2020. Participacion de 6 directivos._x000a_ 2. Acta de seguimiento presupu"/>
    <s v="EN EJECUCIÓN"/>
    <m/>
    <n v="1"/>
    <s v="14/07/2021: El área no reporta el seguimiento realizado bimensual de febrero de 2021, sin embargo remite acta 6. de seguimiento a la ejecución de los Pasivos Exigibles a cargo de la Subdirección para la Reducción del Riesgo y Adaptación al Cambio Climátic"/>
    <s v="CUMPLIDA"/>
    <n v="1"/>
    <m/>
    <s v="CUMPLIDA"/>
    <n v="1"/>
    <s v="14/07/2021: El área no reporta el seguimiento realizado bimensual de febrero de 2021, sin embargo remite acta 6. de seguimiento a la ejecución de los Pasivos Exigibles a cargo de la Subdirección para la Reducción del Riesgo y Adaptación al Cambio Climátic"/>
    <s v="CUMPLIDA"/>
    <m/>
    <m/>
    <m/>
    <s v="CUMPLIDA"/>
    <m/>
    <m/>
    <s v="CUMPLIDA"/>
    <m/>
    <m/>
    <m/>
    <s v="CUMPLIDA"/>
    <m/>
    <m/>
    <m/>
    <x v="8"/>
  </r>
  <r>
    <n v="109"/>
    <x v="1"/>
    <x v="2"/>
    <s v="2020 2020"/>
    <x v="5"/>
    <d v="2022-01-03T00:00:00"/>
    <x v="0"/>
    <x v="4"/>
    <s v="Control Gestión"/>
    <s v="Control Fiscal Interno"/>
    <s v="Hallazgo administrativo"/>
    <s v="Hallazgo administrativo por suscribir contrato sin la revisión jurídica pertinente, toda vez que el contratista con el cual se suscribió el contrato de suministro No. 88 de 2020, no tiene registrada una actividad económica en el RUT, que permita el su"/>
    <s v="SOLICITAR CONCEPTO A LA DIAN SOBRE LA FINALIDAD DE ACTIVIDAD ECONOMICA EN EL RUT."/>
    <s v="Solicitud de concepto"/>
    <s v="Un concepto emitido"/>
    <n v="1"/>
    <s v="Oficina Asesora Jurídica"/>
    <d v="2020-07-08T00:00:00"/>
    <d v="2021-03-31T00:00:00"/>
    <m/>
    <m/>
    <m/>
    <m/>
    <m/>
    <m/>
    <m/>
    <m/>
    <m/>
    <s v="16/02/2021: Mediante radicado 2020EE11377 se solcito a la DIAN concepto respecto a la finalidad de la actividad economica inscrita en el RUT (Se anexa comunicacion referenciada)_x000a_ _x000a_ 25/03/2021: Mediante radicado 2021EE1743 del 23/02/2021 se insiste en sol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
    <s v="EN EJECUCIÓN"/>
    <m/>
    <s v="2/03/2021: La acción se encuentra aún en ejecución, se identifican actividades con avances relacionados . DKRP_x000a_ 14/04/2021: Aunque adjuntan comunicado 2020EE11377 solicitando a la DIAN concepto respecto a la finalidad de la actividad económica inscrita en"/>
    <s v="VENCIDA"/>
    <s v="19-05-2021: Mediante comunicación con radicado interno 2021ER5957 la DIAN da respuesta a la consulta realizada indicando quea que &quot;el objeto de la actividad económica en el Registro Único Tributario -RUT es la identificación de las actividades que ejercen"/>
    <n v="1"/>
    <s v="04/06/2020 la Oficina Asesora Jurídica allega respuesta de la DIAN del 30 de abril de 2021 en relación al concepto de la actividad económica en el RUT. Conforme a lo Anterior la OCI concede el cierre de la Acción. KPSL"/>
    <s v="CUMPLIDA"/>
    <n v="1"/>
    <m/>
    <s v="CUMPLIDA"/>
    <n v="1"/>
    <s v="19-05-2021: Mediante comunicación con radicado interno 2021ER5957 la DIAN da respuesta a la consulta realizada indicando quea que &quot;el objeto de la actividad económica en el Registro Único Tributario -RUT es la identificación de las actividades que ejercen"/>
    <s v="CUMPLIDA"/>
    <m/>
    <m/>
    <m/>
    <s v="CUMPLIDA"/>
    <m/>
    <m/>
    <s v="CUMPLIDA"/>
    <m/>
    <m/>
    <m/>
    <s v="CUMPLIDA"/>
    <m/>
    <m/>
    <m/>
    <x v="8"/>
  </r>
  <r>
    <n v="110"/>
    <x v="1"/>
    <x v="2"/>
    <s v="2020 2020"/>
    <x v="5"/>
    <d v="2022-01-03T00:00:00"/>
    <x v="1"/>
    <x v="4"/>
    <s v="Control Gestión"/>
    <s v="Control Fiscal Interno"/>
    <s v="Hallazgo administrativo"/>
    <s v="Hallazgo administrativo por suscribir contrato sin la revisión jurídica pertinente, toda vez que el contratista con el cual se suscribió el contrato de suministro No. 88 de 2020, no tiene registrada una actividad económica en el RUT, que permita el su"/>
    <s v="FORMALIZAR LISTA DE CHEQUEO _x000a_ PROCEDIMIENTO DE ADQUISICIÒN DE BIENES Y SERVICIOS, MEDIANTE ACTOS DE RATIFICACIÒN DE CONTRATOS _x000a_ ARTICULO 66 LEY 1523 DE 2012VINCULANDO EL CONCEPTO SOLICITADO A LA DIAN SOBRE LA FINALIDAD DEL RUT."/>
    <s v="Incluir concepto"/>
    <s v="Concepto incluido"/>
    <n v="1"/>
    <s v="Oficina Asesora Jurídica"/>
    <d v="2020-07-08T00:00:00"/>
    <d v="2021-03-31T00:00:00"/>
    <m/>
    <m/>
    <m/>
    <m/>
    <m/>
    <m/>
    <m/>
    <m/>
    <m/>
    <s v="23/02/2021: La lista de chequeo ya se encuentra elaborada pero se esta a la espera de una respuesta por parte de la DIAN antes de su publicacion._x000a_ _x000a_ 19/05/2021: Mediante comunicación con radicado interno_x000a_  2021ER5957 la DIAN da respuesta a la consulta rea"/>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
    <s v="EN EJECUCIÓN"/>
    <m/>
    <s v="2/03/2021: La acción se encuentra aún en ejecución, se identifican actividades con avances relacionados . DKRP_x000a_ 14/04/2021: Se recibe como evidencia el borrador sin codificación de la lista de chequeo de procedimiento de adquisición de bienes y servicios,"/>
    <s v="VENCIDA"/>
    <s v="19/05/2021: Mediante comunicación con radicado interno_x000a_  2021ER5957 la DIAN da respuesta a la consulta realizada _x000a_ indicando quea que &quot;el objeto de la actividad económica _x000a_ en el Registro Único Tributario -RUT es la identificación _x000a_ de las actividades que"/>
    <m/>
    <s v="23/06/2021:La Oficina Asesora Jurídica allega respuesta de la DIAN del 30 de abril de 2021 en relación al concepto de la actividad económica en el RUT y se evidencia en el mapa de procesos del IDIGER el formato GC-FT-79 Lista de Chequeo procedimiento de a"/>
    <s v="CUMPLIDA"/>
    <n v="1"/>
    <m/>
    <s v="CUMPLIDA"/>
    <n v="1"/>
    <s v="23/06/2021:La Oficina Asesora Jurídica allega respuesta de la DIAN del 30 de abril de 2021 en relación al concepto de la actividad económica en el RUT y se evidencia en el mapa de procesos del IDIGER el formato GC-FT-79 Lista de Chequeo procedimiento de a"/>
    <s v="CUMPLIDA"/>
    <m/>
    <m/>
    <m/>
    <s v="CUMPLIDA"/>
    <m/>
    <m/>
    <s v="CUMPLIDA"/>
    <m/>
    <m/>
    <m/>
    <s v="CUMPLIDA"/>
    <m/>
    <m/>
    <m/>
    <x v="8"/>
  </r>
  <r>
    <n v="111"/>
    <x v="1"/>
    <x v="2"/>
    <s v="2020 2020"/>
    <x v="5"/>
    <d v="2022-02-03T00:00:00"/>
    <x v="0"/>
    <x v="4"/>
    <s v="Control Gestión"/>
    <s v="Control Fiscal Interno"/>
    <s v="Hallazgo administrativo"/>
    <s v="Hallazgo administrativo por suscribir contrato sin la revisión jurídica pertinente, toda vez que el contratista con el cual se suscribió el contrato de suministro No. 87 de 2020, no tiene registrada una actividad económica en el RUT, que permita el su"/>
    <s v="SOLICITAR CONCEPTO A LA DIAN SOBRE LA FINALIDAD DE ACTIVIDAD ECONOMICA EN EL RUT."/>
    <s v="Solicitud de concepto"/>
    <s v="Un concepto emitido"/>
    <n v="1"/>
    <s v="Oficina Asesora Jurídica"/>
    <d v="2020-07-08T00:00:00"/>
    <d v="2021-03-31T00:00:00"/>
    <m/>
    <m/>
    <m/>
    <m/>
    <m/>
    <m/>
    <m/>
    <m/>
    <m/>
    <s v="16/02/2021: Mediante radicado 2020EE11377 se solcito a la DIAN concepto respecto a la finalidad de la actividad economica inscrita en el RUT (Se anexa comunicacion referenciada)_x000a_ _x000a_ 25/03/2021: Mediante radicado 2021EE1743 del 23/02/2021 se insiste en sol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m/>
    <s v="26/102020 Durante este periodo la dependencia no registro el correspondiente seguimiento a la accion, ni el reporte de avances o evidencias relacionados con la misma. AFPH"/>
    <s v="EN EJECUCIÓN"/>
    <m/>
    <s v="26/102020 Durante este periodo la dependencia no registro el correspondiente seguimiento a la accion, ni el reporte de avances o evidencias relacionados con la misma. AFPH"/>
    <s v="EN EJECUCIÓN"/>
    <m/>
    <s v="2/03/2021: La acción se encuentra aún en ejecución, se identifican actividades con avances relacionados . DKRP_x000a_ 14/04/2021: Aunque adjuntan comunicado 2020EE11377 solicitando a la DIAN concepto respecto a la finalidad de la actividad económica inscrita en"/>
    <s v="VENCIDA"/>
    <m/>
    <n v="1"/>
    <s v="04/06/2020 la Oficina Asesora Jurídica allega respuesta de la DIAN del 30 de abril de 2021 en relación al concepto de la actividad económica en el RUT. donde la DIAN precisa que el &quot;RUT es un registro para fines tributarios administrados por la DIAN, los "/>
    <s v="CUMPLIDA"/>
    <n v="1"/>
    <m/>
    <s v="CUMPLIDA"/>
    <n v="1"/>
    <s v="04/06/2020 la Oficina Asesora Jurídica allega respuesta de la DIAN del 30 de abril de 2021 en relación al concepto de la actividad económica en el RUT. donde la DIAN precisa que el &quot;RUT es un registro para fines tributarios administrados por la DIAN, los "/>
    <s v="CUMPLIDA"/>
    <m/>
    <m/>
    <m/>
    <s v="CUMPLIDA"/>
    <m/>
    <m/>
    <s v="CUMPLIDA"/>
    <m/>
    <m/>
    <m/>
    <s v="CUMPLIDA"/>
    <m/>
    <m/>
    <m/>
    <x v="8"/>
  </r>
  <r>
    <n v="112"/>
    <x v="1"/>
    <x v="2"/>
    <s v="2020 2020"/>
    <x v="5"/>
    <d v="2022-02-03T00:00:00"/>
    <x v="1"/>
    <x v="4"/>
    <s v="Control Gestión"/>
    <s v="Control Fiscal Interno"/>
    <s v="Hallazgo administrativo"/>
    <s v="Hallazgo administrativo por suscribir contrato sin la revisión jurídica pertinente, toda vez que el contratista con el cual se suscribió el contrato de suministro No. 87 de 2020, no tiene registrada una actividad económica en el RUT, que permita el su"/>
    <s v="FORMALIZAR LISTA DE CHEQUEO _x000a_ PROCEDIMIENTO DE ADQUISICIÒN DE BIENES Y SERVICIOS, MEDIANTE ACTOS DE RATIFICACIÒN DE CONTRATOS _x000a_ ARTICULO 66 LEY 1523 DE 2012VINCULANDO EL CONCEPTO SOLICITADO A LA DIAN SOBRE LA FINALIDAD DEL RUT."/>
    <s v="Incluir concepto"/>
    <s v="Concepto incluido"/>
    <n v="1"/>
    <s v="Oficina Asesora Jurídica"/>
    <d v="2020-07-08T00:00:00"/>
    <d v="2021-03-31T00:00:00"/>
    <m/>
    <m/>
    <m/>
    <m/>
    <m/>
    <m/>
    <m/>
    <m/>
    <m/>
    <s v="23/02/2021: La lista de chequeo ya se encuentra elaborada pero se esta a la espera de una respuesta por parte de la DIAN antes de su publicacion _x000a_ _x000a_ 12/04/2021: Se anexa a las evidencias el archivo &quot;31-LISTA CHEQUEO CONTRATACION ARTIUCLO 66 LEY 1523&quot; el c"/>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m/>
    <s v="26/10/2020 Durante este periodo la dependencia no registro el correspondiente seguimiento a la accion, ni el reporte de avances o evidencias relacionados con la misma. AFPH"/>
    <s v="EN EJECUCIÓN"/>
    <m/>
    <s v="26/10/2020 Durante este periodo la dependencia no registro el correspondiente seguimiento a la accion, ni el reporte de avances o evidencias relacionados con la misma. AFPH_x000a_ _x000a_ 31/12/2020 a fecha de este seguimiento no se reportaron avances ni soportes que"/>
    <s v="EN EJECUCIÓN"/>
    <m/>
    <s v="2/03/2021: La acción se encuentra aún en ejecución, se identifican actividades con avances relacionados . DKRP_x000a_ 14/04/2021: Se recibe como evidencia el borrador sin codificación de la lista de chequeo de procedimiento de adquisición de bienes y servicios,"/>
    <s v="VENCIDA"/>
    <m/>
    <n v="1"/>
    <s v="23/06/2021:La Oficina Asesora Jurídica allega respuesta de la DIAN del 30 de abril de 2021 en relación al concepto de la actividad económica en el RUT y se evidencia en el mapa de procesos del IDIGER el formato GC-FT-79 Lista de Chequeo procedimiento de a"/>
    <s v="CUMPLIDA"/>
    <n v="1"/>
    <m/>
    <s v="CUMPLIDA"/>
    <n v="1"/>
    <s v="23/06/2021:La Oficina Asesora Jurídica allega respuesta de la DIAN del 30 de abril de 2021 en relación al concepto de la actividad económica en el RUT y se evidencia en el mapa de procesos del IDIGER el formato GC-FT-79 Lista de Chequeo procedimiento de a"/>
    <s v="CUMPLIDA"/>
    <m/>
    <m/>
    <m/>
    <s v="CUMPLIDA"/>
    <m/>
    <m/>
    <s v="CUMPLIDA"/>
    <m/>
    <m/>
    <m/>
    <s v="CUMPLIDA"/>
    <m/>
    <m/>
    <m/>
    <x v="8"/>
  </r>
  <r>
    <n v="113"/>
    <x v="1"/>
    <x v="2"/>
    <s v="2020 2020"/>
    <x v="6"/>
    <d v="2022-10-05T00:00:00"/>
    <x v="0"/>
    <x v="5"/>
    <s v="Control Gestión"/>
    <s v="Gestión Contractual"/>
    <s v="Hallazgo administrativo"/>
    <s v="La Contraloria General de la Republica-CGR determino un presunto sobrecosto en el contrato No. 109 de 2020 por valor de $14.674.834, generado por presuntas diferencias en los valores contratados frente a precios de referencia, considerando que las cotizac"/>
    <s v="Fortalecer el banco de posibles proveedores del IDIGER, incluyendo oferentes que suministren elementos de bioseguridad."/>
    <s v="Banco de proveedores ajustado e implementado"/>
    <s v="propuesta de banco de proveedores, incluyendo un grupo para elementos de bioseguridad /_x000a_ banco de proveedores implementado"/>
    <n v="1"/>
    <s v="Oficina Asesora Jurídica"/>
    <d v="2020-09-01T00:00:00"/>
    <d v="2021-02-28T00:00:00"/>
    <m/>
    <m/>
    <m/>
    <m/>
    <m/>
    <m/>
    <m/>
    <m/>
    <m/>
    <s v="15/02/2021: Se ha implementado una base de datos de posibles proveedores del IDIGER que cuenta con la informacion de contacto de los mismos y la actividad economica que realizan (se anexa archivo excel)_x000a_ _x000a_ 23/03/2021: El formulario que se diligencia por l"/>
    <m/>
    <m/>
    <m/>
    <m/>
    <m/>
    <m/>
    <m/>
    <m/>
    <m/>
    <m/>
    <m/>
    <m/>
    <m/>
    <m/>
    <m/>
    <s v="EN EJECUCIÓN"/>
    <m/>
    <m/>
    <m/>
    <s v="EN EJECUCIÓN"/>
    <m/>
    <m/>
    <s v="EN EJECUCIÓN"/>
    <m/>
    <s v="31/12/2020 a fecha de este seguimiento no se reportaron avances ni soportes que den cuenta de la gestion realizada desde la dependecencia responsable. AFPH"/>
    <s v="EN EJECUCIÓN"/>
    <n v="1"/>
    <s v="23/04/2021: Se recibe como evidencia lista de posibles proveedores que incluye: Nit, razón social de la sociedad, objeto social principal, clasificación industrial Uniforme Versión 4 A.C., correo electrónico y todos los datos del domicilio._x000a_ Se evidencia "/>
    <s v="CUMPLIDA"/>
    <m/>
    <n v="1"/>
    <s v="23/04/2021: Se recibe como evidencia lista de posibles proveedores que incluye: Nit, razón social de la sociedad, objeto social principal, clasificación industrial Uniforme Versión 4 A.C., correo electrónico y todos los datos del domicilio._x000a_ Se evidencia "/>
    <s v="CUMPLIDA"/>
    <n v="1"/>
    <m/>
    <s v="CUMPLIDA"/>
    <n v="1"/>
    <s v="23/04/2021: Se recibe como evidencia lista de posibles proveedores que incluye: Nit, razón social de la sociedad, objeto social principal, clasificación industrial Uniforme Versión 4 A.C., correo electrónico y todos los datos del domicilio._x000a_ Se evidencia "/>
    <s v="CUMPLIDA"/>
    <m/>
    <m/>
    <m/>
    <s v="CUMPLIDA"/>
    <m/>
    <m/>
    <s v="CUMPLIDA"/>
    <m/>
    <m/>
    <m/>
    <s v="CUMPLIDA"/>
    <m/>
    <m/>
    <m/>
    <x v="8"/>
  </r>
  <r>
    <n v="114"/>
    <x v="0"/>
    <x v="3"/>
    <s v="2021 2021"/>
    <x v="7"/>
    <s v="3.1.1.1"/>
    <x v="0"/>
    <x v="2"/>
    <s v="Control Gestión"/>
    <s v="Factor Control Fiscal Interno"/>
    <s v="Hallazgo administrativo"/>
    <s v="Hallazgo administrativo con presunta incidencia disciplinaria, por inconsistencias en cifras reportadas en el Sistema de Vigilancia y Control Fiscal – SIVICOF CBN-1090 y CBN -1030 vigencia 2020 del IDIGER y la verdadera ejecución de la meta 1 proyecto inv"/>
    <s v="Realizar socialización de instrumentos de seguimiento y soportes de la información a reportar a los gerentes de proyecto"/>
    <s v="Socialización instrumentos de seguimiento"/>
    <s v="1 acta de reunión"/>
    <n v="100"/>
    <s v="Oficina Asesora de Planeación"/>
    <d v="2021-06-01T00:00:00"/>
    <d v="2022-05-16T00:00:00"/>
    <m/>
    <m/>
    <m/>
    <m/>
    <m/>
    <m/>
    <m/>
    <m/>
    <m/>
    <m/>
    <n v="100"/>
    <s v="El día 28 de junio se efectuó la reunión virtual para la socialización de instrumentos de seguimiento y soportes de la información a reportar a los gerentes de proyecto. Se aclara que en la misma fecha y hora se realizó el Comité Institucional de Corrdina"/>
    <m/>
    <m/>
    <m/>
    <m/>
    <m/>
    <m/>
    <m/>
    <m/>
    <m/>
    <m/>
    <m/>
    <m/>
    <m/>
    <s v="EN EJECUCIÓN"/>
    <m/>
    <m/>
    <m/>
    <s v="EN EJECUCIÓN"/>
    <m/>
    <m/>
    <s v="EN EJECUCIÓN"/>
    <m/>
    <m/>
    <m/>
    <m/>
    <m/>
    <m/>
    <m/>
    <n v="1"/>
    <s v="13/07/2021:Se evidencia acta del 28 de junio de 2021 donde se socializaron los instrumentos de seguimiento y soportes de la información a reportar a los gerentesde proyectos, se evidencia presentación realizada y evidencia de la citación por google. Sin e"/>
    <s v="CUMPLIDA"/>
    <n v="1"/>
    <s v="13/07/2021:Se evidencia acta del 28 de junio de 2021 donde se socializaron los instrumentos de seguimiento y soportes de la información a reportar a los gerentesde proyectos, se evidencia presentación realizada y evidencia de la citación por google. Sin e"/>
    <s v="CUMPLIDA"/>
    <n v="1"/>
    <s v="13/07/2021:Se evidencia acta del 28 de junio de 2021 donde se socializaron los instrumentos de seguimiento y soportes de la información a reportar a los gerentesde proyectos, se evidencia presentación realizada y evidencia de la citación por google. Sin e"/>
    <s v="CUMPLIDA"/>
    <m/>
    <m/>
    <m/>
    <s v="CUMPLIDA"/>
    <m/>
    <m/>
    <s v="CUMPLIDA"/>
    <m/>
    <m/>
    <m/>
    <s v="CUMPLIDA"/>
    <m/>
    <m/>
    <m/>
    <x v="8"/>
  </r>
  <r>
    <n v="115"/>
    <x v="0"/>
    <x v="3"/>
    <s v="2021 2021"/>
    <x v="7"/>
    <s v="3.1.3.1"/>
    <x v="0"/>
    <x v="2"/>
    <s v="Control Gestión"/>
    <s v="Gestión Contractual"/>
    <s v="Hallazgo administrativo"/>
    <s v="Hallazgo administrativo con presunta incidencia disciplinaria, por el no cumplimiento de las exigencias descritas en los estudios previos y falencias en la supervisión para la adquisición de un vehículo por parte del IDIGER del Contrato No. 573 de 2020."/>
    <s v="Elaborar un formato que evidencie el procedimiento para realizar adquisiciones por acuerdos marco ."/>
    <s v="Formato implementado y socializado"/>
    <s v="Formato implementado y socializado"/>
    <n v="100"/>
    <s v="Oficina Asesora Jurídica"/>
    <d v="2021-06-01T00:00:00"/>
    <d v="2021-11-30T00:00:00"/>
    <m/>
    <m/>
    <m/>
    <m/>
    <m/>
    <m/>
    <m/>
    <m/>
    <m/>
    <s v="22/09/2021: Se esta revisando la adopcion y ajustes del formato que tiene Colombia Compra, para adecuacion en la entidad, sobre adquisiciones por acuerdos marco. Se adjunta formato modelo (anexo: 115 - 3.1.3.1-PROYECTO DE FORMATO ESTUDIOS PREVIOS ACUERDO "/>
    <m/>
    <m/>
    <m/>
    <m/>
    <m/>
    <m/>
    <m/>
    <m/>
    <m/>
    <m/>
    <m/>
    <m/>
    <m/>
    <m/>
    <m/>
    <s v="EN EJECUCIÓN"/>
    <m/>
    <m/>
    <m/>
    <s v="EN EJECUCIÓN"/>
    <m/>
    <m/>
    <s v="EN EJECUCIÓN"/>
    <m/>
    <m/>
    <m/>
    <m/>
    <m/>
    <m/>
    <m/>
    <m/>
    <s v="13/07/2021: Se recomienda realizar reporte de avance de la acción dado que cuenta con 5 meses para su realización hasta noviembre de 2021. Se encuentra en ejecución. DKRP"/>
    <s v="EN EJECUCIÓN"/>
    <n v="0.4"/>
    <s v="14/10/2021: La OAJ reporta y allega evidencia de proyecto de formato de estudios previos con fundamentos en Acuerdo Marco de precios generado por Colombia Compra; es necesario que de acuerdo a la descripción de la accion se elabore formato que evidencie e"/>
    <s v="EN EJECUCIÓN"/>
    <n v="1"/>
    <s v="30/11/2021: La Oficina Asesora Jurídica cumple con la descripcion de la acción y su indicador toda vez que allega formato GC-FT-84 ESTUDIOS PREVIOS COMPRA A TRAVÉS DE TIENDA VIRTUAL (procedimiento para realizar adquisiciones por acuerdos marco ) elaborado"/>
    <s v="CUMPLIDA"/>
    <m/>
    <m/>
    <m/>
    <s v="CUMPLIDA"/>
    <m/>
    <m/>
    <s v="CUMPLIDA"/>
    <s v="_x000a_CERRADA AUDITORIA CÓD 58 IDIGER  PAD 2022_x000a_"/>
    <m/>
    <m/>
    <s v="_x000a_CERRADA AUDITORIA CÓD 58 IDIGER  PAD 2022_x000a_"/>
    <m/>
    <m/>
    <s v="_x000a_CERRADA AUDITORIA CÓD 58 IDIGER  PAD 2022_x000a_"/>
    <x v="4"/>
  </r>
  <r>
    <n v="116"/>
    <x v="0"/>
    <x v="3"/>
    <s v="2021 2021"/>
    <x v="7"/>
    <s v="3.1.3.1"/>
    <x v="1"/>
    <x v="2"/>
    <s v="Control Gestión"/>
    <s v="Gestión Contractual"/>
    <s v="Hallazgo administrativo"/>
    <s v="Hallazgo administrativo con presunta incidencia disciplinaria, por el no cumplimiento de las exigencias descritas en los estudios previos y falencias en la supervisión para la adquisición de un vehículo por parte del IDIGER del Contrato No. 573 de 2020."/>
    <s v="Realizar capacitaciónes sobre acuerdo marco para fortalecer el proceso y la supervision a contratos"/>
    <s v="Capacitaciones sobre acuerdo marco"/>
    <s v="Capacitaciones realizadas/Capacitaciones programadas"/>
    <n v="100"/>
    <s v="Oficina Asesora Jurídica"/>
    <d v="2021-06-01T00:00:00"/>
    <d v="2021-11-30T00:00:00"/>
    <m/>
    <m/>
    <m/>
    <m/>
    <m/>
    <m/>
    <m/>
    <m/>
    <m/>
    <s v="22/09/2021: Se realizara la solicitud a Colombia Compra en el mes de septiembre, en caso dado que no se allegue respuesta se gestionara la capacitacion sobre acuerdo marco para fortalecer el proceso y la supervision a contratos. KV_x000a_ 30/11/2021: Se realiza"/>
    <m/>
    <m/>
    <m/>
    <m/>
    <m/>
    <m/>
    <m/>
    <m/>
    <m/>
    <m/>
    <m/>
    <m/>
    <m/>
    <m/>
    <m/>
    <s v="EN EJECUCIÓN"/>
    <m/>
    <m/>
    <m/>
    <s v="EN EJECUCIÓN"/>
    <m/>
    <m/>
    <s v="EN EJECUCIÓN"/>
    <m/>
    <m/>
    <m/>
    <m/>
    <m/>
    <m/>
    <m/>
    <m/>
    <s v="13/07/2021: Se recomienda realizar reporte de avance de la acción dado que cuenta con 5 meses para su realización hasta noviembre de 2021. Se encuentra en ejecución. DKRP"/>
    <s v="EN EJECUCIÓN"/>
    <n v="0"/>
    <s v="14/10/2021:Se recomienda realizar reporte de avance de la acción; la acción se encuentra en ejecución y vence 30/11/2021. KPSL"/>
    <s v="EN EJECUCIÓN"/>
    <n v="1"/>
    <s v="30/11/2021: La Oficina Asesora Jurídica cumple con la descripcion de la acción toda vez que socializa y realiza capacitacónes sobre acuerdo marco y el nuevo formato estudios previos: https://www.idiger.gov.co/web/guest/contractual : GC-FT-84 Formato estud"/>
    <s v="CUMPLIDA"/>
    <m/>
    <m/>
    <m/>
    <s v="CUMPLIDA"/>
    <m/>
    <m/>
    <s v="CUMPLIDA"/>
    <s v="_x000a_CERRADA AUDITORIA CÓD 58 IDIGER  PAD 2022_x000a_"/>
    <m/>
    <m/>
    <s v="_x000a_CERRADA AUDITORIA CÓD 58 IDIGER  PAD 2022_x000a_"/>
    <m/>
    <m/>
    <s v="_x000a_CERRADA AUDITORIA CÓD 58 IDIGER  PAD 2022_x000a_"/>
    <x v="4"/>
  </r>
  <r>
    <n v="117"/>
    <x v="0"/>
    <x v="3"/>
    <s v="2021 2021"/>
    <x v="7"/>
    <s v="3.1.3.2"/>
    <x v="0"/>
    <x v="2"/>
    <s v="Control Gestión"/>
    <s v="Gestión Contractual"/>
    <s v="Hallazgo administrativo"/>
    <s v="Hallazgo administrativo por aprobación de garantías que presentan incoherencia en las vigencias de los amparos de las garantías exigidas para el contrato 527-2020."/>
    <s v="Socializar el formato aprobación de garantías con los abogados encargados de diligenciar el mismo."/>
    <s v="Socialización del formato de aprobaciòn de garantías"/>
    <s v="Socializaciones realizadas del formato/Socializaciones programadas"/>
    <n v="100"/>
    <s v="Oficina Asesora Jurídica"/>
    <d v="2021-06-01T00:00:00"/>
    <d v="2022-04-01T00:00:00"/>
    <m/>
    <m/>
    <m/>
    <m/>
    <m/>
    <m/>
    <m/>
    <m/>
    <m/>
    <s v="22/09/2021: Se tiene programada esta socializacion  del formato de aprobación de garantías con los abogados encargados de diligenciar el mismo, para la srmana del 27 al 3 de septiembre. KV_x000a_25/11/2021: El dia martes 24/11/2021 se realizo la socializacion d"/>
    <m/>
    <m/>
    <m/>
    <m/>
    <m/>
    <m/>
    <m/>
    <m/>
    <m/>
    <m/>
    <m/>
    <m/>
    <m/>
    <m/>
    <m/>
    <s v="EN EJECUCIÓN"/>
    <m/>
    <m/>
    <m/>
    <s v="EN EJECUCIÓN"/>
    <m/>
    <m/>
    <s v="EN EJECUCIÓN"/>
    <m/>
    <m/>
    <m/>
    <m/>
    <m/>
    <m/>
    <m/>
    <m/>
    <s v="13/07/2021: Acción en ejecución hasta 2022. Se recomienda revisar y reportar en próximos periodos su avance.DKRP"/>
    <s v="EN EJECUCIÓN"/>
    <n v="0"/>
    <s v="14/10/2021:Se recomienda realizar reporte de avance de la acción;  la acción se encuentra en ejecución . KPSL"/>
    <s v="EN EJECUCIÓN"/>
    <n v="1"/>
    <s v="_x000a_30/11/2021: La Oficina Asesora Jurídica cumple con la descripcion de la acción y su indicador toda vez que allega formato GC-FT-29 Formato aprobación de garantías V3  elaborado, publicado (https://www.idiger.gov.co/web/guest/contractual)  y socializado ("/>
    <s v="CUMPLIDA"/>
    <m/>
    <m/>
    <m/>
    <s v="CUMPLIDA"/>
    <m/>
    <m/>
    <s v="CUMPLIDA"/>
    <m/>
    <m/>
    <m/>
    <s v="CUMPLIDA"/>
    <m/>
    <m/>
    <m/>
    <x v="8"/>
  </r>
  <r>
    <n v="118"/>
    <x v="0"/>
    <x v="3"/>
    <s v="2021 2021"/>
    <x v="7"/>
    <s v="3.1.3.2"/>
    <x v="1"/>
    <x v="2"/>
    <s v="Control Gestión"/>
    <s v="Gestión Contractual"/>
    <s v="Hallazgo administrativo"/>
    <s v="Hallazgo administrativo por aprobación de garantías que presentan incoherencia en las vigencias de los amparos de las garantías exigidas para el contrato 527-2020."/>
    <s v="Realizar muestras aleatorías  sobre  el uso adecuado de los formatos relacionados con las pólizas."/>
    <s v="Muestras aleatorias uso adecuado formato"/>
    <s v="Muestras aleatorias realizadas formato/Muestras aleatorias programadas"/>
    <n v="100"/>
    <s v="Oficina Asesora Jurìdica"/>
    <d v="2021-06-01T00:00:00"/>
    <d v="2022-04-01T00:00:00"/>
    <m/>
    <m/>
    <m/>
    <m/>
    <m/>
    <m/>
    <m/>
    <m/>
    <m/>
    <s v="22/09/2021: Se realizo la revision  de los contratos enero a junio 2021, para un total aproximado de 100 contratos, como muestra aleatoría  sobre  uso adecuado de los formatos relacionados con las pólizas. Se adjunta un archivo excel  que relaciona por ca"/>
    <m/>
    <m/>
    <m/>
    <m/>
    <m/>
    <m/>
    <m/>
    <m/>
    <m/>
    <m/>
    <m/>
    <m/>
    <m/>
    <m/>
    <m/>
    <s v="EN EJECUCIÓN"/>
    <m/>
    <m/>
    <m/>
    <s v="EN EJECUCIÓN"/>
    <m/>
    <m/>
    <s v="EN EJECUCIÓN"/>
    <m/>
    <m/>
    <m/>
    <m/>
    <m/>
    <m/>
    <m/>
    <m/>
    <s v="13/07/2021: Acción en ejecución hasta 2022. Se recomienda revisar y reportar en próximos periodos su avance.DKRP"/>
    <s v="EN EJECUCIÓN"/>
    <n v="1"/>
    <s v="14/10/2021: La OAJ reporta y allega evidencia  (Anexo: 118-3.1.3.2-FORMATO CONTROL POLIZA-1 ) de la muestra aleatoría sobre  el uso adecuado de los formatos relacionados con las pólizas, la acción se encuentra cumplida. KPSL"/>
    <s v="CUMPLIDA"/>
    <n v="1"/>
    <s v="14/10/2021: La OAJ reporta y allega evidencia  (Anexo: 118-3.1.3.2-FORMATO CONTROL POLIZA-1 ) de la muestra aleatoría sobre  el uso adecuado de los formatos relacionados con las pólizas, la acción se encuentra cumplida. KPSL"/>
    <s v="CUMPLIDA"/>
    <m/>
    <m/>
    <m/>
    <s v="CUMPLIDA"/>
    <m/>
    <m/>
    <s v="CUMPLIDA"/>
    <m/>
    <m/>
    <m/>
    <s v="CUMPLIDA"/>
    <m/>
    <m/>
    <m/>
    <x v="8"/>
  </r>
  <r>
    <n v="119"/>
    <x v="0"/>
    <x v="3"/>
    <s v="2021 2021"/>
    <x v="7"/>
    <s v="3.1.3.3"/>
    <x v="0"/>
    <x v="2"/>
    <s v="Control Gestión"/>
    <s v="Gestión Contractual"/>
    <s v="Hallazgo administrativo"/>
    <s v="Hallazgo administrativo, por deficiencia en la numeración de los estudios previos para la celebración de los contratos de prestación de servicios No. 55, 60, 61, 63 y 66 de 2020."/>
    <s v="Socializar los formatos vigentes de estudios previos y su adecuado diligenciamento a los encargados de estructurar estudios previos."/>
    <s v="Socializaciones de formatos vigentes de estudios previos"/>
    <s v="Socializaciones realizadas estudios previos/Socializaciones programadas /100"/>
    <n v="100"/>
    <s v="Oficina Asesora Jurìdica"/>
    <d v="2021-06-01T00:00:00"/>
    <d v="2021-11-30T00:00:00"/>
    <m/>
    <m/>
    <m/>
    <m/>
    <m/>
    <m/>
    <m/>
    <m/>
    <m/>
    <s v="22/09/2021: Se tiene programada una socializacion para el mes de octubre (pendiente fecha dia del mes), sobre: formatos vigentes de estudios previos y su adecuado diligenciamento a los encargados de estructurar estudios previos. KV_x000a_ 29/11/2021: El 26-11-2"/>
    <m/>
    <m/>
    <m/>
    <m/>
    <m/>
    <m/>
    <m/>
    <m/>
    <m/>
    <m/>
    <m/>
    <m/>
    <m/>
    <m/>
    <m/>
    <s v="EN EJECUCIÓN"/>
    <m/>
    <m/>
    <m/>
    <s v="EN EJECUCIÓN"/>
    <m/>
    <m/>
    <s v="EN EJECUCIÓN"/>
    <m/>
    <m/>
    <m/>
    <m/>
    <m/>
    <m/>
    <m/>
    <m/>
    <s v="13/07/2021: Se recomienda realizar reporte de avance de la acción dado que cuenta con 5 meses para su realización hasta noviembre de 2021. Se encuentra en ejecución. DKRP"/>
    <s v="EN EJECUCIÓN"/>
    <n v="0"/>
    <s v="14/10/2021:Se recomienda realizar reporte de avance de la acción; la acción se encuentra en ejecución y vence 30/11/2021. KPSL"/>
    <s v="EN EJECUCIÓN"/>
    <n v="1"/>
    <s v="30/11/2021: La Oficina Asesora Jurídica cumple con la descripcion de la acción y su indicador toda vez que socializar los formatos vigentes de estudios previos y su adecuado diligenciamento a los encargados de estructurar estudios previos (allegan present"/>
    <s v="CUMPLIDA"/>
    <m/>
    <m/>
    <m/>
    <s v="CUMPLIDA"/>
    <m/>
    <m/>
    <s v="CUMPLIDA"/>
    <s v="_x000a_INEFECTIVA AUDITORIA CÓD 58 IDIGER  PAD 2022_x000a_(Se declara inefectiva y se formula un nuevo hallazgo en el componente Gestión contractual bajo el numeral 3.2.6.1)"/>
    <m/>
    <m/>
    <s v="_x000a_INEFECTIVA AUDITORIA CÓD 58 IDIGER  PAD 2022_x000a_(Se declara inefectiva y se formula un nuevo hallazgo en el componente Gestión contractual bajo el numeral 3.2.6.1)"/>
    <m/>
    <m/>
    <s v="_x000a_INEFECTIVA AUDITORIA CÓD 58 IDIGER  PAD 2022_x000a_(Se declara inefectiva y se formula un nuevo hallazgo en el componente Gestión contractual bajo el numeral 3.2.6.1)"/>
    <x v="10"/>
  </r>
  <r>
    <n v="120"/>
    <x v="0"/>
    <x v="3"/>
    <s v="2021 2021"/>
    <x v="7"/>
    <s v="3.1.3.4"/>
    <x v="0"/>
    <x v="2"/>
    <s v="Control Gestión"/>
    <s v="Gestión Contractual"/>
    <s v="Hallazgo administrativo"/>
    <s v="Hallazgo administrativo con presunta incidencia disciplinaria por no publicar en forma oportuna y de acuerdo con los parámetros establecidos documentos contractuales dentro de los términos legales en el portal SECOP II."/>
    <s v="Socializar a servidores de la Entidad sobre SECOP II, tienda virtual sobre actualización y manejo de aplicativos a usuarios para así garantizar la publicación de documentos de manera oportuna."/>
    <s v="Capacitación SECOP II"/>
    <s v="Capacitación realizada/Capacitación programada"/>
    <n v="100"/>
    <s v="Oficina Asesora Jurìdica"/>
    <d v="2021-06-01T00:00:00"/>
    <d v="2021-11-30T00:00:00"/>
    <m/>
    <m/>
    <m/>
    <m/>
    <m/>
    <m/>
    <m/>
    <m/>
    <m/>
    <s v="22/09/2021: Se realizaron varias socializaciones a servidores de la Entidad sobre SECOP II, tienda virtual sobre actualización y manejo de aplicativos a usuarios para así garantizar la publicación de documentos de manera oportuna. Se adjuntan listas de as"/>
    <m/>
    <m/>
    <m/>
    <m/>
    <m/>
    <m/>
    <m/>
    <m/>
    <m/>
    <m/>
    <m/>
    <m/>
    <m/>
    <m/>
    <m/>
    <s v="EN EJECUCIÓN"/>
    <m/>
    <m/>
    <m/>
    <s v="EN EJECUCIÓN"/>
    <m/>
    <m/>
    <s v="EN EJECUCIÓN"/>
    <m/>
    <m/>
    <m/>
    <m/>
    <m/>
    <m/>
    <m/>
    <m/>
    <s v="13/07/2021: Se recomienda realizar reporte de avance de la acción dado que cuenta con 5 meses para su realización hasta noviembre de 2021. Se encuentra en ejecución. DKRP"/>
    <s v="EN EJECUCIÓN"/>
    <n v="1"/>
    <s v="14/10/2021: La OAJ reporta y allega evidencia (Anexo: carpeta 120-3.1.3.4- CAPACITACIONES SECOP II) _x000a_ socializanco a a servidores de la Entidad sobre SECOP II, tienda virtual sobre actualización y manejo de aplicativos a usuarios para así garantizar la pu"/>
    <s v="CUMPLIDA"/>
    <n v="1"/>
    <s v="14/10/2021: La OAJ reporta y allega evidencia (Anexo: carpeta 120-3.1.3.4- CAPACITACIONES SECOP II) _x000a_ socializanco a a servidores de la Entidad sobre SECOP II, tienda virtual sobre actualización y manejo de aplicativos a usuarios para así garantizar la pu"/>
    <s v="CUMPLIDA"/>
    <m/>
    <m/>
    <m/>
    <s v="CUMPLIDA"/>
    <m/>
    <m/>
    <s v="CUMPLIDA"/>
    <s v="_x000a_CERRADA AUDITORIA CÓD 58 IDIGER  PAD 2022_x000a_"/>
    <m/>
    <m/>
    <s v="_x000a_CERRADA AUDITORIA CÓD 58 IDIGER  PAD 2022_x000a_"/>
    <m/>
    <m/>
    <s v="_x000a_CERRADA AUDITORIA CÓD 58 IDIGER  PAD 2022_x000a_"/>
    <x v="4"/>
  </r>
  <r>
    <n v="121"/>
    <x v="0"/>
    <x v="3"/>
    <s v="2021 2021"/>
    <x v="7"/>
    <s v="3.2.1.1"/>
    <x v="0"/>
    <x v="2"/>
    <s v="Control de Resultados"/>
    <s v="Planes, Programas y Proyectos"/>
    <s v="Hallazgo administrativo"/>
    <s v="Hallazgo administrativo con presunta incidencia disciplinaria, por falta de eficiencia en la programación y ejecución de los recursos de la meta No. 2 del proyecto de inversión No. 7558."/>
    <s v="Establecer un lineamiento institucional para generar las directrices  que permitan controlar proyectos de inversión en términos contractuales, presupuestales, de planeación y de supervisión."/>
    <s v="Linemiento establecido"/>
    <s v="1 linemianto socializado"/>
    <n v="100"/>
    <s v="Oficina Asesora Jurídica_x000a_Oficina Asesora de Planeación Subdirección Corporativa y Asuntos Disciplinarios_x000a_Gerencias de Proyecto"/>
    <d v="2021-06-01T00:00:00"/>
    <d v="2022-03-30T00:00:00"/>
    <m/>
    <m/>
    <m/>
    <m/>
    <m/>
    <m/>
    <m/>
    <m/>
    <m/>
    <s v="22/09/2021: lineamientos Se trabajo conjuntamente con el area de planeacion lineamientos desde el area juridica para generar las directrices que permitan controlar proyectos de inversión en términos contractuales, y de supervisión. Se adjuntan lineamiento"/>
    <n v="100"/>
    <s v="Seguimiento corte junio de 2021_x000a_Se identificaron los temas relevantes para la constrcucción de los lineamientos como son:_x000a_Posibles actividades con proyección de reservas prespuestales_x000a_Identificación de contratistas que no han generado oportunamente las cu"/>
    <m/>
    <m/>
    <m/>
    <m/>
    <m/>
    <m/>
    <m/>
    <m/>
    <m/>
    <m/>
    <m/>
    <m/>
    <m/>
    <s v="EN EJECUCIÓN"/>
    <m/>
    <m/>
    <m/>
    <s v="EN EJECUCIÓN"/>
    <m/>
    <m/>
    <s v="EN EJECUCIÓN"/>
    <m/>
    <m/>
    <m/>
    <m/>
    <m/>
    <m/>
    <m/>
    <m/>
    <s v="13/07/2021: Acción en ejecución hasta 2022. Se recomienda revisar y reportar en próximos periodos su avance.DKRP"/>
    <s v="EN EJECUCIÓN"/>
    <n v="1"/>
    <s v="11/10/2021: Se evidenció Comunicación No.  2021IE3377 del 3 de septiembre de 2021, donde se establecen &quot;lineamientos contractuales, presupuestales, de planeación y de supervisión  relacionados con la ejecución de proyectos de inversión IDIGER&quot;,en busca de"/>
    <s v="CUMPLIDA"/>
    <n v="1"/>
    <s v="11/10/2021: Se evidenció Comunicación No.  2021IE3377 del 3 de septiembre de 2021, donde se establecen &quot;lineamientos contractuales, presupuestales, de planeación y de supervisión  relacionados con la ejecución de proyectos de inversión IDIGER&quot;,en busca de"/>
    <s v="CUMPLIDA"/>
    <m/>
    <m/>
    <m/>
    <s v="CUMPLIDA"/>
    <m/>
    <m/>
    <s v="CUMPLIDA"/>
    <m/>
    <m/>
    <m/>
    <s v="CUMPLIDA"/>
    <m/>
    <m/>
    <m/>
    <x v="8"/>
  </r>
  <r>
    <n v="122"/>
    <x v="0"/>
    <x v="3"/>
    <s v="2021 2021"/>
    <x v="7"/>
    <s v="3.2.1.2"/>
    <x v="0"/>
    <x v="2"/>
    <s v="Control de Resultados"/>
    <s v="Planes, Programas y Proyectos"/>
    <s v="Hallazgo administrativo"/>
    <s v="Hallazgo administrativo con presunta incidencia disciplinaria, por falta de planeación en la estructuración y comportamiento de los recursos programados para el proyecto de inversión No.7558, durante la vigencia 2020."/>
    <s v="Establecer un lineamiento institucional para generar las directrices  que permitan controlar proyectos de inversión en términos contractuales, presupuestales, de planeación y de supervisión."/>
    <s v="Linemiento establecido"/>
    <s v="1 linemianto socializado"/>
    <n v="100"/>
    <s v="Oficina Asesora Jurídica_x000a_Oficina Asesora de Planeación Subdirección Corporativa y Asuntos Disciplinarios_x000a_Gerencias de Proyecto"/>
    <d v="2021-06-01T00:00:00"/>
    <d v="2022-03-30T00:00:00"/>
    <m/>
    <m/>
    <m/>
    <m/>
    <m/>
    <m/>
    <m/>
    <m/>
    <m/>
    <s v="22/09/2021: lineamientos Se trabajo conjuntamente con el area de planeacion lineamientos desde el area juridica para generar las directrices que permitan controlar proyectos de inversión en términos contractuales, y de supervisión. Se adjuntan lineamiento"/>
    <n v="100"/>
    <s v="Seguimiento corte junio de 2021_x000a_Se identificaron los temas relevantes para la constrcucción de los lineamientos como son:_x000a_Posibles actividades con proyección de reservas prespuestales_x000a_Identificación de contratistas que no han generado oportunamente las cu"/>
    <m/>
    <m/>
    <m/>
    <m/>
    <m/>
    <m/>
    <m/>
    <m/>
    <m/>
    <m/>
    <m/>
    <m/>
    <m/>
    <s v="EN EJECUCIÓN"/>
    <m/>
    <m/>
    <m/>
    <s v="EN EJECUCIÓN"/>
    <m/>
    <m/>
    <s v="EN EJECUCIÓN"/>
    <m/>
    <m/>
    <m/>
    <m/>
    <m/>
    <m/>
    <m/>
    <m/>
    <s v="13/07/2021: Acción en ejecución hasta 2022. Se recomienda revisar y reportar en próximos periodos su avance.DKRP"/>
    <s v="EN EJECUCIÓN"/>
    <n v="1"/>
    <s v="11/10/2021: Se evidenció Comunicación No.  2021IE3377 del 3 de septiembre de 2021, donde se establecen &quot;lineamientos contractuales, presupuestales, de planeación y de supervisión  relacionados con la ejecución de proyectos de inversión IDIGER&quot;,en busca de"/>
    <s v="CUMPLIDA"/>
    <n v="1"/>
    <s v="11/10/2021: Se evidenció Comunicación No.  2021IE3377 del 3 de septiembre de 2021, donde se establecen &quot;lineamientos contractuales, presupuestales, de planeación y de supervisión  relacionados con la ejecución de proyectos de inversión IDIGER&quot;,en busca de"/>
    <s v="CUMPLIDA"/>
    <m/>
    <m/>
    <m/>
    <s v="CUMPLIDA"/>
    <m/>
    <m/>
    <s v="CUMPLIDA"/>
    <m/>
    <m/>
    <m/>
    <s v="CUMPLIDA"/>
    <m/>
    <m/>
    <m/>
    <x v="8"/>
  </r>
  <r>
    <n v="123"/>
    <x v="0"/>
    <x v="3"/>
    <s v="2021 2021"/>
    <x v="7"/>
    <s v="3.2.1.3"/>
    <x v="0"/>
    <x v="2"/>
    <s v="Control de Resultados"/>
    <s v="Planes, Programas y Proyectos"/>
    <s v="Hallazgo administrativo"/>
    <s v="Hallazgo administrativo con presunta incidencia disciplinaria, por la baja ejecución en los giros de recursos, al finalizar la vigencia 2020, en el marco del proyecto de inversión No.7557 (56.21%), 7558 (56,63%) y 7566_x000a_(64,59%)."/>
    <s v="Establecer un lineamiento institucional para generar las directrices  que permitan controlar proyectos de inversión en términos contractuales, presupuestales, de planeación y de supervisión."/>
    <s v="Linemiento establecido"/>
    <s v="1 lineamiento socializado"/>
    <n v="100"/>
    <s v="Oficina Asesora Jurídica_x000a_Oficina Asesora de Planeación Subdirección Corporativa y Asuntos Disciplinarios_x000a_Gerencias de Proyecto"/>
    <d v="2021-06-01T00:00:00"/>
    <d v="2022-03-30T00:00:00"/>
    <m/>
    <m/>
    <m/>
    <m/>
    <m/>
    <m/>
    <m/>
    <m/>
    <m/>
    <s v="22/09/2021: lineamientos Se trabajo conjuntamente con el area de planeacion lineamientos desde el area juridica para generar las directrices que permitan controlar proyectos de inversión en términos contractuales, y de supervisión. Se adjuntan lineamiento"/>
    <n v="100"/>
    <s v="Seguimiento corte junio de 2021_x000a_Se identificaron los temas relevantes para la constrcucción de los lineamientos como son:_x000a_Posibles actividades con proyección de reservas prespuestales_x000a_Identificación de contratistas que no han generado oportunamente las cu"/>
    <m/>
    <m/>
    <m/>
    <m/>
    <m/>
    <m/>
    <m/>
    <m/>
    <m/>
    <m/>
    <m/>
    <m/>
    <m/>
    <s v="EN EJECUCIÓN"/>
    <m/>
    <m/>
    <m/>
    <s v="EN EJECUCIÓN"/>
    <m/>
    <m/>
    <s v="EN EJECUCIÓN"/>
    <m/>
    <m/>
    <m/>
    <m/>
    <m/>
    <m/>
    <m/>
    <m/>
    <s v="13/07/2021: Acción en ejecución hasta 2022. Se recomienda revisar y reportar en próximos periodos su avance.DKRP"/>
    <s v="EN EJECUCIÓN"/>
    <n v="1"/>
    <s v="11/10/2021: Se evidenció Comunicación No.  2021IE3377 del 3 de septiembre de 2021, donde se establecen &quot;lineamientos contractuales, presupuestales, de planeación y de supervisión  relacionados con la ejecución de proyectos de inversión IDIGER&quot;,en busca de"/>
    <s v="CUMPLIDA"/>
    <n v="1"/>
    <s v="11/10/2021: Se evidenció Comunicación No.  2021IE3377 del 3 de septiembre de 2021, donde se establecen &quot;lineamientos contractuales, presupuestales, de planeación y de supervisión  relacionados con la ejecución de proyectos de inversión IDIGER&quot;,en busca de"/>
    <s v="CUMPLIDA"/>
    <m/>
    <m/>
    <m/>
    <s v="CUMPLIDA"/>
    <m/>
    <m/>
    <s v="CUMPLIDA"/>
    <m/>
    <m/>
    <m/>
    <s v="CUMPLIDA"/>
    <m/>
    <m/>
    <m/>
    <x v="8"/>
  </r>
  <r>
    <n v="124"/>
    <x v="0"/>
    <x v="3"/>
    <s v="2021 2021"/>
    <x v="7"/>
    <s v="3.2.2.1"/>
    <x v="0"/>
    <x v="2"/>
    <s v="Control de Resultados"/>
    <s v="Planes, Programas y Proyectos"/>
    <s v="Hallazgo administrativo"/>
    <s v="Hallazgo administrativo, por no presentar los resultados de gestión de la obra de mitigación de riesgo en el barrio Granjas de San Pablo-Localidad Rafael Uribe Uribe para la meta ambiental “Construir 4 obras de mitigación para la reducción del riesgo” del"/>
    <s v="Realizar mesas de trabajo con el área encargada de PACA de la Contraloría  y de PACA de la Secretaría Distrital de Ambiente-SDA para de aclarar la aplicación de los instructivos relacionados"/>
    <s v="Mesas de trabajo PACA"/>
    <s v="Número de mesas de trabajo / Número de mesas programadas"/>
    <n v="100"/>
    <s v="Subdirección Corporativa y Asuntos Disciplinarios _x000a_Subdirección de Reducción del Riesgo y Adaptación al Cambio Climático_x000a_Oficina Asesora de Planeación_x000a_"/>
    <d v="2021-06-01T00:00:00"/>
    <d v="2022-03-30T00:00:00"/>
    <m/>
    <m/>
    <m/>
    <s v="2021-07-12 Se desarrolló una reunión entre las áreas responsables de la acción, para contextualizar el tema entre los integrantes y coordinar la realización de la mesa de trabajo con las entidades correspondientes. Se está en proceso de contacto con los r"/>
    <n v="1"/>
    <m/>
    <m/>
    <s v="2021-07-12 Se desarrolló una reunión entre las Subdirecciones de Corporativa y Reducción en conjunto con la Oficina Asesora de Planeación, para identificar los principales actores en el PACA de la entidad y socializar el la observación hecha por al Contra"/>
    <m/>
    <m/>
    <n v="100"/>
    <s v="Se realizó reunión el   viernes  9 de Julio de 2021  con el obejtivo de  revisar la presente acción, así las cosas   los temas a tratar fueron:_x000a__x000a_Objetivo :  Revisar la presente acción_x000a_Invitados:  Subdirección Cooporativa y Asuntos Disciplinarios,  Oficina"/>
    <m/>
    <m/>
    <m/>
    <m/>
    <m/>
    <m/>
    <m/>
    <m/>
    <m/>
    <m/>
    <m/>
    <m/>
    <m/>
    <s v="EN EJECUCIÓN"/>
    <m/>
    <m/>
    <m/>
    <s v="EN EJECUCIÓN"/>
    <m/>
    <m/>
    <s v="EN EJECUCIÓN"/>
    <m/>
    <m/>
    <m/>
    <m/>
    <m/>
    <m/>
    <m/>
    <m/>
    <s v="12/07/2021  La Oficina de Control Interno observó la evidencia presentada por la Subdirección de Reducción, determinando que se realizó una &quot;reunion entre las áreas responsables de la acción, para contextualizar el tema entre los integrantes y coordinar l"/>
    <s v="EN EJECUCIÓN"/>
    <n v="1"/>
    <s v="13/10/2021. Se evidencia acta de reunión del día 02/09/2021 realizada por Microsoft Teams, con el objetivo &quot;Hablar acerca del hallazgo referente a Granjas de San Pablo en la Localidad Rafael Uribe Uribe. En la Auditoría 2021&quot;, mediante se da claridad sobr"/>
    <s v="CUMPLIDA"/>
    <n v="1"/>
    <s v="13/10/2021. Se evidencia acta de reunión del día 02/09/2021 realizada por Microsoft Teams, con el objetivo &quot;Hablar acerca del hallazgo referente a Granjas de San Pablo en la Localidad Rafael Uribe Uribe. En la Auditoría 2021&quot;, mediante se da claridad sobr"/>
    <s v="CUMPLIDA"/>
    <m/>
    <m/>
    <m/>
    <s v="CUMPLIDA"/>
    <m/>
    <m/>
    <s v="CUMPLIDA"/>
    <m/>
    <m/>
    <m/>
    <s v="CUMPLIDA"/>
    <m/>
    <m/>
    <m/>
    <x v="8"/>
  </r>
  <r>
    <n v="125"/>
    <x v="0"/>
    <x v="3"/>
    <s v="2021 2021"/>
    <x v="7"/>
    <s v="3.3.1.1"/>
    <x v="0"/>
    <x v="2"/>
    <s v="Control de Resultados"/>
    <s v="Estados Financieros"/>
    <s v="Hallazgo administrativo"/>
    <s v="Hallazgo administrativo por falta de control y seguimiento al permanecer las cuentas de ahorros de Bancolombia inactivas durante la vigencia 2020, sin que se hubiese realizado ninguna operación de depósito, retiro, trasferencia o cualquier débito o crédit"/>
    <s v="_x000a__x000a_Elaborar un instrumento donde se establezca la politica de operación y/o manejo de cuentas bancarias con posible riesgo de inactividad. _x000a__x000a_"/>
    <s v="Instrumento establecido"/>
    <s v="1 Instrumento elaborado"/>
    <n v="100"/>
    <s v="Subdirección Corporativa y Asuntos Disciplinarios _x000a_"/>
    <d v="2021-06-01T00:00:00"/>
    <d v="2022-03-30T00:00:00"/>
    <m/>
    <m/>
    <m/>
    <m/>
    <m/>
    <m/>
    <m/>
    <s v="13/12/2021_x000a_Se elabora instrumento donde se establece la política de operación y/o manejo de cuentas bancarias con posible riesgo de inactividad de las cuentas bancarias IDIGER. Se anexa documento. Con esta evidencias se solicita cerrar el hallazgo."/>
    <m/>
    <m/>
    <m/>
    <m/>
    <m/>
    <m/>
    <m/>
    <m/>
    <m/>
    <m/>
    <m/>
    <m/>
    <m/>
    <m/>
    <m/>
    <m/>
    <m/>
    <s v="EN EJECUCIÓN"/>
    <m/>
    <m/>
    <m/>
    <s v="EN EJECUCIÓN"/>
    <m/>
    <m/>
    <s v="EN EJECUCIÓN"/>
    <m/>
    <m/>
    <m/>
    <m/>
    <m/>
    <m/>
    <m/>
    <m/>
    <m/>
    <s v="EN EJECUCIÓN"/>
    <n v="0"/>
    <s v="14/10/2021. Durante el presente seguimiento, el área no reporta avance. La actividad se encuentra en ejecución.LCIR"/>
    <s v="EN EJECUCIÓN"/>
    <n v="1"/>
    <s v="13/12/2021. Se evidencia Instrumento “Política de Operación y/o manejo de cuentas Bancarias con posible riesgo de inactividad” - Para el control y seguimiento de las cuentas Bancarias IDIGER, para prevenir el posible riesgo de inactividad de las mismas, s"/>
    <s v="CUMPLIDA"/>
    <m/>
    <m/>
    <m/>
    <s v="CUMPLIDA"/>
    <m/>
    <m/>
    <s v="CUMPLIDA"/>
    <m/>
    <m/>
    <m/>
    <s v="CUMPLIDA"/>
    <m/>
    <m/>
    <m/>
    <x v="8"/>
  </r>
  <r>
    <n v="126"/>
    <x v="0"/>
    <x v="3"/>
    <s v="2021 2021"/>
    <x v="7"/>
    <s v="3.3.1.1"/>
    <x v="1"/>
    <x v="2"/>
    <s v="Control de Resultados"/>
    <s v="Estados Financieros"/>
    <s v="Hallazgo administrativo"/>
    <s v="Hallazgo administrativo por falta de control y seguimiento al permanecer las cuentas de ahorros de Bancolombia inactivas durante la vigencia 2020, sin que se hubiese realizado ninguna operación de depósito, retiro, trasferencia o cualquier débito o crédit"/>
    <s v="Socializar la politica descrita  con el grupo de trabajo que intervienen en esta acción."/>
    <s v="Política socializada"/>
    <s v="Socializaciones realizadas /Socializaciones programadas"/>
    <n v="100"/>
    <s v="Subdirección Corporativa y Asuntos Disciplinarios _x000a_"/>
    <d v="2021-06-01T00:00:00"/>
    <d v="2022-03-30T00:00:00"/>
    <m/>
    <m/>
    <m/>
    <m/>
    <m/>
    <m/>
    <m/>
    <s v="13/12/2021_x000a_Se ha socializado y dado aplicación a la política de operación y/o manejo de cuentas bancarias con posible riesgo de inactividad durante los comités de seguimiento y control financiero IDIGER - FONDIGER, de los meses de julio, agosto, septiembr"/>
    <m/>
    <m/>
    <m/>
    <m/>
    <m/>
    <m/>
    <m/>
    <m/>
    <m/>
    <m/>
    <m/>
    <m/>
    <m/>
    <m/>
    <m/>
    <m/>
    <m/>
    <s v="EN EJECUCIÓN"/>
    <m/>
    <m/>
    <m/>
    <s v="EN EJECUCIÓN"/>
    <m/>
    <m/>
    <s v="EN EJECUCIÓN"/>
    <m/>
    <m/>
    <m/>
    <m/>
    <m/>
    <m/>
    <m/>
    <m/>
    <m/>
    <s v="EN EJECUCIÓN"/>
    <n v="0"/>
    <s v="14/10/2021. Durante el presente seguimiento, el área no reporta avance. La actividad se encuentra en ejecución.LCIR"/>
    <s v="EN EJECUCIÓN"/>
    <n v="0.55555555555555558"/>
    <s v="13/12/2021. Se evidencia seis (6) actas de comité de los días 22/07/2021, 19/08/2021, 24/09/2021, 28/10/2021, 30/11/2021, con los debidos seguimientos a las Cuentas bancarias existentes para la administración de los recursos IDIGER y las debidas firmas de"/>
    <s v="EN EJECUCIÓN"/>
    <m/>
    <n v="1"/>
    <s v="10/03/2022. En atención a la presente acción de este Plan de Mejora, el referente de la Subdirección Corporativa y Asuntos Disciplinarios, remitió mediante correo electrónico del 25 de febrero de 2022 actas de Comité de Seguimiento y Control Financiero de"/>
    <s v="CUMPLIDA"/>
    <m/>
    <m/>
    <s v="CUMPLIDA"/>
    <m/>
    <m/>
    <m/>
    <s v="CUMPLIDA"/>
    <m/>
    <m/>
    <m/>
    <x v="8"/>
  </r>
  <r>
    <n v="127"/>
    <x v="0"/>
    <x v="3"/>
    <s v="2021 2021"/>
    <x v="7"/>
    <s v="3.3.1.2"/>
    <x v="0"/>
    <x v="2"/>
    <s v="Control de Resultados"/>
    <s v="Estados Financieros"/>
    <s v="Hallazgo administrativo"/>
    <s v="Hallazgo administrativo por no registrar dos (2) transacciones bancarias fielmente de acuerdo con los hechos económicos según el Marco Conceptual para la Preparación y Presentación de Información Financiera de la Contaduría General de la Nación –CGN."/>
    <s v="Crear un instrumento que soporte el hecho economico para su reconocimiento para así tener un control posterior a las operaciones bancarias."/>
    <s v="Instrumento establecido"/>
    <s v="1 Instrumento elaborado"/>
    <n v="100"/>
    <s v="Subdirección Corporativa y Asuntos Disciplinarios _x000a_"/>
    <d v="2021-06-01T00:00:00"/>
    <d v="2022-03-30T00:00:00"/>
    <m/>
    <m/>
    <m/>
    <m/>
    <m/>
    <m/>
    <m/>
    <s v="14/10/2021_x000a_Para cumplir con la acción propuesta, se desarrollo e implemento en los módulos de Tesorería y SISFONDIGER, la funcionalidad para registrar los hechos economicos que no estén sujetos a compromisos presupuestales (Ordenes de Pago), por tanto, en"/>
    <m/>
    <m/>
    <m/>
    <m/>
    <m/>
    <m/>
    <m/>
    <m/>
    <m/>
    <m/>
    <m/>
    <m/>
    <m/>
    <m/>
    <m/>
    <m/>
    <m/>
    <s v="EN EJECUCIÓN"/>
    <m/>
    <m/>
    <m/>
    <s v="EN EJECUCIÓN"/>
    <m/>
    <m/>
    <s v="EN EJECUCIÓN"/>
    <m/>
    <m/>
    <m/>
    <m/>
    <m/>
    <m/>
    <m/>
    <m/>
    <m/>
    <s v="EN EJECUCIÓN"/>
    <n v="1"/>
    <s v="14/10/2021. Se evidencia como herrramienta el desarrollo de la implementación en el módulo SisFondiger la funcionalidad  para registrar los ingresos avalados mediante junta directiva al presupuesto de Fondiger y en el módulo de tesoreria se desarrolló la "/>
    <s v="CUMPLIDA"/>
    <n v="1"/>
    <s v="14/10/2021. Se evidencia como herrramienta el desarrollo de la implementación en el módulo SisFondiger la funcionalidad  para registrar los ingresos avalados mediante junta directiva al presupuesto de Fondiger y en el módulo de tesoreria se desarrolló la "/>
    <s v="CUMPLIDA"/>
    <m/>
    <m/>
    <m/>
    <s v="CUMPLIDA"/>
    <m/>
    <m/>
    <s v="CUMPLIDA"/>
    <m/>
    <m/>
    <m/>
    <s v="CUMPLIDA"/>
    <m/>
    <m/>
    <m/>
    <x v="8"/>
  </r>
  <r>
    <n v="128"/>
    <x v="0"/>
    <x v="3"/>
    <s v="2021 2021"/>
    <x v="7"/>
    <s v="3.3.1.3"/>
    <x v="0"/>
    <x v="2"/>
    <s v="Control de Resultados"/>
    <s v="Estados Financieros"/>
    <s v="Hallazgo administrativo"/>
    <s v="Hallazgo administrativo por contener información incompleta en el formato CB-0905 “Cuentas por cobrar” y error en la transcripción de cifras en las “Notas a los Estados Financieros formato CBN-0906” rendidos a través del aplicativo SIVICOF de la Contralor"/>
    <s v="Crear formato para verificar la calidad de la información registrada en  los formatos."/>
    <s v="Formato implementado"/>
    <s v="1 formato de verificación implementado"/>
    <n v="100"/>
    <s v="Subdirección Corporativa y Asuntos Disciplinarios _x000a_"/>
    <d v="2021-06-01T00:00:00"/>
    <d v="2022-03-30T00:00:00"/>
    <m/>
    <m/>
    <m/>
    <m/>
    <m/>
    <m/>
    <m/>
    <s v="13/10/2021_x000a_Se adjunta el formato que trabajo el grupo contable para llevar control de la información contable realizada, con esto se cumple con el 100% de la acción"/>
    <m/>
    <m/>
    <m/>
    <m/>
    <m/>
    <m/>
    <m/>
    <m/>
    <m/>
    <m/>
    <m/>
    <m/>
    <m/>
    <m/>
    <m/>
    <m/>
    <m/>
    <s v="EN EJECUCIÓN"/>
    <m/>
    <m/>
    <m/>
    <s v="EN EJECUCIÓN"/>
    <m/>
    <m/>
    <s v="EN EJECUCIÓN"/>
    <m/>
    <m/>
    <m/>
    <m/>
    <m/>
    <m/>
    <m/>
    <m/>
    <m/>
    <s v="EN EJECUCIÓN"/>
    <n v="1"/>
    <s v="14/10/2021. _x000a_Se evidencia el formato &quot;Conciliación Formato CB-0905 - Cuentas por cobrar&quot;, Libros Contables IDIGER, con su debido registro de información._x000a__x000a_Se evidencia acta de reunión del día 23/08/2021, mediante meet.google.com/uex-kzzv-cj, con el orden "/>
    <s v="CUMPLIDA"/>
    <n v="1"/>
    <s v="14/10/2021. _x000a_Se evidencia el formato &quot;Conciliación Formato CB-0905 - Cuentas por cobrar&quot;, Libros Contables IDIGER, con su debido registro de información._x000a__x000a_Se evidencia acta de reunión del día 23/08/2021, mediante meet.google.com/uex-kzzv-cj, con el orden "/>
    <s v="CUMPLIDA"/>
    <m/>
    <m/>
    <m/>
    <s v="CUMPLIDA"/>
    <m/>
    <m/>
    <s v="CUMPLIDA"/>
    <m/>
    <m/>
    <m/>
    <s v="CUMPLIDA"/>
    <m/>
    <m/>
    <m/>
    <x v="8"/>
  </r>
  <r>
    <n v="129"/>
    <x v="0"/>
    <x v="3"/>
    <s v="2021 2021"/>
    <x v="7"/>
    <s v="3.3.1.3"/>
    <x v="1"/>
    <x v="2"/>
    <s v="Control de Resultados"/>
    <s v="Estados Financieros"/>
    <s v="Hallazgo administrativo"/>
    <s v="Hallazgo administrativo por contener información incompleta en el formato CB-0905 “Cuentas por cobrar” y error en la transcripción de cifras en las “Notas a los Estados Financieros formato CBN-0906” rendidos a través del aplicativo SIVICOF de la Contralor"/>
    <s v="Realizar el rol de par verificador en el  equipo contable para validar la consistencia y razonabilidad de la información consignada   en los formatos."/>
    <s v="Ejercer el rol de profesional verificador de la información"/>
    <s v="1 rol de profesional verificador de la información"/>
    <n v="100"/>
    <s v="Subdirección Corporativa y Asuntos Disciplinarios _x000a_"/>
    <d v="2021-06-01T00:00:00"/>
    <d v="2022-03-30T00:00:00"/>
    <m/>
    <m/>
    <m/>
    <m/>
    <m/>
    <m/>
    <m/>
    <s v="13/10/2021_x000a_Se adjunta acta de mesa de trabajo donde formaliza el rol de cada referente de gestión contable para que cada uno verifique la politica contable de la Entidad, con esto se cumple con el 100% de acción."/>
    <m/>
    <m/>
    <m/>
    <m/>
    <m/>
    <m/>
    <m/>
    <m/>
    <m/>
    <m/>
    <m/>
    <m/>
    <m/>
    <m/>
    <m/>
    <m/>
    <m/>
    <s v="EN EJECUCIÓN"/>
    <m/>
    <m/>
    <m/>
    <s v="EN EJECUCIÓN"/>
    <m/>
    <m/>
    <s v="EN EJECUCIÓN"/>
    <m/>
    <m/>
    <m/>
    <m/>
    <m/>
    <m/>
    <m/>
    <m/>
    <m/>
    <s v="EN EJECUCIÓN"/>
    <n v="1"/>
    <s v="14/10/2021. _x000a_Se evidencia el formato &quot;&quot;Conciliación Formato CB-0905 - Cuentas por cobrar&quot;&quot;, Libros Contables IDIGER, con su debido registro de información._x000a__x000a_Se evidencia acta de reunión del día 23/08/2021, mediante meet.google.com/uex-kzzv-cj, con el orde"/>
    <s v="CUMPLIDA"/>
    <n v="1"/>
    <s v="14/10/2021. _x000a_Se evidencia el formato &quot;&quot;Conciliación Formato CB-0905 - Cuentas por cobrar&quot;&quot;, Libros Contables IDIGER, con su debido registro de información._x000a__x000a_Se evidencia acta de reunión del día 23/08/2021, mediante meet.google.com/uex-kzzv-cj, con el orde"/>
    <s v="CUMPLIDA"/>
    <m/>
    <m/>
    <m/>
    <s v="CUMPLIDA"/>
    <m/>
    <m/>
    <s v="CUMPLIDA"/>
    <m/>
    <m/>
    <m/>
    <s v="CUMPLIDA"/>
    <m/>
    <m/>
    <m/>
    <x v="8"/>
  </r>
  <r>
    <n v="130"/>
    <x v="0"/>
    <x v="3"/>
    <s v="2021 2021"/>
    <x v="7"/>
    <s v="3.3.1.5"/>
    <x v="0"/>
    <x v="2"/>
    <s v="Control de Resultados"/>
    <s v="Estados Financieros"/>
    <s v="Hallazgo administrativo"/>
    <s v="Hallazgo administrativo por falta de seguimiento, control, liquidación y recuperación de fondos de los convenios interadministrativos No. 657 de 2009 2009, 537 de 2010 y 602 de 2010 con la Unidad Administrativa Especial De Rehabilitación y Mantenimiento V"/>
    <s v="Solicitar a la UNMV los pagos de los rendimientos financieros para  liberar  saldos y poder concluir el cierre de los procesos."/>
    <s v="Solicitudes de pago a la UMV"/>
    <s v="Solicitudes de pago realizadas a UMV/solicitudes de pago UMV programadas"/>
    <n v="100"/>
    <s v="_x000a_Subdirección de Análisis de Riesgos y Efectos del Cambio Climático _x000a_Oficina Asesora Jurídica "/>
    <d v="2021-06-01T00:00:00"/>
    <d v="2022-04-30T00:00:00"/>
    <n v="0.3"/>
    <s v="En el marco del proceso de seguimiento y desarrollo del plan de acción para la culminación y cierre de los convenios suscritos entre el IDIGER y la UMV;  la UMV liberó el saldo pendiente por ejecutar por valor de $29.027.926 y canceló los rendimientos fin"/>
    <m/>
    <m/>
    <m/>
    <m/>
    <m/>
    <m/>
    <m/>
    <m/>
    <m/>
    <m/>
    <m/>
    <m/>
    <m/>
    <m/>
    <m/>
    <m/>
    <m/>
    <m/>
    <m/>
    <m/>
    <m/>
    <m/>
    <m/>
    <s v="EN EJECUCIÓN"/>
    <m/>
    <m/>
    <m/>
    <s v="EN EJECUCIÓN"/>
    <m/>
    <m/>
    <s v="EN EJECUCIÓN"/>
    <m/>
    <m/>
    <m/>
    <n v="0"/>
    <m/>
    <s v="CUMPLIDA"/>
    <m/>
    <m/>
    <s v="13/07/2021: Acción en ejecución hasta 2022. Se recomienda revisar y reportar en próximos periodos su avance.DKRP"/>
    <s v="EN EJECUCIÓN"/>
    <n v="0.3"/>
    <s v="14/10/21 De acuerdo a la revisión realizada por la OCI, y conforme a lo manifestado por la dependencia responsable, se verificó que mediante oficio con radicado 2021EE13451 , se solicitó la liberación del saldo y el pago de los rendimientos financieros de"/>
    <s v="EN EJECUCIÓN"/>
    <n v="0.3"/>
    <m/>
    <s v="EN EJECUCIÓN"/>
    <m/>
    <n v="1"/>
    <s v="31 DE MARZO DE 2022: Teniendo en cuenta los soportes allegados por el área de la Subdirección de Análisis del Riesgo y Efectos del Cambio Climático - SARECC, se identifica que se realiza de manera reiterada en oficios, correos y soportes de pago, actas de"/>
    <s v="CUMPLIDA"/>
    <m/>
    <m/>
    <s v="CUMPLIDA"/>
    <m/>
    <m/>
    <m/>
    <s v="CUMPLIDA"/>
    <m/>
    <m/>
    <m/>
    <x v="8"/>
  </r>
  <r>
    <n v="131"/>
    <x v="0"/>
    <x v="3"/>
    <s v="2021 2021"/>
    <x v="7"/>
    <s v="3.3.1.5"/>
    <x v="1"/>
    <x v="2"/>
    <s v="Control de Resultados"/>
    <s v="Estados Financieros"/>
    <s v="Hallazgo administrativo"/>
    <s v="Hallazgo administrativo por falta de seguimiento, control, liquidación y recuperación de fondos de los convenios interadministrativos No. 657 de 2009 2009, 537 de 2010 y 602 de 2010 con la Unidad Administrativa Especial De Rehabilitación y Mantenimiento V"/>
    <s v="Realizar mesas de trabajo con el grupo interdisciplinario encargado del proceso de cierre de los convenios esto con  el objetivo de realizar seguimiento, control  liquidación y recuperación de fondos de los convenios interadministrativos"/>
    <s v="Mesas de trabajo liquidación de convenios"/>
    <s v="Mesas de trabajo realizadas/Mesas de trabajo programadas"/>
    <n v="100"/>
    <s v="_x000a_Subdirección de Análisis de Riesgos y efectos del Cambio Climático _x000a_Oficina Asesora Jurídica "/>
    <d v="2021-06-01T00:00:00"/>
    <d v="2022-04-30T00:00:00"/>
    <n v="0.1"/>
    <s v="Reunión programada de seguimiento entre los equipos de la UAERMV y el IDIGER el dia 15 de Julio de 2:00 Pm a 4:00 Pm por la plataforma meet en el link https://meet.google.com/sni-utmo-cgf._x000a_Septiembre 30 de 2021: Se solicito a la UAERMV mediante radicado d"/>
    <m/>
    <m/>
    <m/>
    <m/>
    <m/>
    <m/>
    <m/>
    <m/>
    <m/>
    <m/>
    <m/>
    <m/>
    <m/>
    <m/>
    <m/>
    <m/>
    <m/>
    <m/>
    <m/>
    <m/>
    <m/>
    <m/>
    <m/>
    <s v="EN EJECUCIÓN"/>
    <m/>
    <m/>
    <m/>
    <s v="EN EJECUCIÓN"/>
    <m/>
    <m/>
    <s v="EN EJECUCIÓN"/>
    <m/>
    <m/>
    <m/>
    <n v="0"/>
    <m/>
    <s v="CUMPLIDA"/>
    <m/>
    <m/>
    <s v="13/07/2021: Acción en ejecución hasta 2022. Se recomienda revisar y reportar en próximos periodos su avance.DKRP"/>
    <s v="EN EJECUCIÓN"/>
    <n v="0.1"/>
    <s v="14/10/21 De acuerdo a la revisión realizada por la OCI, y conforme a lo manifestado por la dependencia responsable, se verificó que mediante oficio con radicado 2021EE13451, se solicito a la UAERMV, información sobre los avances y las dificultades present"/>
    <s v="EN EJECUCIÓN"/>
    <n v="0.1"/>
    <m/>
    <s v="EN EJECUCIÓN"/>
    <m/>
    <n v="1"/>
    <s v="31 DE MARZO DE 2022: Teniendo en cuenta los soportes allegados por el área de la Subdirección de Análisis del Riesgo y Efectos del Cambio Climático - SARECC, se evidencia la realización de mesas de trabajo con el grupo interdisciplinario enargado del proc"/>
    <s v="CUMPLIDA"/>
    <m/>
    <m/>
    <s v="CUMPLIDA"/>
    <m/>
    <m/>
    <m/>
    <s v="CUMPLIDA"/>
    <m/>
    <m/>
    <m/>
    <x v="8"/>
  </r>
  <r>
    <n v="132"/>
    <x v="0"/>
    <x v="3"/>
    <s v="2021 2021"/>
    <x v="7"/>
    <s v="3.3.3.1"/>
    <x v="0"/>
    <x v="2"/>
    <s v="Control de Resultados"/>
    <s v="Gestión Presupuestal"/>
    <s v="Hallazgo administrativo"/>
    <s v="Hallazgo administrativo por deficiencias en la gestión oportuna, para la aplicación de los recursos conforme a los principios de planeación y anualidad, que obliga a la constitución de reservas al cierre de la vigencia 2020."/>
    <s v="Establecer un lineamiento institucional para generar las directrices  que permitan controlar proyectos de inversión en términos contractuales, presupuestales, de planeación y de supervisión."/>
    <s v="Linemiento establecido"/>
    <s v="1 lineamiento socializado"/>
    <n v="100"/>
    <s v="Oficina Asesora Jurídica_x000a_Oficina Asesora de Planeación Subdirección Corporativa y Asuntos Disciplinarios_x000a_Gerencias de Proyecto"/>
    <d v="2021-06-01T00:00:00"/>
    <d v="2022-03-30T00:00:00"/>
    <m/>
    <m/>
    <m/>
    <m/>
    <m/>
    <m/>
    <m/>
    <m/>
    <m/>
    <s v="22/09/2021: lineamientos Se trabajo conjuntamente con el area de planeacion lineamientos desde el area juridica para generar las directrices que permitan controlar proyectos de inversión en términos contractuales, y de supervisión. Se adjuntan lineamiento"/>
    <n v="100"/>
    <s v="Seguimiento corte junio de 2021_x000a_Se identificaron los temas relevantes para la constrcucción de los lineamientos como son:_x000a_Posibles actividades con proyección de reservas prespuestales_x000a_Identificación de contratistas que no han generado oportunamente las cu"/>
    <m/>
    <m/>
    <m/>
    <m/>
    <m/>
    <m/>
    <m/>
    <m/>
    <m/>
    <m/>
    <m/>
    <m/>
    <m/>
    <s v="EN EJECUCIÓN"/>
    <m/>
    <m/>
    <m/>
    <s v="EN EJECUCIÓN"/>
    <m/>
    <m/>
    <s v="EN EJECUCIÓN"/>
    <m/>
    <m/>
    <m/>
    <m/>
    <m/>
    <m/>
    <m/>
    <m/>
    <s v="13/07/2021: Acción en ejecución hasta 2022. Se recomienda revisar y reportar en próximos periodos su avance.DKRP"/>
    <s v="EN EJECUCIÓN"/>
    <n v="1"/>
    <s v="11/10/2021: Se evidenció Comunicación No.  2021IE3377 del 3 de septiembre de 2021, donde se establecen &quot;lineamientos contractuales, presupuestales, de planeación y de supervisión  relacionados con la ejecución de proyectos de inversión IDIGER&quot;,en busca de"/>
    <s v="CUMPLIDA"/>
    <n v="1"/>
    <s v="11/10/2021: Se evidenció Comunicación No.  2021IE3377 del 3 de septiembre de 2021, donde se establecen &quot;lineamientos contractuales, presupuestales, de planeación y de supervisión  relacionados con la ejecución de proyectos de inversión IDIGER&quot;,en busca de"/>
    <s v="CUMPLIDA"/>
    <m/>
    <m/>
    <m/>
    <s v="CUMPLIDA"/>
    <m/>
    <m/>
    <s v="CUMPLIDA"/>
    <m/>
    <m/>
    <m/>
    <s v="CUMPLIDA"/>
    <m/>
    <m/>
    <m/>
    <x v="8"/>
  </r>
  <r>
    <n v="133"/>
    <x v="1"/>
    <x v="3"/>
    <s v="2021 2021"/>
    <x v="8"/>
    <s v="3.2.2.1"/>
    <x v="0"/>
    <x v="2"/>
    <s v="Control de Resultados"/>
    <s v="Gasto Público"/>
    <s v="Hallazgo administrativo"/>
    <s v="Hallazgo administrativo por aprobar garantías que presentan inconsistencias para el contrato No. 326-2020"/>
    <s v="Socialización del formato de aprobación de garantías, mediante reunión virtual o presencial a los responsables pertinentes."/>
    <s v="Socialización realizada del nuevo formato"/>
    <s v="(Socialización realizada / Una Socialización Programada ) * 100"/>
    <n v="100"/>
    <s v="Oficina Asesora Juridica"/>
    <d v="2022-02-28T00:00:00"/>
    <d v="2022-12-19T00:00:00"/>
    <m/>
    <m/>
    <m/>
    <m/>
    <m/>
    <m/>
    <m/>
    <m/>
    <m/>
    <s v="15/02/2022: Se realizó la socialización del formato de aprobación el día 15 de febrero 10:00 am, se adjunta formato de asistencia y grabación de socialización.  Carpeta compartida ON DRIVE -  3.2.2.1-133-500-2021. KV"/>
    <m/>
    <m/>
    <m/>
    <m/>
    <m/>
    <m/>
    <m/>
    <m/>
    <m/>
    <m/>
    <m/>
    <m/>
    <m/>
    <m/>
    <m/>
    <s v="EN EJECUCIÓN"/>
    <m/>
    <m/>
    <m/>
    <s v="EN EJECUCIÓN"/>
    <m/>
    <m/>
    <s v="EN EJECUCIÓN"/>
    <m/>
    <m/>
    <m/>
    <m/>
    <m/>
    <m/>
    <m/>
    <m/>
    <m/>
    <s v="EN EJECUCIÓN"/>
    <m/>
    <m/>
    <s v="EN EJECUCIÓN"/>
    <m/>
    <m/>
    <s v="EN EJECUCIÓN"/>
    <m/>
    <n v="1"/>
    <s v="25/04/2022. Una vez verificada la ejecución de la acción se evidenció la socialización del formato de aprobación de garantías a través de una reunión virtual llevada a cabo el pasado 15 de febrero; reunión que contó con la asistencia y participación de 10"/>
    <s v="CUMPLIDA"/>
    <m/>
    <m/>
    <s v="CUMPLIDA"/>
    <m/>
    <m/>
    <m/>
    <s v="CUMPLIDA"/>
    <m/>
    <m/>
    <m/>
    <x v="8"/>
  </r>
  <r>
    <n v="134"/>
    <x v="1"/>
    <x v="3"/>
    <s v="2021 2021"/>
    <x v="8"/>
    <s v="3.2.2.2"/>
    <x v="0"/>
    <x v="2"/>
    <s v="Control de Resultados"/>
    <s v="Gasto Público"/>
    <s v="Hallazgo administrativo"/>
    <s v="Hallazgo administrativo por no diligenciar adecuadamente el documento “Certificación Cumplimiento de Obligaciones” Formato-GFI-FT-27 versión 1"/>
    <s v="Capacitación para mejorar las competencias de los supervisores y los apoyos a la supervisión, sobre los errores más frecuentes que se han presentado y sobre la verificación detallada que se debe realizar a los documentos asociados a las cuentas de cobro."/>
    <s v="Capacitación realizada"/>
    <s v="(Capacitación realizada / Una Capacitación Programada ) * 100"/>
    <n v="100"/>
    <s v="Oficina Asesora Juridica_x000a_ y_x000a_ Subdirección Corporativa y Asuntos Disciplinarios (Pagos)"/>
    <d v="2022-02-28T00:00:00"/>
    <d v="2022-12-19T00:00:00"/>
    <m/>
    <m/>
    <m/>
    <m/>
    <m/>
    <m/>
    <m/>
    <m/>
    <m/>
    <s v="19/02/2022: Dando cumplimiento a la acción, y con motivo del cambio de &quot;Certificación Cumplimiento de Obligaciones&quot; Formato GF-FT-27 Versión 1, a GF-FT-42 Formato Autorización de Pagos para Prestación de Servicios Personales V7, se dictaron 2 capacitacion"/>
    <m/>
    <m/>
    <m/>
    <m/>
    <m/>
    <m/>
    <m/>
    <m/>
    <m/>
    <m/>
    <m/>
    <m/>
    <m/>
    <m/>
    <m/>
    <s v="EN EJECUCIÓN"/>
    <m/>
    <m/>
    <m/>
    <s v="EN EJECUCIÓN"/>
    <m/>
    <m/>
    <s v="EN EJECUCIÓN"/>
    <m/>
    <m/>
    <m/>
    <m/>
    <m/>
    <m/>
    <m/>
    <m/>
    <m/>
    <s v="EN EJECUCIÓN"/>
    <m/>
    <m/>
    <s v="EN EJECUCIÓN"/>
    <m/>
    <m/>
    <s v="EN EJECUCIÓN"/>
    <m/>
    <n v="1"/>
    <s v="25/04/2022. Una vez verificada la ejecución de la acción se evidenció que para el 31 de enero y el 01 de febrero del 2022, se llevó a cabo dos capacitaciones con el propósito de socializar los nuevos formatos para la radicación de cuentas de cobro de IDIG"/>
    <s v="CUMPLIDA"/>
    <m/>
    <m/>
    <s v="CUMPLIDA"/>
    <m/>
    <m/>
    <m/>
    <s v="CUMPLIDA"/>
    <m/>
    <m/>
    <m/>
    <x v="8"/>
  </r>
  <r>
    <n v="135"/>
    <x v="1"/>
    <x v="3"/>
    <s v="2021 2021"/>
    <x v="8"/>
    <s v="3.2.2.3"/>
    <x v="0"/>
    <x v="2"/>
    <s v="Control de Resultados"/>
    <s v="Gasto Público"/>
    <s v="Hallazgo administrativo"/>
    <s v="Hallazgo administrativo con presunta incidencia disciplinaria por vulneración del principio de publicidad y transparencia"/>
    <s v="Actualización, publicación en la pagina web y socialización de la guía identificada bajo el código GC-GU-01 &quot;Guía Supervisión e Interventoría de Contratos&quot;, incluyendo los lineamiento sobre los documentos a publicar en la plataforma del SECOP."/>
    <s v="Documento actualizado, publicado y socializado"/>
    <s v="(Documento Actualizado / Un Documento Programado para Actualización) * 100"/>
    <n v="100"/>
    <s v="Oficina Asesora Juridica"/>
    <d v="2022-01-03T00:00:00"/>
    <d v="2022-12-19T00:00:00"/>
    <m/>
    <m/>
    <m/>
    <m/>
    <m/>
    <m/>
    <m/>
    <m/>
    <m/>
    <s v="15/02/2022: Se tiene programado actualizar la guía de supervisión el día 18 de febrero y presentar a la oficina de comunicaciones a finales de febrero las comunicaciones a divulgar, con el fin de que socialice a partir del mes de marzo. KV_x000a__x000a_28/03/2022: Es"/>
    <m/>
    <m/>
    <m/>
    <m/>
    <m/>
    <m/>
    <m/>
    <m/>
    <m/>
    <m/>
    <m/>
    <m/>
    <m/>
    <m/>
    <m/>
    <s v="EN EJECUCIÓN"/>
    <m/>
    <m/>
    <m/>
    <s v="EN EJECUCIÓN"/>
    <m/>
    <m/>
    <s v="EN EJECUCIÓN"/>
    <m/>
    <m/>
    <m/>
    <m/>
    <m/>
    <m/>
    <m/>
    <m/>
    <m/>
    <s v="EN EJECUCIÓN"/>
    <m/>
    <m/>
    <s v="EN EJECUCIÓN"/>
    <m/>
    <m/>
    <s v="EN EJECUCIÓN"/>
    <m/>
    <n v="1"/>
    <s v="25/04/2022. Una vez verificada la ejecución de la acción se evidenció que la guía para la supervisión e interventoría fue actualizada y publicada en la página web de la entidad. Esta guía con código DE-GU-01 cuenta con la versión 3 vigente desde el 28 de "/>
    <s v="CUMPLIDA"/>
    <m/>
    <m/>
    <s v="CUMPLIDA"/>
    <m/>
    <m/>
    <m/>
    <s v="CUMPLIDA"/>
    <m/>
    <m/>
    <m/>
    <x v="8"/>
  </r>
  <r>
    <n v="136"/>
    <x v="1"/>
    <x v="3"/>
    <s v="2021 2021"/>
    <x v="8"/>
    <s v="3.2.2.4"/>
    <x v="0"/>
    <x v="2"/>
    <s v="Control de Resultados"/>
    <s v="Gasto Público"/>
    <s v="Hallazgo administrativo"/>
    <s v="Hallazgo administrativo por debilidades en la supervisión del contrato No. 004 de 2020"/>
    <s v="Elaboración y divulgación de piezas gráficas referentes a los errores más frecuentes y recomendaciones para el diligenciamiento de los documentos asociados a las cuentas de cobro."/>
    <s v="Piezas Gráficas divulgadas o socializadas"/>
    <s v="(Piezas Graficas Divulgadas / Cuatro Piezas GraficasProgramadas) * 100"/>
    <n v="100"/>
    <s v="Oficina Asesora Juridica_x000a_ y_x000a_ Subdirección Corporativa y Asuntos Disciplinarios (Pagos)"/>
    <d v="2022-02-28T00:00:00"/>
    <d v="2022-12-19T00:00:00"/>
    <m/>
    <m/>
    <m/>
    <m/>
    <m/>
    <m/>
    <m/>
    <m/>
    <m/>
    <s v="17/02/2022: Teniendo en cuenta que en cada periodo de cobro se hacen piezas de comunicación invitando a radicar las cuentas, se incluirán para el mes de marzo mensajes de recomendaciones para evitar errores de diligenciamiento de los formatos,  KV.  _x000a__x000a_28/"/>
    <m/>
    <m/>
    <m/>
    <m/>
    <m/>
    <m/>
    <m/>
    <m/>
    <m/>
    <m/>
    <m/>
    <m/>
    <m/>
    <m/>
    <m/>
    <s v="EN EJECUCIÓN"/>
    <m/>
    <m/>
    <m/>
    <s v="EN EJECUCIÓN"/>
    <m/>
    <m/>
    <s v="EN EJECUCIÓN"/>
    <m/>
    <m/>
    <m/>
    <m/>
    <m/>
    <m/>
    <m/>
    <m/>
    <m/>
    <s v="EN EJECUCIÓN"/>
    <m/>
    <m/>
    <s v="EN EJECUCIÓN"/>
    <m/>
    <m/>
    <s v="EN EJECUCIÓN"/>
    <m/>
    <n v="0"/>
    <s v="25/04/2022. Frente al presente plan de mejoramiento se informa a la Oficina de Control Interno – OCI, mediante correo electrónico del 29 de marzo que “Dado que se esta implementando los formatos de cuentas modificados, mes febrero y marzo, se esta a la es"/>
    <s v="EN EJECUCIÓN"/>
    <n v="0"/>
    <s v="15/07/2022. El pasado 28 de junio del 2022 a través de correo electrónico la Oficina Asesora Jurídica remitió a la Oficina de Control Interno un documento en formado Word donde se encuentran ocho (8) pantallazos que evidencian la divulgación de tres (3) p"/>
    <s v="EN EJECUCIÓN"/>
    <m/>
    <n v="0"/>
    <s v="20/10/2022. Una vez verificada la ejecución de esta acción se evidencia que el último reporte de cumplimiento enviado a la Oficina de Control Interno por parte de la dependencia responsable fue el 28 de junio de 2022, el cual no reflejó ningún porcentaje "/>
    <s v="EN EJECUCIÓN"/>
    <m/>
    <m/>
    <m/>
    <x v="11"/>
  </r>
  <r>
    <n v="137"/>
    <x v="1"/>
    <x v="3"/>
    <s v="2021 2021"/>
    <x v="8"/>
    <s v="3.3.1.1"/>
    <x v="0"/>
    <x v="2"/>
    <s v="Control de Resultados"/>
    <s v="Estados Financieros"/>
    <s v="Hallazgo administrativo"/>
    <s v="Hallazgo administrativo por revelación inadecuada en las Notas a los Estados Financieros"/>
    <s v="Ejercer el rol de par verificador en el  equipo contable para validar la consistencia y razonabilidad de la información consignada en los formatos."/>
    <s v="Rol de par profesional verificador de la información"/>
    <s v="1 rol de profesional verificador de la información"/>
    <n v="100"/>
    <s v="Subdirección Corporativa y Asuntos Disciplinarios (Gestion Contable)"/>
    <d v="2022-01-03T00:00:00"/>
    <d v="2022-12-19T00:00:00"/>
    <m/>
    <m/>
    <m/>
    <m/>
    <m/>
    <m/>
    <m/>
    <s v="22/06/2022_x000a_Encaminado a cumplir con la accion propuesta, se realiza la contratación de un profesional contable para el apoyo en la revisión y verificación de la indformación presentada en las notas a los estados financieros, se adjunta contrato 051 -2022."/>
    <m/>
    <m/>
    <m/>
    <m/>
    <m/>
    <m/>
    <m/>
    <m/>
    <m/>
    <m/>
    <m/>
    <m/>
    <m/>
    <m/>
    <m/>
    <m/>
    <m/>
    <s v="EN EJECUCIÓN"/>
    <m/>
    <m/>
    <m/>
    <s v="EN EJECUCIÓN"/>
    <m/>
    <m/>
    <s v="EN EJECUCIÓN"/>
    <m/>
    <m/>
    <m/>
    <m/>
    <m/>
    <m/>
    <m/>
    <m/>
    <m/>
    <s v="EN EJECUCIÓN"/>
    <m/>
    <m/>
    <s v="EN EJECUCIÓN"/>
    <m/>
    <m/>
    <s v="EN EJECUCIÓN"/>
    <m/>
    <n v="0"/>
    <s v="30/04/2022. No se evidencia avance de la acciión.                                                                                                                                                                                                              "/>
    <s v="EN EJECUCIÓN"/>
    <n v="0"/>
    <s v=" 05/07/2022:    En atención a la presente acción de este Plan de Mejora, el referente de la Subdirección Corporativa y Asuntos Disciplinarios, remitió mediante correo electrónico del 22 de junio de 2022, evidencias donde se observan archivos de  cesión de"/>
    <s v="EN EJECUCIÓN"/>
    <m/>
    <n v="1"/>
    <s v="15/07/2022: El día 11 de julio de 2022 el referente de la SCAD remite vía correo electrónico soportes adicionales solicitando el cierre de la acción, sin embargo una vez revisados dichos adjuntos se evidencia que los mismos son de fechas anteriores a la d"/>
    <s v="CUMPLIDA"/>
    <m/>
    <m/>
    <m/>
    <x v="8"/>
  </r>
  <r>
    <n v="138"/>
    <x v="1"/>
    <x v="3"/>
    <s v="2021 2021"/>
    <x v="8"/>
    <s v="3.3.1.2"/>
    <x v="0"/>
    <x v="2"/>
    <s v="Control de Resultados"/>
    <s v="Estados Financieros"/>
    <s v="Hallazgo administrativo"/>
    <s v="Hallazgo administrativo por presentar diferencias en los precios establecidos para los rubros: refrigerios y transportes mediante el convenio No. 329 de 2019 suscrito con el IDIPRON por valor de $375.811.078"/>
    <s v="Realizar seguimientos (mediante oficios o reuniones) en el marco de las competencias del IDIGER, con el fin de lograr la conciliación y liquidación del convenio, teniendo en cuenta que los seguimientos se realizarán hasta agotar los terminos de conciliaci"/>
    <s v="Seguimientos mensuales al covenio."/>
    <s v="(Seguimientos realizados mensuales / seguimientos programados mensuales ) * 100"/>
    <n v="100"/>
    <s v="Subdirección para la reducción del Riesgo y Adaptación al Cambio Climatico"/>
    <d v="2022-01-03T00:00:00"/>
    <d v="2022-12-19T00:00:00"/>
    <m/>
    <m/>
    <s v="(8/8)*100=100%"/>
    <s v="08-04-2022 En el mes de marzo de 2022 se adelantaron dos reuniones (14/03/2022 y 18/03/2022) en dichas reuniones se socializaron observaciones a infomacion presentada por IDIPRON y se hizo referencia a la conformacion del comité técnico. _x000a_Anexos: _x000a_ACTA DE"/>
    <m/>
    <m/>
    <m/>
    <m/>
    <m/>
    <m/>
    <m/>
    <m/>
    <m/>
    <m/>
    <m/>
    <m/>
    <m/>
    <m/>
    <m/>
    <m/>
    <m/>
    <m/>
    <m/>
    <m/>
    <m/>
    <s v="EN EJECUCIÓN"/>
    <m/>
    <m/>
    <m/>
    <s v="EN EJECUCIÓN"/>
    <m/>
    <m/>
    <s v="EN EJECUCIÓN"/>
    <m/>
    <m/>
    <m/>
    <n v="0"/>
    <m/>
    <s v="EN EJECUCIÓN"/>
    <m/>
    <m/>
    <m/>
    <s v="EN EJECUCIÓN"/>
    <m/>
    <m/>
    <s v="EN EJECUCIÓN"/>
    <m/>
    <m/>
    <s v="EN EJECUCIÓN"/>
    <m/>
    <n v="0"/>
    <s v="31 DE MARZO DE 2022: Teniendo en cuenta las evidencias reportadas por la Subdirección de Reducción de Riesgo y Adaptación al Cambio Climático - SRRACC, por medio del correo electrónico institucional y los soportes cargados en la carpeta del DRIVE en donde"/>
    <s v="EN EJECUCIÓN"/>
    <n v="0.58333333333333337"/>
    <s v="15 DE JULIO DE 2022: Una vez verificada las acciones realizadas y los soportes allegados por la SRRACC, se evidenció que el día 19 de abril de 2022 se lleva a cabo una reunión, en la cual se socializó y se contextualizó la ejecución del Convenio 329 de 20"/>
    <s v="EN EJECUCIÓN"/>
    <m/>
    <n v="1"/>
    <s v="31/08/2022: Desde la fecha del último seguimiento realizado la Oficina de Control Interno no evidencia avances ejecutados a la acción propuesta. Se recomienda realizar las actividades necesarias, y así mitigar el incumplimiento del mismo. Por otro lado, l"/>
    <s v="CUMPLIDA"/>
    <m/>
    <m/>
    <m/>
    <x v="8"/>
  </r>
  <r>
    <n v="139"/>
    <x v="1"/>
    <x v="3"/>
    <s v="2021 2021"/>
    <x v="8"/>
    <s v="3.3.1.3"/>
    <x v="0"/>
    <x v="2"/>
    <s v="Control de Resultados"/>
    <s v="Estados Financieros"/>
    <s v="Hallazgo administrativo"/>
    <s v="Hallazgo administrativo por presentar registros de ayudas humanitarias de carácter pecuniario con antigüedad mayor a dos (2) años"/>
    <s v="Modificar, publicar y socializar a las partes interesadas el procedimiento de ayudas humanitarias pecuniarias, definiendo allí los lineamientos relacionados con el tiempo maximo para reclamarlas las ayudas humanitarias, en la modalidad de pago por ventani"/>
    <s v="Procedimiento de AHP actualizado, publicado y socializado"/>
    <s v="(Documento Actualizado / Un Documento Programado para Actualización) * 100"/>
    <n v="100"/>
    <s v="Subdirección para el Manejo de Emergencias y Desastres"/>
    <d v="2022-01-03T00:00:00"/>
    <d v="2022-12-19T00:00:00"/>
    <m/>
    <m/>
    <m/>
    <m/>
    <n v="10"/>
    <s v="Actualización del procedimiento: ME-PD-04 Reconocimiento de ayudas humanitarias de carácter pecuniario a familias afectadas por emergencia, calamidad, desastres o riesgo inminente; versión 9 del 12 de diciembre de 2022, en el cual se incluyó en políticas "/>
    <m/>
    <m/>
    <m/>
    <m/>
    <m/>
    <m/>
    <m/>
    <m/>
    <m/>
    <m/>
    <m/>
    <m/>
    <m/>
    <m/>
    <m/>
    <m/>
    <m/>
    <m/>
    <m/>
    <s v="EN EJECUCIÓN"/>
    <m/>
    <m/>
    <m/>
    <s v="EN EJECUCIÓN"/>
    <m/>
    <m/>
    <s v="EN EJECUCIÓN"/>
    <m/>
    <m/>
    <m/>
    <m/>
    <m/>
    <m/>
    <m/>
    <m/>
    <m/>
    <s v="EN EJECUCIÓN"/>
    <m/>
    <m/>
    <s v="EN EJECUCIÓN"/>
    <m/>
    <m/>
    <s v="EN EJECUCIÓN"/>
    <m/>
    <n v="0"/>
    <s v="30/04/2022. No se evidencia avance de la acciión"/>
    <s v="EN EJECUCIÓN"/>
    <s v="0.00%"/>
    <s v="15 DE JULIO DE 2022: La Oficina de Control Interno no evidencia avances ejecutados a la acción propuesta para el cierra del hallazgo. Se recomiendo realizar las actividades necesarias y cerrar el respectivo hallazgo mitigando el cumplimiento del mismo. _x000a__x000a_"/>
    <s v="EN EJECUCIÓN"/>
    <m/>
    <n v="1"/>
    <s v="31/08/2022: La Subdirección para el Manejo de Emergencias y Desastres, convoca a reunior con la Oficina Asesora jurídica, en donde plantean la modificación de la Resolución 091 de 2014. La Oficina de Control Interno recomienda realizar las actividades nec"/>
    <s v="CUMPLIDA"/>
    <m/>
    <m/>
    <m/>
    <x v="8"/>
  </r>
  <r>
    <n v="140"/>
    <x v="0"/>
    <x v="4"/>
    <s v="2022 2022"/>
    <x v="1"/>
    <s v="3.2.1.3.1"/>
    <x v="0"/>
    <x v="2"/>
    <s v="Control de Resultados"/>
    <s v="Planes, Programas y Proyectos"/>
    <s v="Hallazgo disciplinario"/>
    <s v="Hallazgo administrativo con presunta incidencia disciplinaria, por la baja ejecución de giros del 57,42% del proyecto 7557 con corte a 31 de diciembre de 2021"/>
    <s v="Seguimientos bimestrales a la ejecución del Plan Anual de Adquisiciones, en los Comités de Contratación de la Entidad. (Productos: 6 actas de comité de contratación (2 en 2022 y 4 en 2023) que evidencien las decisiones y compromisos específicos, relaciona"/>
    <s v="Seguimientos periódicos al PAA"/>
    <s v="Productos realizados/Productos programados"/>
    <n v="100"/>
    <s v="Oficina Asesora Jurídica_x000a_(Gestión Contractual)"/>
    <d v="2022-08-19T00:00:00"/>
    <d v="2023-07-31T00:00:00"/>
    <m/>
    <m/>
    <m/>
    <m/>
    <m/>
    <m/>
    <m/>
    <m/>
    <m/>
    <m/>
    <m/>
    <m/>
    <m/>
    <m/>
    <m/>
    <m/>
    <m/>
    <m/>
    <m/>
    <m/>
    <m/>
    <m/>
    <m/>
    <m/>
    <m/>
    <m/>
    <m/>
    <m/>
    <m/>
    <m/>
    <m/>
    <m/>
    <m/>
    <m/>
    <m/>
    <m/>
    <m/>
    <m/>
    <m/>
    <m/>
    <m/>
    <m/>
    <m/>
    <m/>
    <m/>
    <m/>
    <m/>
    <m/>
    <m/>
    <m/>
    <m/>
    <m/>
    <m/>
    <m/>
    <m/>
    <s v="EN EJECUCIÓN"/>
    <m/>
    <n v="0"/>
    <s v="20/10/2022. Tras la verificación del cumplimiento de esta acción la Oficina de Control Interno no evidencia avance alguno en su ejecución, por lo que se sugiere realizar las actividades necesarias tendientes a dar cumplimiento con el presente plan de mejo"/>
    <s v="EN EJECUCIÓN"/>
    <m/>
    <m/>
    <m/>
    <x v="11"/>
  </r>
  <r>
    <n v="141"/>
    <x v="0"/>
    <x v="4"/>
    <s v="2022 2022"/>
    <x v="1"/>
    <s v="3.2.6.1"/>
    <x v="0"/>
    <x v="2"/>
    <s v="Control de Resultados"/>
    <s v="Gasto Público"/>
    <s v="Hallazgo administrativo"/>
    <s v="Hallazgo administrativo por no estipular la fecha de elaboración completa en los documentos identificados como: Análisis del Sector, Estudios de Mercado, Estudios Previos, Análisis de Riesgos para Contratación y Pliego de Condiciones Definitivo en los con"/>
    <s v="Ajustar, publicar y divulgar los formatos de Análisis del Sector, Estudios de Mercado, Estudios Previos, Análisis de Riesgos para Contratación y Pliego de Condiciones Definitivo, con las casillas de fecha de aprobación completa. (Productos: Formatos preco"/>
    <s v="Formatos Precontractuales Actualizados"/>
    <s v="Productos realizados/Productos programados"/>
    <n v="100"/>
    <s v="Oficina Asesora Jurídica_x000a_(Gestión Contractual)"/>
    <d v="2022-08-19T00:00:00"/>
    <d v="2023-03-30T00:00:00"/>
    <m/>
    <m/>
    <m/>
    <m/>
    <m/>
    <m/>
    <m/>
    <m/>
    <m/>
    <s v="14-12-2022: Se realizará la designación al profesional encargado para realizar el ajuste a los formatos solicitados. KV"/>
    <m/>
    <m/>
    <m/>
    <m/>
    <m/>
    <m/>
    <m/>
    <m/>
    <m/>
    <m/>
    <m/>
    <m/>
    <m/>
    <m/>
    <m/>
    <m/>
    <m/>
    <m/>
    <m/>
    <m/>
    <m/>
    <m/>
    <m/>
    <m/>
    <m/>
    <m/>
    <m/>
    <m/>
    <m/>
    <m/>
    <m/>
    <m/>
    <m/>
    <m/>
    <m/>
    <m/>
    <m/>
    <m/>
    <m/>
    <m/>
    <m/>
    <m/>
    <m/>
    <m/>
    <m/>
    <s v="EN EJECUCIÓN"/>
    <m/>
    <n v="0"/>
    <s v="20/10/2022. Tras la verificación del cumplimiento de esta acción la Oficina de Control Interno no evidencia avance alguno en su ejecución, por lo que se sugiere realizar las actividades necesarias tendientes a dar cumplimiento con el presente plan de mejo"/>
    <s v="EN EJECUCIÓN"/>
    <m/>
    <m/>
    <m/>
    <x v="11"/>
  </r>
  <r>
    <n v="142"/>
    <x v="0"/>
    <x v="4"/>
    <s v="2022 2022"/>
    <x v="1"/>
    <s v="3.2.6.2"/>
    <x v="0"/>
    <x v="2"/>
    <s v="Control de Resultados"/>
    <s v="Gasto Público"/>
    <s v="Hallazgo administrativo"/>
    <s v="Hallazgo administrativo por no incluir la estimación, tipificación y asignación de los riesgos previsibles involucrados en los Contratos No. 230 y 242 de 2021 en los estudios y documentos previos para la contratación"/>
    <s v="Ajustar, publicar y divulgar los formatos de Análisis del Sector, Estudios de Mercado, Estudios Previos, Análisis de Riesgos para Contratación y Pliego de Condiciones Definitivo, con las casillas de fecha de aprobación completa. (Productos: Formatos preco"/>
    <s v="Formatos Precontractuales Actualizados"/>
    <s v="Productos realizados/Productos programados"/>
    <n v="100"/>
    <s v="Oficina Asesora Jurídica_x000a_(Gestión Contractual)"/>
    <d v="2022-08-19T00:00:00"/>
    <d v="2023-03-30T00:00:00"/>
    <m/>
    <m/>
    <m/>
    <m/>
    <m/>
    <m/>
    <m/>
    <m/>
    <m/>
    <s v="14-12-2022: Se realizará la designación al profesional encargado para realizar el ajuste a los formatos solicitados. KV"/>
    <m/>
    <m/>
    <m/>
    <m/>
    <m/>
    <m/>
    <m/>
    <m/>
    <m/>
    <m/>
    <m/>
    <m/>
    <m/>
    <m/>
    <m/>
    <m/>
    <m/>
    <m/>
    <m/>
    <m/>
    <m/>
    <m/>
    <m/>
    <m/>
    <m/>
    <m/>
    <m/>
    <m/>
    <m/>
    <m/>
    <m/>
    <m/>
    <m/>
    <m/>
    <m/>
    <m/>
    <m/>
    <m/>
    <m/>
    <m/>
    <m/>
    <m/>
    <m/>
    <m/>
    <m/>
    <s v="EN EJECUCIÓN"/>
    <m/>
    <n v="0"/>
    <s v="20/10/2022. Tras la verificación del cumplimiento de esta acción la Oficina de Control Interno no evidencia avance alguno en su ejecución, por lo que se sugiere realizar las actividades necesarias tendientes a dar cumplimiento con el presente plan de mejo"/>
    <s v="EN EJECUCIÓN"/>
    <m/>
    <m/>
    <m/>
    <x v="11"/>
  </r>
  <r>
    <n v="143"/>
    <x v="0"/>
    <x v="4"/>
    <s v="2022 2022"/>
    <x v="1"/>
    <s v="3.2.6.4"/>
    <x v="0"/>
    <x v="2"/>
    <s v="Control de Resultados"/>
    <s v="Gasto Público"/>
    <s v="Hallazgo administrativo"/>
    <s v="Hallazgo administrativo por omisión por parte del supervisor al Manual de Contratación del IDIGER, en las Modificaciones Contractuales de los Contratos No. 158 y 230 de 2021"/>
    <s v="Actualizar, publicar y divulgar la guía para la supervisión e interventoría de contratos y el Manual de Contratación, específicamente en lo relacionado con las modificaciones contractuales. (Productos: Guía para la supervisión e interventoría de contratos"/>
    <s v="Guía de Supervisión y Manual de Contratación Actualizados"/>
    <s v="Productos realizados/Productos programados"/>
    <n v="100"/>
    <s v="Oficina Asesora Jurídica_x000a_(Gestión Contractual)"/>
    <d v="2022-08-19T00:00:00"/>
    <d v="2023-03-30T00:00:00"/>
    <m/>
    <m/>
    <m/>
    <m/>
    <m/>
    <m/>
    <m/>
    <m/>
    <m/>
    <s v="14-12-2022: Se realizará la designación al profesional encargado para la actualización de la guía de supervisión y el manual de contratación. KV"/>
    <m/>
    <m/>
    <m/>
    <m/>
    <m/>
    <m/>
    <m/>
    <m/>
    <m/>
    <m/>
    <m/>
    <m/>
    <m/>
    <m/>
    <m/>
    <m/>
    <m/>
    <m/>
    <m/>
    <m/>
    <m/>
    <m/>
    <m/>
    <m/>
    <m/>
    <m/>
    <m/>
    <m/>
    <m/>
    <m/>
    <m/>
    <m/>
    <m/>
    <m/>
    <m/>
    <m/>
    <m/>
    <m/>
    <m/>
    <m/>
    <m/>
    <m/>
    <m/>
    <m/>
    <m/>
    <s v="EN EJECUCIÓN"/>
    <m/>
    <n v="0"/>
    <s v="20/10/2022. Tras la verificación del cumplimiento de esta acción la Oficina de Control Interno no evidencia avance alguno en su ejecución, por lo que se sugiere realizar las actividades necesarias tendientes a dar cumplimiento con el presente plan de mejo"/>
    <s v="EN EJECUCIÓN"/>
    <m/>
    <m/>
    <m/>
    <x v="11"/>
  </r>
  <r>
    <n v="144"/>
    <x v="0"/>
    <x v="4"/>
    <s v="2022 2022"/>
    <x v="1"/>
    <s v="3.2.6.5"/>
    <x v="0"/>
    <x v="2"/>
    <s v="Control de Resultados"/>
    <s v="Gasto Público"/>
    <s v="Hallazgo administrativo"/>
    <s v="Hallazgo administrativo, por inconsistencias en: precios cotizados, precios contratados, y en la minuta dentro del proceso “IDIGER-158-2021”"/>
    <s v="Actualizar, publicar y divulgar el procedimiento precontractual, definiendo los puntos de control para la revisión, validación y aprobación de los documentos precontractuales. (Productos: Procedimiento precontractual actualizado)."/>
    <s v="Procedimiento Precontractual Actualizado"/>
    <s v="Productos realizados/Productos programados"/>
    <n v="100"/>
    <s v="Oficina Asesora Jurídica_x000a_(Gestión Contractual)"/>
    <d v="2022-08-19T00:00:00"/>
    <d v="2023-03-30T00:00:00"/>
    <m/>
    <m/>
    <m/>
    <m/>
    <m/>
    <m/>
    <m/>
    <m/>
    <m/>
    <s v="9-12-2022: Se informa que esta acción presenta un avance, con el borrador de procedimiento precontractual sobre su actualización. Se remite a los siguientes correos: lcontreras@idiger.gov.co, planeacionmipg@idiger.gov.co, abacares@idiger.gov.co, el borrad"/>
    <m/>
    <m/>
    <m/>
    <m/>
    <m/>
    <m/>
    <m/>
    <m/>
    <m/>
    <m/>
    <m/>
    <m/>
    <m/>
    <m/>
    <m/>
    <m/>
    <m/>
    <m/>
    <m/>
    <m/>
    <m/>
    <m/>
    <m/>
    <m/>
    <m/>
    <m/>
    <m/>
    <m/>
    <m/>
    <m/>
    <m/>
    <m/>
    <m/>
    <m/>
    <m/>
    <m/>
    <m/>
    <m/>
    <m/>
    <m/>
    <m/>
    <m/>
    <m/>
    <m/>
    <m/>
    <s v="EN EJECUCIÓN"/>
    <m/>
    <n v="0"/>
    <s v="20/10/2022. Tras la verificación del cumplimiento de esta acción la Oficina de Control Interno no evidencia avance alguno en su ejecución, por lo que se sugiere realizar las actividades necesarias tendientes a dar cumplimiento con el presente plan de mejo"/>
    <s v="EN EJECUCIÓN"/>
    <m/>
    <m/>
    <m/>
    <x v="11"/>
  </r>
  <r>
    <n v="145"/>
    <x v="0"/>
    <x v="4"/>
    <s v="2022 2022"/>
    <x v="1"/>
    <s v="3.2.6.6"/>
    <x v="0"/>
    <x v="2"/>
    <s v="Control de Resultados"/>
    <s v="Gasto Público"/>
    <s v="Hallazgo disciplinario"/>
    <s v="Hallazgo administrativo con presunta incidencia disciplinaria por legalizar hechos cumplidos del contrato de obra IDIGER-188-2021."/>
    <s v="Actualizar, publicar y divulgar la guía para la supervisión e interventoría de contratos y el Manual de Contratación, específicamente en lo relacionado con las modificaciones contractuales. (Productos: Guía para la supervisión e interventoría de contratos"/>
    <s v="Guía de Supervisión y Manual de Contratación Actualizados"/>
    <s v="Productos realizados/Productos programados"/>
    <n v="100"/>
    <s v="Oficina Asesora Jurídica_x000a_(Gestión Contractual)"/>
    <d v="2022-08-19T00:00:00"/>
    <d v="2023-03-30T00:00:00"/>
    <m/>
    <m/>
    <m/>
    <m/>
    <m/>
    <m/>
    <m/>
    <m/>
    <m/>
    <s v="14-12-2022: Se realizará la designación al profesional encargado para la actualización de la guía de supervisión y el manual de contratación. KV"/>
    <m/>
    <m/>
    <m/>
    <m/>
    <m/>
    <m/>
    <m/>
    <m/>
    <m/>
    <m/>
    <m/>
    <m/>
    <m/>
    <m/>
    <m/>
    <m/>
    <m/>
    <m/>
    <m/>
    <m/>
    <m/>
    <m/>
    <m/>
    <m/>
    <m/>
    <m/>
    <m/>
    <m/>
    <m/>
    <m/>
    <m/>
    <m/>
    <m/>
    <m/>
    <m/>
    <m/>
    <m/>
    <m/>
    <m/>
    <m/>
    <m/>
    <m/>
    <m/>
    <m/>
    <m/>
    <s v="EN EJECUCIÓN"/>
    <m/>
    <n v="0"/>
    <s v="20/10/2022. Tras la verificación del cumplimiento de esta acción la Oficina de Control Interno no evidencia avance alguno en su ejecución, por lo que se sugiere realizar las actividades necesarias tendientes a dar cumplimiento con el presente plan de mejo"/>
    <s v="EN EJECUCIÓN"/>
    <m/>
    <m/>
    <m/>
    <x v="11"/>
  </r>
  <r>
    <n v="146"/>
    <x v="0"/>
    <x v="4"/>
    <s v="2022 2022"/>
    <x v="1"/>
    <s v="3.2.6.7"/>
    <x v="0"/>
    <x v="2"/>
    <s v="Control de Resultados"/>
    <s v="Gasto Público"/>
    <s v="Hallazgo administrativo"/>
    <s v="Hallazgo administrativo por vulnerar el principio de planeación, en el Contrato de Obra 188 de 2021."/>
    <s v="Generar un anexo técnico tipo, de diseños, el cual hará parte integral de los contratos de consultoría, que permita garantizar que el contratista consultor entregará los insumos completos y correctos dentro de los estudios y diseños para futuras obras. (P"/>
    <s v="Elaboración de Anexo Técnico para Diseños"/>
    <s v="Productos realizados/Productos programados"/>
    <n v="100"/>
    <s v="Subdirección de Análisis del Riesgo y Efectos del Cambio Climático"/>
    <d v="2022-08-19T00:00:00"/>
    <d v="2023-06-30T00:00:00"/>
    <n v="1"/>
    <s v="Agosto: Se desarrolló el anexo tipo de diseños en primera versión, incluyendo información existente y se divulgó para aportes. _x000a_Septiembre: desarrolló la segunda versión incluyendo aportes de las área de obras y de estudios y se remite a los interesados p"/>
    <m/>
    <m/>
    <m/>
    <m/>
    <m/>
    <m/>
    <m/>
    <m/>
    <m/>
    <m/>
    <m/>
    <m/>
    <m/>
    <m/>
    <m/>
    <m/>
    <m/>
    <m/>
    <m/>
    <m/>
    <m/>
    <m/>
    <m/>
    <m/>
    <m/>
    <m/>
    <m/>
    <m/>
    <m/>
    <m/>
    <m/>
    <m/>
    <m/>
    <m/>
    <m/>
    <m/>
    <m/>
    <m/>
    <m/>
    <m/>
    <m/>
    <m/>
    <m/>
    <m/>
    <m/>
    <m/>
    <m/>
    <m/>
    <m/>
    <m/>
    <m/>
    <m/>
    <m/>
    <s v="EN EJECUCIÓN"/>
    <m/>
    <n v="1"/>
    <s v="31/08/2022: La Oficina de Control Interno no evidencia avances ejecutados a la acción propuesta. Se recomiendo realizar las actividades necesarias, y así mitigar el incumplimiento del mismo. EDMD._x000a__x000a_30/09/2022: Según las evidencias reportadas por las Subid"/>
    <s v="CUMPLIDA"/>
    <m/>
    <m/>
    <m/>
    <x v="8"/>
  </r>
  <r>
    <n v="147"/>
    <x v="0"/>
    <x v="4"/>
    <s v="2022 2022"/>
    <x v="1"/>
    <s v="3.3.1.1"/>
    <x v="0"/>
    <x v="2"/>
    <s v="Control Financiero"/>
    <s v="Estados Financieros"/>
    <s v="Hallazgo administrativo"/>
    <s v="Hallazgo administrativo por presentar inconsistencias en formatos rendidos a través del aplicativo SIVICOF de la Contraloría de Bogotá D.C."/>
    <s v="Socializar oportunamente los formatos e instructivos vigentes, que se encuentran en la pagina web de la contraloría, para la validación de la cuenta anual, indicando los canales de soporte relacionados con los formatos. (Producto: Comunicación para la sol"/>
    <s v="Revisión Previa de Formatos e Instructivos"/>
    <s v="Productos realizados/Productos programados"/>
    <n v="100"/>
    <s v="Subdirección Corporativa_x000a_(Gestión Financiera)"/>
    <d v="2022-08-19T00:00:00"/>
    <d v="2023-05-31T00:00:00"/>
    <m/>
    <m/>
    <m/>
    <m/>
    <m/>
    <m/>
    <m/>
    <m/>
    <m/>
    <m/>
    <m/>
    <m/>
    <m/>
    <m/>
    <m/>
    <m/>
    <m/>
    <m/>
    <m/>
    <m/>
    <m/>
    <m/>
    <m/>
    <m/>
    <m/>
    <m/>
    <m/>
    <m/>
    <m/>
    <m/>
    <m/>
    <m/>
    <m/>
    <m/>
    <m/>
    <m/>
    <m/>
    <m/>
    <m/>
    <m/>
    <m/>
    <m/>
    <m/>
    <m/>
    <m/>
    <m/>
    <m/>
    <m/>
    <m/>
    <m/>
    <m/>
    <m/>
    <m/>
    <m/>
    <m/>
    <s v="EN EJECUCIÓN"/>
    <m/>
    <n v="0"/>
    <s v="21/10/2022: A la fecha de verificación no se evidencia avance. LPCM."/>
    <s v="EN EJECUCIÓN"/>
    <m/>
    <m/>
    <m/>
    <x v="11"/>
  </r>
  <r>
    <n v="148"/>
    <x v="0"/>
    <x v="4"/>
    <s v="2022 2022"/>
    <x v="1"/>
    <s v="3.3.1.1"/>
    <x v="1"/>
    <x v="2"/>
    <s v="Control Financiero"/>
    <s v="Estados Financieros"/>
    <s v="Hallazgo administrativo"/>
    <s v="Hallazgo administrativo por presentar inconsistencias en formatos rendidos a través del aplicativo SIVICOF de la Contraloría de Bogotá D.C."/>
    <s v="Implementar una lista de chequeo por centro de costos para fortalecer la revisión por parte de los profesionales del grupo contable en los notas de los estados financieros que se realizan en la Entidad anualmente. (Productos: Formato(s) de lista de cheque"/>
    <s v="Lista de Chequeo por Centro de Costos"/>
    <s v="Productos realizados/Productos programados"/>
    <n v="100"/>
    <s v="Subdirección Corporativa_x000a_(Gestión Financiera)"/>
    <d v="2022-08-19T00:00:00"/>
    <d v="2023-03-30T00:00:00"/>
    <m/>
    <m/>
    <m/>
    <m/>
    <m/>
    <m/>
    <m/>
    <m/>
    <m/>
    <m/>
    <m/>
    <m/>
    <m/>
    <m/>
    <m/>
    <m/>
    <m/>
    <m/>
    <m/>
    <m/>
    <m/>
    <m/>
    <m/>
    <m/>
    <m/>
    <m/>
    <m/>
    <m/>
    <m/>
    <m/>
    <m/>
    <m/>
    <m/>
    <m/>
    <m/>
    <m/>
    <m/>
    <m/>
    <m/>
    <m/>
    <m/>
    <m/>
    <m/>
    <m/>
    <m/>
    <m/>
    <m/>
    <m/>
    <m/>
    <m/>
    <m/>
    <m/>
    <m/>
    <m/>
    <m/>
    <s v="EN EJECUCIÓN"/>
    <m/>
    <n v="0"/>
    <s v="21/10/2022: A la fecha de verificación no se evidencia avance. LPCM."/>
    <s v="EN EJECUCIÓN"/>
    <m/>
    <m/>
    <m/>
    <x v="11"/>
  </r>
  <r>
    <n v="149"/>
    <x v="0"/>
    <x v="4"/>
    <s v="2022 2022"/>
    <x v="1"/>
    <s v="3.3.1.1"/>
    <x v="2"/>
    <x v="2"/>
    <s v="Control Financiero"/>
    <s v="Estados Financieros"/>
    <s v="Hallazgo administrativo"/>
    <s v="Hallazgo administrativo por presentar inconsistencias en formatos rendidos a través del aplicativo SIVICOF de la Contraloría de Bogotá D.C."/>
    <s v="Establecer los lineamientos para la entrega de la información periódica por parte de los gerentes de proyectos y jefes de áreas funcionales, para la estructuración oportuna de los estados financieros. (Productos: Comunicación interna con lineamientos y cr"/>
    <s v="Comunicación Interna Socializada"/>
    <s v="Productos realizados/Productos programados"/>
    <n v="100"/>
    <s v="Subdirección Corporativa_x000a_(Gestión Financiera)"/>
    <d v="2022-08-19T00:00:00"/>
    <d v="2023-03-30T00:00:00"/>
    <m/>
    <m/>
    <m/>
    <m/>
    <m/>
    <m/>
    <m/>
    <m/>
    <m/>
    <m/>
    <m/>
    <m/>
    <m/>
    <m/>
    <m/>
    <m/>
    <m/>
    <m/>
    <m/>
    <m/>
    <m/>
    <m/>
    <m/>
    <m/>
    <m/>
    <m/>
    <m/>
    <m/>
    <m/>
    <m/>
    <m/>
    <m/>
    <m/>
    <m/>
    <m/>
    <m/>
    <m/>
    <m/>
    <m/>
    <m/>
    <m/>
    <m/>
    <m/>
    <m/>
    <m/>
    <m/>
    <m/>
    <m/>
    <m/>
    <m/>
    <m/>
    <m/>
    <m/>
    <m/>
    <m/>
    <s v="EN EJECUCIÓN"/>
    <m/>
    <n v="0"/>
    <s v="21/10/2022: A la fecha de verificación no se evidencia avance. LPCM."/>
    <s v="EN EJECUCIÓN"/>
    <m/>
    <m/>
    <m/>
    <x v="11"/>
  </r>
  <r>
    <n v="150"/>
    <x v="0"/>
    <x v="4"/>
    <s v="2022 2022"/>
    <x v="1"/>
    <s v="3.3.1.2"/>
    <x v="0"/>
    <x v="2"/>
    <s v="Control Financiero"/>
    <s v="Estados Financieros"/>
    <s v="Hallazgo administrativo"/>
    <s v="Hallazgo administrativo por no recuperar los recursos no ejecutados destinados para el Sendero panorámico Cerros Orientales asignados mediante Acuerdo No. 007 de 2016 a la Empresa de Acueducto y Alcantarillado de Bogotá ESP."/>
    <s v="Actualizar el Reglamento Operativo de Administración y Manejo de los Recursos del FONDIGER, que incluya el marco de actuación en caso de incumplimiento al Plan de Acción y/o al Reglamento Operativo por parte de las entidades ejecutoras de los recursos asi"/>
    <s v="Reglamento Operativo Actualizado"/>
    <s v="Productos realizados/Productos programados"/>
    <n v="100"/>
    <s v="Oficina Asesora de Planeación (FONDIGER)"/>
    <d v="2022-08-19T00:00:00"/>
    <d v="2023-06-30T00:00:00"/>
    <m/>
    <m/>
    <m/>
    <m/>
    <m/>
    <m/>
    <m/>
    <m/>
    <m/>
    <m/>
    <m/>
    <m/>
    <m/>
    <m/>
    <m/>
    <m/>
    <m/>
    <m/>
    <m/>
    <m/>
    <m/>
    <m/>
    <m/>
    <m/>
    <m/>
    <m/>
    <m/>
    <m/>
    <m/>
    <m/>
    <m/>
    <m/>
    <m/>
    <m/>
    <m/>
    <m/>
    <m/>
    <m/>
    <m/>
    <m/>
    <m/>
    <m/>
    <m/>
    <m/>
    <m/>
    <m/>
    <m/>
    <m/>
    <m/>
    <m/>
    <m/>
    <m/>
    <m/>
    <m/>
    <m/>
    <s v="EN EJECUCIÓN"/>
    <m/>
    <n v="0"/>
    <s v="21/10/2022. A la fecha de verificación el área no reportó avance. LCIR"/>
    <s v="EN EJECUCIÓN"/>
    <m/>
    <m/>
    <m/>
    <x v="11"/>
  </r>
  <r>
    <n v="151"/>
    <x v="0"/>
    <x v="4"/>
    <s v="2022 2022"/>
    <x v="1"/>
    <s v="3.3.4.1.1"/>
    <x v="0"/>
    <x v="2"/>
    <s v="Gestión Presupuestal"/>
    <s v="Presupuesto de Ingresos"/>
    <s v="Hallazgo administrativo"/>
    <s v="Hallazgo administrativo por falta de control y seguimiento al proceso de rendición de cuentas a los Órganos de control, para el reporte de la ejecución de ingresos generados en la vigencia 2021."/>
    <s v="Realizar la conciliación de las cifras de ingresos en el mes de enero 2023, antes del cierre en el aplicativo de control presupuestal BOGDATA. (Productos: Informe de ingresos de cierre de vigencia 2022 conciliado)."/>
    <s v="Conciliación de Ingresos 2023"/>
    <s v="Productos realizados/Productos programados"/>
    <n v="100"/>
    <s v="Subdirección Corporativa (Gestión Financiera)"/>
    <d v="2022-08-19T00:00:00"/>
    <d v="2023-03-30T00:00:00"/>
    <m/>
    <m/>
    <m/>
    <m/>
    <m/>
    <m/>
    <m/>
    <m/>
    <m/>
    <m/>
    <m/>
    <m/>
    <m/>
    <m/>
    <m/>
    <m/>
    <m/>
    <m/>
    <m/>
    <m/>
    <m/>
    <m/>
    <m/>
    <m/>
    <m/>
    <m/>
    <m/>
    <m/>
    <m/>
    <m/>
    <m/>
    <m/>
    <m/>
    <m/>
    <m/>
    <m/>
    <m/>
    <m/>
    <m/>
    <m/>
    <m/>
    <m/>
    <m/>
    <m/>
    <m/>
    <m/>
    <m/>
    <m/>
    <m/>
    <m/>
    <m/>
    <m/>
    <m/>
    <m/>
    <m/>
    <s v="EN EJECUCIÓN"/>
    <m/>
    <n v="0"/>
    <s v="21/10/2022: A la fecha de verificación  no se evidencia avance. LPCM."/>
    <s v="EN EJECUCIÓN"/>
    <m/>
    <m/>
    <m/>
    <x v="11"/>
  </r>
  <r>
    <n v="152"/>
    <x v="0"/>
    <x v="4"/>
    <s v="2022 2022"/>
    <x v="1"/>
    <s v="3.3.4.1.2"/>
    <x v="0"/>
    <x v="2"/>
    <s v="Gestión Presupuestal"/>
    <s v="Presupuesto de Ingresos"/>
    <s v="Hallazgo administrativo"/>
    <s v="Hallazgo administrativo por la falta de gestión y oportunidad para el reporte de ingresos, no cargados en la vigencia fiscal 2021, correspondiente a las cuentas denominada REINTEGRO de (incapacidades, intereses sobre depósitos en instituciones financieras"/>
    <s v="Solicitar concepto técnico a la Secretaría Distrital de Hacienda para conocer la viabilidad de registrar en el presupuesto los recaudos por incapacidades, licencias, rendimientos financieros e indemnizaciones percibidas por parte de las compañías asegurad"/>
    <s v="Comunicación remitida a la Secretaría Distrital de Hacienda"/>
    <s v="Productos realizados/Productos programados"/>
    <n v="100"/>
    <s v="Subdirección Corporativa (Gestión Financiera)"/>
    <d v="2022-08-19T00:00:00"/>
    <d v="2023-03-30T00:00:00"/>
    <m/>
    <m/>
    <m/>
    <m/>
    <m/>
    <m/>
    <m/>
    <s v="17/11/2022_x000a_Mediante radicado 2022EE18725 dirigido a SHD, para realizar consulta registro de ingreso en la ejecución presupuestal, se adjunta la misma con el cual se cumple con el 50% del avance de la acción y al recibir la respuesta por parte de la SDH se"/>
    <m/>
    <m/>
    <m/>
    <m/>
    <m/>
    <m/>
    <m/>
    <m/>
    <m/>
    <m/>
    <m/>
    <m/>
    <m/>
    <m/>
    <m/>
    <m/>
    <m/>
    <m/>
    <m/>
    <m/>
    <m/>
    <m/>
    <m/>
    <m/>
    <m/>
    <m/>
    <m/>
    <m/>
    <m/>
    <m/>
    <m/>
    <m/>
    <m/>
    <m/>
    <m/>
    <m/>
    <m/>
    <m/>
    <m/>
    <m/>
    <m/>
    <m/>
    <m/>
    <m/>
    <m/>
    <m/>
    <m/>
    <s v="EN EJECUCIÓN"/>
    <m/>
    <n v="1"/>
    <s v="21/10/2022: A la fecha de verificación no se evidencia avance. LPCM._x000a_21/11/2022: Teniendo en cuenta la acción de este Plan de Mejora, el referente de la Subdirección Corporativa, remitió adjunto mediante correo electrónico del 17 de noviembre de 2022, arc"/>
    <s v="CUMPLIDA"/>
    <m/>
    <m/>
    <m/>
    <x v="8"/>
  </r>
  <r>
    <n v="153"/>
    <x v="0"/>
    <x v="4"/>
    <s v="2022 2022"/>
    <x v="1"/>
    <s v="3.3.4.2.1"/>
    <x v="0"/>
    <x v="2"/>
    <s v="Gestión Presupuestal"/>
    <s v="Presupuesto de Gastos"/>
    <s v="Hallazgo administrativo"/>
    <s v="Hallazgo administrativo por baja ejecución del presupuesto que origino la constitución de reservas presupuestales por valor de $6.394.125.263 y subvaluación de pasivos constituidos al cierre de la vigencia fiscal 2021."/>
    <s v="Seguimientos bimestrales a la ejecución del Plan Anual de Adquisiciones, en los Comités de Contratación de la Entidad. (Productos: 6 actas de comité de contratación (2 en 2022 y 4 en 2023) que evidencien las decisiones y compromisos específicos, relaciona"/>
    <s v="Seguimientos periódicos al PAA"/>
    <s v="Productos realizados/Productos programados"/>
    <n v="100"/>
    <s v="Oficina Asesora Jurídica_x000a_(Gestión Contractual)"/>
    <d v="2022-08-19T00:00:00"/>
    <d v="2023-07-31T00:00:00"/>
    <m/>
    <m/>
    <m/>
    <m/>
    <m/>
    <m/>
    <m/>
    <s v="14-12-2022: Ya se realizó el comité de contratación con el seguimiento, y el acta se encuentra en elaboración. KV"/>
    <m/>
    <m/>
    <m/>
    <m/>
    <m/>
    <m/>
    <m/>
    <m/>
    <m/>
    <m/>
    <m/>
    <m/>
    <m/>
    <m/>
    <m/>
    <m/>
    <m/>
    <m/>
    <m/>
    <m/>
    <m/>
    <m/>
    <m/>
    <m/>
    <m/>
    <m/>
    <m/>
    <m/>
    <m/>
    <m/>
    <m/>
    <m/>
    <m/>
    <m/>
    <m/>
    <m/>
    <m/>
    <m/>
    <m/>
    <m/>
    <m/>
    <m/>
    <m/>
    <m/>
    <m/>
    <m/>
    <m/>
    <s v="EN EJECUCIÓN"/>
    <m/>
    <n v="0"/>
    <s v="20/10/2022. Tras la verificación del cumplimiento de esta acción la Oficina de Control Interno no evidencia avance alguno en su ejecución, por lo que se sugiere realizar las actividades necesarias tendientes a dar cumplimiento con el presente plan de mejo"/>
    <s v="EN EJECUCIÓN"/>
    <m/>
    <m/>
    <m/>
    <x v="11"/>
  </r>
  <r>
    <n v="154"/>
    <x v="0"/>
    <x v="4"/>
    <s v="2022 2022"/>
    <x v="1"/>
    <s v="3.3.4.3.1"/>
    <x v="0"/>
    <x v="2"/>
    <s v="Gestión Presupuestal"/>
    <s v="Presupuesto de Ingresos"/>
    <s v="Hallazgo administrativo"/>
    <s v="Hallazgo administrativo por inconsistencia en el proceso de rendición de cuentas por pagar vigencia 2021, a través del aplicativo SIVICOF-BOGDATA"/>
    <s v="Definir y socializar una política de operación para el reporte anual de CxP en el Procedimiento Gestión de Pagos, relacionada con el tratamiento que se debe dar a este reporte, cuando incluya CXP con recursos propios. (Productos: Procedimiento de Gestión "/>
    <s v="Política de operación definida."/>
    <s v="Productos realizados/Productos programados"/>
    <n v="100"/>
    <s v="Subdirección Corporativa (Gestión Financiera)"/>
    <d v="2022-08-19T00:00:00"/>
    <d v="2023-03-30T00:00:00"/>
    <m/>
    <m/>
    <m/>
    <m/>
    <m/>
    <m/>
    <m/>
    <s v="14/10/2022_x000a_Se realizo la actualización del procedimiento gestión de pagos y se incluyo una politica de operación la cual por realizada la accion correspondiente."/>
    <m/>
    <m/>
    <m/>
    <m/>
    <m/>
    <m/>
    <m/>
    <m/>
    <m/>
    <m/>
    <m/>
    <m/>
    <m/>
    <m/>
    <m/>
    <m/>
    <m/>
    <m/>
    <m/>
    <m/>
    <m/>
    <m/>
    <m/>
    <m/>
    <m/>
    <m/>
    <m/>
    <m/>
    <m/>
    <m/>
    <m/>
    <m/>
    <m/>
    <m/>
    <m/>
    <m/>
    <m/>
    <m/>
    <m/>
    <m/>
    <m/>
    <m/>
    <m/>
    <m/>
    <m/>
    <m/>
    <m/>
    <s v="EN EJECUCIÓN"/>
    <m/>
    <n v="1"/>
    <s v="14/10/2022: Teniendo en cuenta la acción de este Plan de Mejora, el referente de la Subdirección Corporativa y Asuntos Disciplinarios, remitió adjunto mediante correo electrónico del 14 de octubre de 2022, archivo pdf del procedimiento de Gestión de Pagos"/>
    <s v="CUMPLIDA"/>
    <m/>
    <m/>
    <m/>
    <x v="8"/>
  </r>
  <r>
    <n v="155"/>
    <x v="0"/>
    <x v="4"/>
    <s v="2022 2022"/>
    <x v="1"/>
    <s v="3.3.4.3.1"/>
    <x v="1"/>
    <x v="2"/>
    <s v="Gestión Presupuestal"/>
    <s v="Presupuesto de Ingresos"/>
    <s v="Hallazgo administrativo"/>
    <s v="Hallazgo administrativo por inconsistencia en el proceso de rendición de cuentas por pagar vigencia 2021, a través del aplicativo SIVICOF-BOGDATA"/>
    <s v="Solicitar sustento técnico a la Secretaría Distrital de Hacienda sobre la viabilidad de registrar en el módulo de tesorería de BOGDATA las CxP con recursos propios. (Productos: Comunicación remitida a la Secretaría Distrital de Hacienda)."/>
    <s v="Comunicación remitida a la Secretaría Distrital de Hacienda"/>
    <s v="Productos realizados/Productos programados"/>
    <n v="100"/>
    <s v="Subdirección Corporativa (Gestión Financiera)"/>
    <d v="2022-08-19T00:00:00"/>
    <d v="2023-03-30T00:00:00"/>
    <m/>
    <m/>
    <m/>
    <m/>
    <m/>
    <m/>
    <m/>
    <m/>
    <m/>
    <m/>
    <m/>
    <m/>
    <m/>
    <m/>
    <m/>
    <m/>
    <m/>
    <m/>
    <m/>
    <m/>
    <m/>
    <m/>
    <m/>
    <m/>
    <m/>
    <m/>
    <m/>
    <m/>
    <m/>
    <m/>
    <m/>
    <m/>
    <m/>
    <m/>
    <m/>
    <m/>
    <m/>
    <m/>
    <m/>
    <m/>
    <m/>
    <m/>
    <m/>
    <m/>
    <m/>
    <m/>
    <m/>
    <m/>
    <m/>
    <m/>
    <m/>
    <m/>
    <m/>
    <m/>
    <m/>
    <s v="EN EJECUCIÓN"/>
    <m/>
    <n v="0"/>
    <s v="21/10/2022: A la fecha de verificación no se evidencia avance. LPCM."/>
    <s v="EN EJECUCIÓN"/>
    <m/>
    <m/>
    <m/>
    <x v="11"/>
  </r>
  <r>
    <n v="156"/>
    <x v="1"/>
    <x v="4"/>
    <s v="2022 2022"/>
    <x v="9"/>
    <s v="3.1.1"/>
    <x v="0"/>
    <x v="6"/>
    <s v="Evaluación convenio interadministrativo No. 329 - 2019"/>
    <s v="Evaluación convenio interadministrativo No. 329 - 2019"/>
    <s v="Hallazgo administrativo"/>
    <s v="Hallazgo administrativo por falta de control y debilidades en la gestión documental en el expediente contractual objeto de la auditoría."/>
    <s v="Actualizar el procedimiento GD-PD-02, denominado &quot;Conformación, organización y administración del CAD&quot; V2; incluyendo actividades referidas a la recepción, control y verificación de la organización de los expedientes que ingresan al centro de administraci"/>
    <s v="Procedimiento Actualizado"/>
    <s v="Un documento actualizado"/>
    <n v="1"/>
    <s v="Subdirección Corporativa_x000a_ (Gestión Documental)"/>
    <d v="2022-12-29T00:00:00"/>
    <d v="2023-04-30T00:00:00"/>
    <m/>
    <m/>
    <m/>
    <m/>
    <m/>
    <m/>
    <m/>
    <m/>
    <m/>
    <m/>
    <m/>
    <m/>
    <m/>
    <m/>
    <m/>
    <m/>
    <m/>
    <m/>
    <m/>
    <m/>
    <m/>
    <m/>
    <m/>
    <m/>
    <m/>
    <m/>
    <m/>
    <m/>
    <m/>
    <m/>
    <m/>
    <m/>
    <m/>
    <m/>
    <m/>
    <m/>
    <m/>
    <m/>
    <m/>
    <m/>
    <m/>
    <m/>
    <m/>
    <m/>
    <m/>
    <m/>
    <m/>
    <m/>
    <m/>
    <m/>
    <m/>
    <m/>
    <m/>
    <m/>
    <m/>
    <m/>
    <m/>
    <m/>
    <m/>
    <m/>
    <m/>
    <m/>
    <m/>
    <x v="11"/>
  </r>
  <r>
    <n v="157"/>
    <x v="1"/>
    <x v="4"/>
    <s v="2022 2022"/>
    <x v="9"/>
    <s v="3.2.1"/>
    <x v="0"/>
    <x v="6"/>
    <s v="Evaluación convenio interadministrativo No. 329 - 2019"/>
    <s v="Evaluación convenio interadministrativo No. 329 - 2019"/>
    <s v="Hallazgo administrativo con presunta incidencia disciplinaria "/>
    <s v="Hallazgo administrativo con presunta incidencia disciplinaria por inconsistencias en el proceso de pagos que generó una gestión deficiente de los recursos comprometidos en cumplimiento del convenio 329 de 2019."/>
    <s v="Ejecutar en el marco del plan institucional de capacitación, para el personal de planta de la entidad que desarrolla actividades de supervisión, un curso con certificación que incluya los temas referidos a las obligaciones y responsabilidades de la superv"/>
    <s v="Curso Ejecutado"/>
    <s v="# de personas capacitadas/ # de personas programadas"/>
    <n v="100"/>
    <s v="Subdirección Corporativa_x000a_ (Gestión del Talento Humano)"/>
    <d v="2022-12-29T00:00:00"/>
    <d v="2023-06-30T00:00:00"/>
    <m/>
    <m/>
    <m/>
    <m/>
    <m/>
    <m/>
    <m/>
    <m/>
    <m/>
    <m/>
    <m/>
    <m/>
    <m/>
    <m/>
    <m/>
    <m/>
    <m/>
    <m/>
    <m/>
    <m/>
    <m/>
    <m/>
    <m/>
    <m/>
    <m/>
    <m/>
    <m/>
    <m/>
    <m/>
    <m/>
    <m/>
    <m/>
    <m/>
    <m/>
    <m/>
    <m/>
    <m/>
    <m/>
    <m/>
    <m/>
    <m/>
    <m/>
    <m/>
    <m/>
    <m/>
    <m/>
    <m/>
    <m/>
    <m/>
    <m/>
    <m/>
    <m/>
    <m/>
    <m/>
    <m/>
    <m/>
    <m/>
    <m/>
    <m/>
    <m/>
    <m/>
    <m/>
    <m/>
    <x v="11"/>
  </r>
  <r>
    <n v="158"/>
    <x v="1"/>
    <x v="4"/>
    <s v="2022 2022"/>
    <x v="9"/>
    <s v="3.2.2"/>
    <x v="0"/>
    <x v="6"/>
    <s v="Evaluación convenio interadministrativo No. 329 - 2019"/>
    <s v="Evaluación convenio interadministrativo No. 329 - 2019"/>
    <s v="Hallazgo Administrativo con presunta incidencia disciplinaria"/>
    <s v="Hallazgo administrativo con presunta incidencia disciplinaria por falencias en la supervisión del Convenio 329 de 2019."/>
    <s v="Ejecutar en el marco del plan institucional de capacitación, para el personal de planta de la entidad que desarrolla actividades de supervisión, un curso con certificación que incluya los temas referidos a las obligaciones y responsabilidades de la superv"/>
    <s v="Curso Ejecutado"/>
    <s v="# de personas capacitadas/ # de personas programadas"/>
    <n v="100"/>
    <s v="Subdirección Corporativa_x000a_ (Gestión del Talento Humano)"/>
    <d v="2022-12-29T00:00:00"/>
    <d v="2023-06-30T00:00:00"/>
    <m/>
    <m/>
    <m/>
    <m/>
    <m/>
    <m/>
    <m/>
    <m/>
    <m/>
    <m/>
    <m/>
    <m/>
    <m/>
    <m/>
    <m/>
    <m/>
    <m/>
    <m/>
    <m/>
    <m/>
    <m/>
    <m/>
    <m/>
    <m/>
    <m/>
    <m/>
    <m/>
    <m/>
    <m/>
    <m/>
    <m/>
    <m/>
    <m/>
    <m/>
    <m/>
    <m/>
    <m/>
    <m/>
    <m/>
    <m/>
    <m/>
    <m/>
    <m/>
    <m/>
    <m/>
    <m/>
    <m/>
    <m/>
    <m/>
    <m/>
    <m/>
    <m/>
    <m/>
    <m/>
    <m/>
    <m/>
    <m/>
    <m/>
    <m/>
    <m/>
    <m/>
    <m/>
    <m/>
    <x v="11"/>
  </r>
  <r>
    <n v="159"/>
    <x v="1"/>
    <x v="4"/>
    <s v="2022 2022"/>
    <x v="9"/>
    <s v="3.2.3"/>
    <x v="0"/>
    <x v="6"/>
    <s v="Evaluación convenio interadministrativo No. 329 - 2019"/>
    <s v="Evaluación convenio interadministrativo No. 329 - 2019"/>
    <s v="Hallazgo Administrativo con presunta incidencia disciplinaria"/>
    <s v="Hallazgo administrativo con presunta incidencia disciplinaria, por la no publicación en el portal de Colombia Compra Eficiente de documentos relacionados_x000a_ con el desarrollo del Convenio 329/2019."/>
    <s v="Realizar un taller sobre Manual de Supervisión que incluya obligaciones de reporte y cuadro de seguimiento a los controles existentes . (Productos: Formatos actualizados y divulgados)."/>
    <s v="Taller ejecutado"/>
    <s v="# de personas que participan/ # de personas programadas"/>
    <n v="100"/>
    <s v="Oficina Asesora Jurídica_x000a_ (Gestión Contractual)"/>
    <d v="2022-12-29T00:00:00"/>
    <d v="2023-06-30T00:00:00"/>
    <m/>
    <m/>
    <m/>
    <m/>
    <m/>
    <m/>
    <m/>
    <m/>
    <m/>
    <m/>
    <m/>
    <m/>
    <m/>
    <m/>
    <m/>
    <m/>
    <m/>
    <m/>
    <m/>
    <m/>
    <m/>
    <m/>
    <m/>
    <m/>
    <m/>
    <m/>
    <m/>
    <m/>
    <m/>
    <m/>
    <m/>
    <m/>
    <m/>
    <m/>
    <m/>
    <m/>
    <m/>
    <m/>
    <m/>
    <m/>
    <m/>
    <m/>
    <m/>
    <m/>
    <m/>
    <m/>
    <m/>
    <m/>
    <m/>
    <m/>
    <m/>
    <m/>
    <m/>
    <m/>
    <m/>
    <m/>
    <m/>
    <m/>
    <m/>
    <m/>
    <m/>
    <m/>
    <m/>
    <x v="11"/>
  </r>
  <r>
    <n v="160"/>
    <x v="1"/>
    <x v="4"/>
    <s v="2022 2022"/>
    <x v="9"/>
    <s v="3.2.4"/>
    <x v="0"/>
    <x v="6"/>
    <s v="Evaluación convenio interadministrativo No. 329 - 2019"/>
    <s v="Evaluación convenio interadministrativo No. 329 - 2019"/>
    <s v="Hallazgo Administrativo con presunta incidencia disciplinaria"/>
    <s v="Hallazgo administrativo con presunta incidencia disciplinaria por debilidades en el principio de planeación y supervisión del Convenio Interadministrativo 329 de 2019."/>
    <s v="Ejecutar en el marco del plan institucional de capacitación, para el personal de planta de la entidad que desarrolla actividades de supervisión, un curso con certificación que incluya los temas referidos a las obligaciones y responsabilidades de la superv"/>
    <s v="Curso Ejecutado"/>
    <s v="# de personas capacitadas/ # de personas programadas"/>
    <n v="100"/>
    <s v="Subdirección Corporativa_x000a_ (Gestión del Talento Humano)"/>
    <d v="2022-12-29T00:00:00"/>
    <d v="2023-06-30T00:00:00"/>
    <m/>
    <m/>
    <m/>
    <m/>
    <m/>
    <m/>
    <m/>
    <m/>
    <m/>
    <m/>
    <m/>
    <m/>
    <m/>
    <m/>
    <m/>
    <m/>
    <m/>
    <m/>
    <m/>
    <m/>
    <m/>
    <m/>
    <m/>
    <m/>
    <m/>
    <m/>
    <m/>
    <m/>
    <m/>
    <m/>
    <m/>
    <m/>
    <m/>
    <m/>
    <m/>
    <m/>
    <m/>
    <m/>
    <m/>
    <m/>
    <m/>
    <m/>
    <m/>
    <m/>
    <m/>
    <m/>
    <m/>
    <m/>
    <m/>
    <m/>
    <m/>
    <m/>
    <m/>
    <m/>
    <m/>
    <m/>
    <m/>
    <m/>
    <m/>
    <m/>
    <m/>
    <m/>
    <m/>
    <x v="11"/>
  </r>
  <r>
    <n v="161"/>
    <x v="1"/>
    <x v="4"/>
    <s v="2022 2022"/>
    <x v="9"/>
    <s v="3.2.5"/>
    <x v="0"/>
    <x v="6"/>
    <s v="Evaluación convenio interadministrativo No. 329 - 2019"/>
    <s v="Evaluación convenio interadministrativo No. 329 - 2019"/>
    <s v="Hallazgo administrativo"/>
    <s v="Hallazgo administrativo por la no inclusión del Convenio Interadministrativo, en la Póliza de Responsabilidad Civil Extracontractual de la entidad."/>
    <s v="Actualizar el procedimiento GD-PD-02, denominado &quot;Conformación, organización y administración del CAD&quot; V2; incluyendo actividades referidas a la recepción, control y verificación de la organización de los expedientes que ingresan al centro de administraci"/>
    <s v="Procedimiento Actualizado"/>
    <s v="Un documento actualizado"/>
    <n v="1"/>
    <s v="Oficina Asesora Jurídica_x000a_ (Gestión Contractual)"/>
    <d v="2022-12-29T00:00:00"/>
    <d v="2023-11-30T00:00:00"/>
    <m/>
    <m/>
    <m/>
    <m/>
    <m/>
    <m/>
    <m/>
    <m/>
    <m/>
    <m/>
    <m/>
    <m/>
    <m/>
    <m/>
    <m/>
    <m/>
    <m/>
    <m/>
    <m/>
    <m/>
    <m/>
    <m/>
    <m/>
    <m/>
    <m/>
    <m/>
    <m/>
    <m/>
    <m/>
    <m/>
    <m/>
    <m/>
    <m/>
    <m/>
    <m/>
    <m/>
    <m/>
    <m/>
    <m/>
    <m/>
    <m/>
    <m/>
    <m/>
    <m/>
    <m/>
    <m/>
    <m/>
    <m/>
    <m/>
    <m/>
    <m/>
    <m/>
    <m/>
    <m/>
    <m/>
    <m/>
    <m/>
    <m/>
    <m/>
    <m/>
    <m/>
    <m/>
    <m/>
    <x v="11"/>
  </r>
  <r>
    <n v="162"/>
    <x v="1"/>
    <x v="4"/>
    <s v="2022 2022"/>
    <x v="9"/>
    <s v="3.2.6"/>
    <x v="0"/>
    <x v="6"/>
    <s v="Evaluación convenio interadministrativo No. 329 - 2019"/>
    <s v="Evaluación convenio interadministrativo No. 329 - 2019"/>
    <s v="Hallazgo administrativo"/>
    <s v="Hallazgo administrativo por deficiencias en el reporte de rendimientos financieros en desarrollo del convenio 329/2019 dentro del proceso de su ejecución."/>
    <s v="Incluir en los documentos contractuales y/o de transferencia de recursos de FONDIGER la obligación relacionada con el reintegro de los rendimientos financieros y el seguimiento a desarrollar por parte del supervisor o funcionario delegado"/>
    <s v="Obligación de Reintegro de Rendimientos Financieros"/>
    <s v="Productos realizados/ Productos programados"/>
    <n v="100"/>
    <s v="Oficina Asesora Jurídica_x000a_ (Gestión Contractual)"/>
    <d v="2022-12-29T00:00:00"/>
    <d v="2023-11-30T00:00:00"/>
    <m/>
    <m/>
    <m/>
    <m/>
    <m/>
    <m/>
    <m/>
    <m/>
    <m/>
    <m/>
    <m/>
    <m/>
    <m/>
    <m/>
    <m/>
    <m/>
    <m/>
    <m/>
    <m/>
    <m/>
    <m/>
    <m/>
    <m/>
    <m/>
    <m/>
    <m/>
    <m/>
    <m/>
    <m/>
    <m/>
    <m/>
    <m/>
    <m/>
    <m/>
    <m/>
    <m/>
    <m/>
    <m/>
    <m/>
    <m/>
    <m/>
    <m/>
    <m/>
    <m/>
    <m/>
    <m/>
    <m/>
    <m/>
    <m/>
    <m/>
    <m/>
    <m/>
    <m/>
    <m/>
    <m/>
    <m/>
    <m/>
    <m/>
    <m/>
    <m/>
    <m/>
    <m/>
    <m/>
    <x v="11"/>
  </r>
</pivotCacheRecords>
</file>

<file path=xl/pivotCache/pivotCacheRecords2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5">
  <r>
    <n v="1"/>
    <x v="0"/>
    <x v="0"/>
    <s v="2018 2018"/>
    <x v="0"/>
    <s v="3.1.4.4.4.1"/>
    <x v="0"/>
    <x v="0"/>
    <s v="Control Gestión"/>
    <s v="Gestión Contractual"/>
    <x v="0"/>
    <s v="Hallazgo administrativo por Constitución de Reservas, contraviniendo los principios de Anualidad y Planeación establecidos en el Estatuto Orgánico del Presupuesto y otras normas."/>
    <s v="Realizar mesas de trabajo para realizar seguimiento presupuestal y concienciación frente a la constitución y ejecución de reservas en las dependencias"/>
    <s v="Realización mesas de seguimiento"/>
    <s v="(Mesas de trabajo realizadas/Mesas de trabajo programadas)*100"/>
    <n v="1"/>
    <s v="Subdirección Corporativa y de Asuntos Disciplinarios"/>
    <d v="2018-06-01T00:00:00"/>
    <d v="2019-02-28T00:00:00"/>
    <m/>
    <m/>
    <m/>
    <m/>
    <m/>
    <m/>
    <n v="1"/>
    <s v="Se identifican mesas de seguimiento en las cuales se realiza el seguimiento presupuestal de reservas y vigencia. Como soporte consta las mesas de trabajo del es de junio a septiembre de 2018 con las dependencia cabezas de proyecto. Se identifican a la fec"/>
    <m/>
    <m/>
    <m/>
    <m/>
    <m/>
    <m/>
    <n v="64"/>
    <s v="Seguimiento 17/05/2019_x000a_Se evidencia acta de reunión No.27 del 23/11/2018 Tema: Sub de Manejo Emergencias, seguimiento presupuestal proyecto 1178, con cinco (5) participantes. Se evidencia acta de reunión No.28 del 23/11/2018 Tema: Sub de Corporativa, segu"/>
    <n v="1"/>
    <s v="19/07/2019_x000a_Se realizaron 10 mesas adicionales de  seguimiento para un total de 23  (Seguimiento pasado 14). El indicador  se valora en 23422= 109%  garantizandose el 100% de cumplimiento.  Esta estrategia se llevará a cabo de forma sostenible como control"/>
    <m/>
    <m/>
    <n v="1"/>
    <s v="Se identifican mesas de seguimiento en las cuales se realiza el seguimiento presupuestal de reservas y vigencia con las diferentes dependencias del Idiger que gerencian los diferentes proyectos de inversión. Como soporte consta en actas  las mesas de trab"/>
    <s v="CUMPLIDA"/>
    <n v="1"/>
    <s v="Se identifican mesas de seguimiento en las cuales se realiza el seguimiento presupuestal de reservas y vigencia con las diferentes dependencias del Idiger que gerencian los diferentes proyectos de inversión. Como soporte consta en actas  las mesas de trab"/>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2"/>
    <x v="0"/>
    <x v="0"/>
    <s v="2018 2018"/>
    <x v="0"/>
    <s v="3.1.2.1"/>
    <x v="0"/>
    <x v="0"/>
    <s v="Control Gestión"/>
    <s v="Plan de mejoramiento"/>
    <x v="1"/>
    <s v="Hallazgo administrativo con presunta incidencia disciplinaria, por no atender dentro de los plazos legales varios derechos de petición, radicados en la entidad durante la vigencia 2017"/>
    <s v="Continuar con las estrategias de monitoreo y seguimiento con las diferentes dependencias frente a la gestión de pqrs"/>
    <s v="Desarrollo de Acciones de monitoreo y seguimeinto"/>
    <s v="(Acciones monitoreo y seguimiento desarrolladas/Acc. Programadas)*100"/>
    <n v="1"/>
    <s v="Subdirección Corporativa y de Asuntos Disciplinarios"/>
    <d v="2018-05-25T00:00:00"/>
    <d v="2019-03-30T00:00:00"/>
    <m/>
    <m/>
    <m/>
    <m/>
    <m/>
    <m/>
    <n v="1.67"/>
    <s v="La Subdirección manifiesta que se han seguido realizando acciones de monitoreo y seguimiento: _x000a_  - Seguimiento semanal de los PQRS por cada dependencia, con las respectivas alertas_x000a_  - Generación de alertas automáticas a las diferentes dependencias, envia"/>
    <m/>
    <m/>
    <m/>
    <m/>
    <m/>
    <m/>
    <n v="100"/>
    <s v="Seguimiento 17/05/2019_x000a_Se evidencia 105 acciones (correos electrónicos) remitidos por el área de atención al ciudadano a las diferentes áreas del IDIGER, con el correspondiente seguimiento a los radicados PQRS, correspondientes a los meses de noviembre y "/>
    <n v="100"/>
    <s v="19/07/2019  Se mantiene estrategia de seguimiento a la fecha. DKRP"/>
    <m/>
    <m/>
    <n v="1"/>
    <s v="La Subdirección manifiesta que se han seguido realizando acciones de monitoreo y seguimiento: _x000a_  - Seguimiento semanal de los PQRS por cada dependencia, con las respectivas alertas_x000a_  - Generación de alertas automáticas a las diferentes dependencias, envia"/>
    <s v="CUMPLIDA"/>
    <n v="1"/>
    <s v="La Subdirección manifiesta que se han seguido realizando acciones de monitoreo y seguimiento: _x000a_  - Seguimiento semanal de los PQRS por cada dependencia, con las respectivas alertas_x000a_  - Generación de alertas automáticas a las diferentes dependencias, envia"/>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1"/>
    <m/>
    <m/>
    <s v="CERRADA AUDITORIA CÓD 57 PAD 2021"/>
    <s v="CERRADA AUDITORIA CÓD 57 PAD 2021"/>
    <m/>
    <m/>
    <s v="CERRADA AUDITORIA CÓD 57 PAD 2021"/>
    <m/>
    <m/>
    <s v="CERRADA AUDITORIA CÓD 57 PAD 2021"/>
    <s v="CERRADA AUDITORIA CÓD 57 PAD 2021"/>
    <m/>
    <m/>
    <x v="1"/>
  </r>
  <r>
    <n v="3"/>
    <x v="0"/>
    <x v="0"/>
    <s v="2018 2018"/>
    <x v="0"/>
    <s v="3.3.1.1"/>
    <x v="0"/>
    <x v="0"/>
    <s v="Control Financiero"/>
    <s v="Estados Contables"/>
    <x v="1"/>
    <s v="Hallazgo Administrativo con presunta incidencia disciplinaria por diferencias presentadas en el Balance General y el Estado de Actividad Financiera, Económica, Social y Ambiental, reportado en el aplicativo SIVICOF y los Libros Auxiliares presentados por "/>
    <s v="Solicitar a la Contraloría de Bogotá un concepto sobre que trámites deben realizarse en caso de posterior modificación de la información financiera reportada en el sistema SIVICOF y proceder de conformidad"/>
    <s v="Solicitud de Concepto"/>
    <s v="Un concepto solicitado y aplicado"/>
    <n v="1"/>
    <s v="Subdirección Corporativa y Asuntos Disciplinarios- Área Contable"/>
    <d v="2018-06-15T00:00:00"/>
    <d v="2019-03-31T00:00:00"/>
    <m/>
    <m/>
    <m/>
    <m/>
    <m/>
    <m/>
    <n v="1"/>
    <s v="Se identifica que la dependencia realizó solicitud de concepto a la Contaduría General de la Nación por modificación de información financiera bajo EE 11504 de 2018. La Contaduría responde mediante comunicación 2018 er 15148 que manifiesta en su cuerpo: a"/>
    <m/>
    <m/>
    <m/>
    <m/>
    <m/>
    <m/>
    <n v="100"/>
    <s v="Seguimiento 17/05/2019_x000a__x000a_Se evidencia comunicado oficial 2018EE11504 del 15/08/2018, radicado el día 18 de agosto de 2018 del IDIGER a la CONTADURÍA GENERAL DE LA NACIÓN, realizando “consulta informes contables presentados a la Contaduría en el sistema CHI"/>
    <n v="50"/>
    <s v="La SCAD  reiteró  solicitud mediante comunicación externa enviada con radicado No.2019EE9986 del 18 de julio de 2019.  Si  no se obtiene respuesta  se solicitará una mesa de trabajo .Continua al 50%. DKRP"/>
    <n v="0.5"/>
    <s v="Se han solicitado dos conceptos sin respuesta por parte de la Contraloría. En la entidad se hicieron los ajustes respectivos en los formatos reportados a Contaduría General de la Nación. Queda pendiente una tercera solicitud a Contraloría. DKRP_x000a__x000a_Se identi"/>
    <n v="1"/>
    <s v="Se evidencia comunicado oficial 2018EE11504 del 15/08/2018, radicado el día 18 de agosto de 2018 del IDIGER a la CONTADURÍA GENERAL DE LA NACIÓN, realizando “consulta informes contables presentados a la Contaduría en el sistema CHIP”.  Esta responde media"/>
    <s v="CUMPLIDA"/>
    <n v="1"/>
    <s v="Se evidencia comunicado oficial 2018EE11504 del 15/08/2018, radicado el día 18 de agosto de 2018 del IDIGER a la CONTADURÍA GENERAL DE LA NACIÓN, realizando “consulta informes contables presentados a la Contaduría en el sistema CHIP”.  Esta responde media"/>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4"/>
    <x v="0"/>
    <x v="0"/>
    <s v="2018 2018"/>
    <x v="0"/>
    <s v="3.1.3.1"/>
    <x v="0"/>
    <x v="0"/>
    <s v="Control Gestión"/>
    <s v="Gestión Contractual"/>
    <x v="2"/>
    <s v="Hallazgo administrativo con incidencia fiscal por mayor valor pagado en cuantía de $20.981.084, por pago inadecuado del recurso humano, y presunta incidencia disciplinaria, por debilidades en la interventoría asociadas al control del personal en el Contra"/>
    <s v="Elaborar y comunicar lineamiento de presentación de soportes de pago del componente PMT a las interventorías de las obras contratadas"/>
    <s v="Lineamiento elaborado y comunicado"/>
    <s v="(Lineamientos elaborados y comunicado a interventorias/No. Interventorías Contratadas)*100"/>
    <n v="1"/>
    <s v="Subdirección de Reducción y Adaptación al Cambio Climático"/>
    <d v="2018-09-01T00:00:00"/>
    <d v="2019-05-01T00:00:00"/>
    <m/>
    <m/>
    <n v="1"/>
    <s v="Se elaboró e implementó un formato denominado 4.1 CERTIFICADO DE APORTES A SEGURIDAD SOCIAL Y PARAFISCALES, mediante el cual la Interventoría correspondiente debe certificar mes a mes, el pago de los salarios, salud, pension, ARL y parafiscales, de todo e"/>
    <m/>
    <m/>
    <m/>
    <m/>
    <m/>
    <m/>
    <m/>
    <m/>
    <m/>
    <m/>
    <n v="0"/>
    <s v=" SEGUIMIENTO ABRIL 2019 OCI: Se evidencia matriz de seguimiento al pago de Seguridad Social y Parafiscales y soportes correspondiente al Contrato 213 de 2018. No obstante la acción hace referencia a la elaboración y comunicación de un lineamiento, por lo "/>
    <n v="50"/>
    <s v="SEGUIMIENTO JULIO 2019 OCI: Se evidencia documento con radicado 2019EE5577 dirigido a la empresa &quot;INGECO&quot; en esta comunicación se observan instrucciones con relacion al Plan de Trabajo, Plan General de Obra, Formatos y Pagos, con relacion al contrato de i"/>
    <n v="100"/>
    <s v="SEGUIMIENTO OCTUBRE DE 2019: La dependencia remite comunicaciones remitidas a las seis interventorías de obras contratadas en donde entre otros temas se dan instrucciones para la presentación de soportes de pagos de parafiscales. Las comunicaciones eviden"/>
    <n v="1"/>
    <s v=" La dependencia presenta  comunicaciones remitidas a 10 interventorías de obras contratadas en donde entre otros temas se dan instrucciones para la presentación de soportes de pagos de parafiscales. Se adjuntan como evidencia los lineamientos elaborados y"/>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5"/>
    <x v="0"/>
    <x v="0"/>
    <s v="2018 2018"/>
    <x v="0"/>
    <s v="3.1.3.14"/>
    <x v="0"/>
    <x v="0"/>
    <s v="Control Gestión"/>
    <s v="Gestión Contractual"/>
    <x v="0"/>
    <s v="Hallazgo administrativo por la inadecuada estructuración de la modificación del Contrato de Interventoría 436 de 2016."/>
    <s v="Especificar el perfil de formación académica y la idoneidad (experiencia general y específica) de los profesionales que se requieran en el formato de solicitud y prórroga"/>
    <s v="Registro Perfiles de formación especificos"/>
    <s v="(Registro Perfiles de formación especificos/Modificaciones de contrato que incluyan personal)*100"/>
    <n v="1"/>
    <s v="Subdirección de Reducción y Adaptación al Cambio Climático"/>
    <d v="2018-09-01T00:00:00"/>
    <d v="2019-05-01T00:00:00"/>
    <m/>
    <m/>
    <n v="1"/>
    <s v="Se elaboró el formato que incorpora en la solicitud y prórroga los requerimientos del perfil de la formación académica y la idoneidad en términos de experiencia general y específica. Se identifica en IV. JUSTIFICACIÓN DE LA MODIFICACIÓN SOLICITADA Se adju"/>
    <m/>
    <m/>
    <m/>
    <m/>
    <m/>
    <m/>
    <m/>
    <m/>
    <m/>
    <m/>
    <n v="0"/>
    <s v=" _x000a_SEGUIMIENTO ABRIL 2019 OCI: El formato de solicitud de prorroga no se presenta de acuerdo a lo establecido en la acción: &quot;Especificar el perfil de formación académica y la idoneidad (experiencia general y específica) de los profesionales que se requiera"/>
    <n v="0"/>
    <s v="SEGUIMIENTO JULIO 2019 OCI: En los formatos de solicitud de prorroga remitidos no se evidencia la expecificacion frente al perfil de formación académica y la idoneidad (Registro Perfiles de formación especificos/Modificaciones de contrato que incluyan per"/>
    <n v="80"/>
    <s v="SEGUIMIENTO OCTUBRE 2019 OCI: La dependencia remite formato con apartado para perfil y solcitud a la OAP para revisión y formalización del formato. Se dara por cumplida la acción una vez  el formato sea publicado en mapa de procesos."/>
    <n v="1"/>
    <s v="De acuerdo con lo manigestado por la Oficina Asesora Juridica y la oficina de planeación el formato existente &quot; GCT-FT-20 Solicitud de Prorroga, Adicion o Modificacion contractual&quot;, es se puede usar para este fin en caso de ser requerido, sin necesidad de"/>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6"/>
    <x v="0"/>
    <x v="0"/>
    <s v="2018 2018"/>
    <x v="0"/>
    <s v="3.1.3.7"/>
    <x v="0"/>
    <x v="0"/>
    <s v="Control Gestión"/>
    <s v="Gestión Contractual"/>
    <x v="1"/>
    <s v="Hallazgo administrativo con presunta incidencia disciplinaria, por no acreditar el pago de los aportes a la Aseguradora de Riesgos Laborales en el Contrato de Obra 145 de 2016"/>
    <s v="Fijar un lineamiento de control sobre la presentación de soportes de pago de ARL a las interventorías de las obras contratadas"/>
    <s v="Control implementado"/>
    <s v="(Control ARL implementado por interventoría /Interventorías contratadas)*100"/>
    <n v="1"/>
    <s v="Subdirección de Reducción y Adaptación al Cambio Climático"/>
    <d v="2018-09-01T00:00:00"/>
    <d v="2019-05-01T00:00:00"/>
    <m/>
    <m/>
    <n v="1"/>
    <s v="Se elaboró e implementó un formato denominado 4.1 CERTIFICADO DE APORTES A SEGURIDAD SOCIAL Y PARAFISCALES, mediante el cual la Interventoría correspondiente debe certificar mes a mes, el pago de los salarios, salud, pension, ARL y parafiscales, de todo e"/>
    <m/>
    <m/>
    <m/>
    <m/>
    <m/>
    <m/>
    <m/>
    <m/>
    <m/>
    <m/>
    <n v="0"/>
    <s v=" SEGUIMIENTO ABRIL OCI: Se evidencia matriz de seguimiento al pago de Seguridad Social y Parafiscales y soportes correspondiente al Contrato 213 de 2018. No obstante la acción hace referencia a la elaboración y comunicación de un lineamiento, por lo tanto"/>
    <n v="0"/>
    <s v="SEGUIMIENTO JULIO DE 2019: Se evidencian soportes de pago de seguridad social correspondiente a las obras de CODITO Y SOTAVENTO. La Oficina de Control Interno reitera  la acción hace referencia a la elaboración y comunicación de un lineamiento, por lo tan"/>
    <n v="100"/>
    <s v="SEGUIMIENTO OCTUBRE DE 2019: La dependencia remite comunicaciones remitidas a las seis interventorías de obras contratadas en donde entre otros temas se dan instrucciones para la presentación de soportes de pagos de parafiscales. Las comunicaciones eviden"/>
    <n v="1"/>
    <s v=" La dependencia remite comunicaciones remitidas a las 10 interventorías de obras contratadas en donde entre otros temas se dan instrucciones para la presentación de soportes de pagos de parafiscales. Se adjuntan como evidencia los lineamientos elaborados "/>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7"/>
    <x v="0"/>
    <x v="0"/>
    <s v="2018 2018"/>
    <x v="0"/>
    <s v="3.1.3.6"/>
    <x v="0"/>
    <x v="0"/>
    <s v="Control Gestión"/>
    <s v="Gestión Contractual"/>
    <x v="1"/>
    <s v="Hallazgo administrativo con presunta incidencia disciplinaria, por la falta de oportunidad para dar inicio al Contrato de Obra 145 de 2016"/>
    <s v="Realizar la correspondiente visita de campo para suscribir acta de inicio del contratos de obra e interventoría"/>
    <s v="Visitas de campo realizada"/>
    <s v="(Visitas de campo contratos de obras /Contratos de obra adjudicados)*100"/>
    <n v="1"/>
    <s v="Subdirección de Reducción y Adaptación al Cambio Climático"/>
    <d v="2018-09-01T00:00:00"/>
    <d v="2019-05-01T00:00:00"/>
    <m/>
    <m/>
    <n v="1"/>
    <s v="Se implementó en el procedimiento del Grupo de Obra, una visita al sitio de intervención al momento de dar inicio al Contrato de Obra, con objeto de dar a conocer el sitio y describir las obras a ejecutar._x000a_  -Acta de visita al sitio de obra Contrato 214/2"/>
    <m/>
    <m/>
    <m/>
    <m/>
    <m/>
    <m/>
    <m/>
    <m/>
    <m/>
    <m/>
    <n v="0"/>
    <s v="SEGUIMIENTO ABRIL 2019 OCI: Se evidencia acta de reunión del 07 de noviembre de 2018, Obra Sotavento cuyo lugar de ejecución fueron las instalaciones del IDIGER. La evidencia no cumple con la acción, toda vez que la acción hace referencia a visitas desarr"/>
    <n v="100"/>
    <s v="SEGUIMIENTO JULIO 2019: Se evidencian actas de visita de campo a &quot;CASAGRANDE&quot; &quot;PARQUE PORVENIR 2&quot; y &quot;JJ RONDON&quot; con compromisos a suscribir acta de inicio posterior a la visita._x000a__x000a_Para el cierre de la acción se requiere se informe cuales fueron los contrat"/>
    <n v="100"/>
    <s v="SEGUIMIENTO OCTUBRE DE 2019: La dependencia informa que se han suscrito los siguientes contratos:_x000a_*Casagrande_x000a_*Porvenir_x000a_*Serranías_x000a_*Arabia(UM)_x000a_*La Estrada (UM)_x000a_*Juan Jose Rondon (UM)_x000a__x000a_Para cada obra remite acta de visita de reconocimeinto para la suscripc"/>
    <n v="1"/>
    <s v="Se implementó en el procedimiento del Grupo de Obra, una visita al sitio de intervención al momento de dar inicio al Contrato de Obra, con objeto de dar a conocer el sitio y describir las obras a ejecutaR. Se adjuntan como evidencia las actas de visita de"/>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8"/>
    <x v="0"/>
    <x v="0"/>
    <s v="2018 2018"/>
    <x v="0"/>
    <s v="3.1.3.9"/>
    <x v="0"/>
    <x v="0"/>
    <s v="Control Gestión"/>
    <s v="Gestión Contractual"/>
    <x v="1"/>
    <s v="Hallazgo administrativo con presunta incidencia disciplinaria, por no realizar análisis de mercado a los ítems no previstos en el marco del Contrato de Interventoría 171 de 2016"/>
    <s v="Solicitar en la entrega de informes de interventoría el listado y ubicación de las cotizaciones de los nuevos precios de ítems no previstos frente al Análisis de Precios Unitarios"/>
    <s v="Informe con listado NPs y soportes"/>
    <s v="(Informe con listado NPs y soportes/Interventorías contratadas)*100"/>
    <n v="1"/>
    <s v="Subdirección de Reducción y Adaptación al Cambio Climático"/>
    <d v="2018-09-01T00:00:00"/>
    <d v="2019-05-01T00:00:00"/>
    <m/>
    <m/>
    <n v="1"/>
    <s v="Se adjunta informes de interventoria donde se evidencia Informe con listado NPs . Informe Final punto 10 del contrato de interventoria 171 de 2016 en JJ rondon no se presentaron no previstas y recien inician 3 obras. Continua en desarrollo_x000a_ _x000a_04/06/2019 Se"/>
    <m/>
    <m/>
    <m/>
    <m/>
    <m/>
    <m/>
    <m/>
    <m/>
    <m/>
    <m/>
    <n v="100"/>
    <s v="04/06/2019 Se ha cumplido con el procedimiento definido para probación de Nps, se encuentran en los expedientes en físico y en el NAS las actas y cotizaciones para ala aprobación de NPS._x000a_Evidencias:_x000a_Actas de aprobación de Nps y Cotizaciones"/>
    <m/>
    <m/>
    <n v="100"/>
    <s v="SEGUIMIENTO OCTUBRE DE 2019: Se evidencian documentos emitidos con lineamientos respectos al trámite de No Previstos, para la obras de Casagrande,  Porvenir Usme, Arabia y Serranías (obras que requirieron aprobación de no previstos), adicionalmente la dep"/>
    <n v="1"/>
    <s v="Se evidencian documentos emitidos con lineamientos respectos al trámite de No Previstos, para la obras de Casagrande,  Porvenir Usme, Arabia y Serranías (obras que requirieron aprobación de no previstos), adicionalmente la dependencia manifiesta que ha cu"/>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9"/>
    <x v="0"/>
    <x v="0"/>
    <s v="2018 2018"/>
    <x v="0"/>
    <s v="3.1.2.1"/>
    <x v="1"/>
    <x v="0"/>
    <s v="Control Gestión"/>
    <s v="Plan de mejoramiento"/>
    <x v="1"/>
    <s v="Hallazgo administrativo con presunta incidencia disciplinaria, por no atender dentro de los plazos legales varios derechos de petición, radicados en la entidad durante la vigencia 2017"/>
    <s v="Desarrollar estrategias de control en la SARECC frente al posible aumento de demanda de respuesta a derechos de petición, concientizando a los profesionales de las implicaciones en el manejo de la correspondencia, reiterar la posibilidad de cortar término"/>
    <s v="Cumplimiento en la estrategia de control de la SARECC"/>
    <s v="(Actividades de la estrategia ejecutada / Acts. de estrat. programadas)*100"/>
    <n v="1"/>
    <s v="Grupo Conceptos Técnicos para Proyectos Públicos _x000a_  Grupo Asistencia Técnica"/>
    <d v="2018-05-23T00:00:00"/>
    <d v="2019-05-17T00:00:00"/>
    <n v="100"/>
    <s v="Generación de alertas semanales a cada uno de los profesionales de acuerdo con las solicitudes que tiene a cargo. Se han realizado corte de términos. Priorización de los documentos que requieren respuesta urgente. Actualmente, está en período de prueba la"/>
    <m/>
    <m/>
    <m/>
    <m/>
    <m/>
    <m/>
    <m/>
    <m/>
    <m/>
    <m/>
    <m/>
    <m/>
    <n v="0"/>
    <s v="SEGUIMIENTO MAYO OCI: Se solicita remitir a la OCI, soportes que permitan evidenciar las actividades descritas."/>
    <n v="100"/>
    <s v="SEGUIMIENTO JULIO OCI: La dependencia informa que como estrategia el grupo de conceptos técnicos para proyectos públicos se realizando una priorización  desde el momento de la asignación a cada profesional de las solicitudes,  esta se realiza dependiendo "/>
    <m/>
    <m/>
    <n v="1"/>
    <s v="La dependencia informa que como estrategia el grupo de conceptos técnicos para proyectos públicos se realizando una priorización  desde el momento de la asignación a cada profesional de las solicitudes,  esta se realiza dependiendo del tipo de soliictud ("/>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10"/>
    <x v="0"/>
    <x v="0"/>
    <s v="2018 2018"/>
    <x v="0"/>
    <s v="3.2.1.1"/>
    <x v="1"/>
    <x v="0"/>
    <s v="Control de Resultados"/>
    <s v="Planes, Programas y Proyectos"/>
    <x v="1"/>
    <s v="Hallazgo administrativo con presunta incidencia disciplinaria, por el bajo porcentaje de ejecución de la meta 2 del proyecto 1158 y de la meta 1 del proyecto 1178 del Plan de Desarrollo “Bogotá Mejor para Todos” 2016 - 2020."/>
    <s v="Elaboración de la programación para la elaboración de la Guía para la elaboración de las Estrategias Institucionales de Respuesta-EIR indicando el peso por actividad y guía EIR elaborada."/>
    <s v="Guía para la elaboración de las Estrategias Institucionales de Respuesta-EIR"/>
    <s v="Sumatoria de los porcentajes de avance de las actividades en cumplimiento de la Guía para la elaboración de las Estrategias Institucionales de Respuesta - EIR -."/>
    <n v="1"/>
    <s v="Claudia Coca - Subdirección de Manejo e Emergencias y Desastres"/>
    <d v="2018-06-01T00:00:00"/>
    <d v="2019-05-17T00:00:00"/>
    <m/>
    <m/>
    <m/>
    <m/>
    <n v="1"/>
    <s v="En el 2018 se estructuró la EIR de la Sec de Integración Social y se establecio como documento tipo, mediante el cual se van a realizart la EIR de las otras entidades. el área manifiesta: Se estructuró la EIR de la Subdirección Distrital de Integración So"/>
    <m/>
    <m/>
    <m/>
    <m/>
    <m/>
    <m/>
    <m/>
    <m/>
    <n v="0"/>
    <s v=" _x000a_SEGUIMIENTO MAYO OCI: La acción hace referencia a una programación y a la Guía Metodologica, se requiere se adjunte la programación para la generación de la guía metodologica y se recomienda se anexe una guía metodologica toda vez que un documento tipo "/>
    <n v="100"/>
    <s v="SEGUIMIENTO JULIO DE 2019: A pesar de las observaciones realizadas por la Oficina de Control Interno, la dependencia manifiesta cumplir con la acción y presenta como evidencia documento remitido a la Oficina de Control Interno en respuesta al Seguimiento "/>
    <m/>
    <m/>
    <n v="1"/>
    <s v="_x000a_Se adjunta el documento reportado como modelo y guia  para la elaboración de las Estrategias Institucionales de Respuesta-EIR . Tambien la dependencia informa que teniendo en cuenta lo dispuesto en la vigencia 2019 frente a la meta &quot;Desarrollar e impleme"/>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11"/>
    <x v="0"/>
    <x v="0"/>
    <s v="2018 2018"/>
    <x v="0"/>
    <s v="3.2.1.2"/>
    <x v="0"/>
    <x v="0"/>
    <s v="Control de Resultados"/>
    <s v="Planes, Programas y Proyectos"/>
    <x v="0"/>
    <s v="Hallazgo administrativo por suscripción de varios contratos de prestación de servicios profesionales, que no guardaron relación directa con la meta 2 del proyecto 1158."/>
    <s v="En próximas contrataciones se ajustarán los objetos contractuales de profesionales de apoyo acorde a meta proy"/>
    <s v="Minutas contractuales"/>
    <s v="(Minutas contractuales ajustadas / Minutas contractuales de personal de apoyo)*100"/>
    <n v="1"/>
    <s v="Subdirección de Reducción y Adaptación al Cambio Climático"/>
    <d v="2019-01-01T00:00:00"/>
    <d v="2019-05-17T00:00:00"/>
    <m/>
    <m/>
    <n v="1"/>
    <s v="Los próximos contratos seran realizados con cargo al proyecto 1158 en la linea de inversión : Recurso Humano, concepto 0323: Personas para la Gestión del Riesgo. Continúa en desarrollo._x000a_ _x000a_ 04/09/2019 Para el periodo no se han realizado contrataciones de S"/>
    <m/>
    <m/>
    <m/>
    <m/>
    <m/>
    <m/>
    <m/>
    <m/>
    <m/>
    <m/>
    <n v="100"/>
    <s v="SEGUIMIENTO ABRIL OCI: Se recomienda dar estricto cumplimiento a la acción formulada en el momento de suscribir contratos de apoyo. _x000a__x000a_"/>
    <n v="100"/>
    <s v="SEGUIMEINTO JULIO OCI: La Subdirección de Reducción manifiesta que para el periodo no se han realizado contrataciones de Servicios de apoyo, no obstante una vez se realicen se velará por que guarden relación directa con la meta del proyecto._x000a__x000a_La Oficina d"/>
    <n v="100"/>
    <s v="SEGUIMEINTO JULIO OCI: La Subdirección de Reducción manifiesta que para el periodo no se han realizado contrataciones de Servicios de apoyo, no obstante una vez se realicen se velará por que guarden relación directa con la meta del proyecto._x000a__x000a_La Oficina d"/>
    <n v="1"/>
    <s v="La Subdirección de Reducción manifiesta que para el periodo no se han realizado contrataciones de Servicios de apoyo, no obstante una vez se realicen se velará por que guarden relación directa con la meta del proyecto."/>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12"/>
    <x v="0"/>
    <x v="0"/>
    <s v="2018 2018"/>
    <x v="0"/>
    <s v="3.2.1.1"/>
    <x v="0"/>
    <x v="0"/>
    <s v="Control de Resultados"/>
    <s v="Planes, Programas y Proyectos"/>
    <x v="1"/>
    <s v="Hallazgo administrativo con presunta incidencia disciplinaria, por el bajo porcentaje de ejecución de la meta 2 del proyecto 1158 y de la meta 1 del proyecto 1178 del Plan de Desarrollo “Bogotá Mejor para Todos” 2016 - 2020."/>
    <s v="Establecer un mecanismo de monitoreo mensual sobre las obras contratadas para garantizar la contratación y ejecución de obras en tiempos oportunos"/>
    <s v="Ejecución de Obras"/>
    <s v="(# de Obras ejecutadas /Obras programadas)*100"/>
    <n v="1"/>
    <s v="Subdirección de Reducción y Adaptación al Cambio Climático"/>
    <d v="2018-09-01T00:00:00"/>
    <d v="2019-05-17T00:00:00"/>
    <m/>
    <m/>
    <n v="0.5"/>
    <s v="A la fecha se mejorado en términos agilizar los tiempos y los procesos para la contratación de las obras, lo cual ha permitido adjudicar los procesos _x000a_  Madrid_x000a_  Brisas del Volador fase II_x000a_  Sotavento_x000a_  Se adjunta como evidencia las resoluciones de adjudi"/>
    <m/>
    <m/>
    <m/>
    <m/>
    <m/>
    <m/>
    <m/>
    <m/>
    <m/>
    <m/>
    <n v="0"/>
    <s v=" SEGUIMIENTO ABRIL OCI: La evidencia es adecuada para dar cumplimiento a la acción, se recomienda determinara en qué nivel de avance deben encontrase las obras de acuerdo a la contratación con corte a 17 de mayo de 2019, para calcular el cumplimiento del "/>
    <n v="50"/>
    <s v="SEGUIMIENTO JULIO OCI: La Subdirección de Reducción de Riesgos y Adaptaciòn al Cambio Climático, remite como evidencia las resoluciones de adjudicación de tres obras: Casagrande, Serranias y Porvenir._x000a__x000a_Se solicta remitir los soportes de monitoreo correspo"/>
    <n v="100"/>
    <s v="SEGUIMIENTO OCTUBRE OCI:La dependencia remite actas de comites de las obras Casagrande,  Porvenir, Serranias, Arabia, La Estrada y Juan Jose Rondon y los informes de monitoreo semanal realizados por la interventoria."/>
    <n v="1"/>
    <s v="La dependencia remite actas de comites de las obras Casagrande,  Porvenir, Serranias, Arabia, La Estrada y Juan Jose Rondon y los informes de monitoreo semanal realizados por la interventoria. Se ha mejorado  los tiempos en  los procesos para la contratac"/>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13"/>
    <x v="0"/>
    <x v="0"/>
    <s v="2018 2018"/>
    <x v="0"/>
    <s v="3.2.2.2"/>
    <x v="0"/>
    <x v="0"/>
    <s v="Control de Resultados"/>
    <s v="Planes, Programas y Proyectos"/>
    <x v="0"/>
    <s v="Hallazgo administrativo por el inadecuado estado en que se encuentran los predios de los Libertadores; Arrayanes V; Quiba; Lucero Sur; Bellavista Lucero Alto, adquiridos por el IDIGER."/>
    <s v="Fortalecer la gestiòn intersectorial a través de los gestores locales de IDIGER, socializando el estado de los predios a intervenir y el avance en los procesos de adecuación."/>
    <s v="Reporte del estado de adecuación de predios a las localidades."/>
    <s v="(No. Reportes periodicos de predios priorizados por localidad/ Reportes programados)*100"/>
    <n v="1"/>
    <s v="Subdirección de Reducción y Adaptación al Cambio Climático"/>
    <d v="2018-06-10T00:00:00"/>
    <d v="2019-05-17T00:00:00"/>
    <m/>
    <m/>
    <n v="0.3"/>
    <s v="La subdireccion menciona que se realizarán reuniones de articulación con los gestores locales entregando reportes del estado de adecuación de los predios por localidad, asi como las priorizaciones que se propongan para los nuevos procesos de adecuación . "/>
    <m/>
    <m/>
    <m/>
    <m/>
    <m/>
    <m/>
    <m/>
    <m/>
    <m/>
    <m/>
    <n v="30"/>
    <s v="SEGUIMIENTO ABRIL OCI: Se recomienda dar estricto cumplimiento a la acción formulada realizando los reportes a las localidades con predios en adecuación de acuerdo a la programación, es importante mencionar que el cumplimiento de la acción está previsto p"/>
    <n v="50"/>
    <s v="SEGUIMIENTO JULIO OCI: Se evidencian actas del 10 de junio de 2019 y del 13 de mayo de 2019, en donde se presentan como temas del dia el reporte del estado de las adecuaciones de predios y se generan compromisos por parte de los grupos de Gestión Local y "/>
    <n v="100"/>
    <s v="SEGUIMIENTO ABRIL OCI: La dependencia remite soportes de las reuniones desarrolladas entre los grupos funcionales de adecuación predial y gestión local, adicionalmente remite soportes de recorridos a puntos críticos y reuniones de los Consejos locales de "/>
    <n v="1"/>
    <s v="La dependencia remite soportes de las reuniones desarrolladas entre los grupos funcionales de adecuación predial y gestión local, adicionalmente remite soportes de recorridos a puntos críticos y reuniones de los Consejos Locales de Gestión de Riesgo y Cam"/>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14"/>
    <x v="0"/>
    <x v="0"/>
    <s v="2018 2018"/>
    <x v="0"/>
    <s v="3.2.1.3"/>
    <x v="0"/>
    <x v="0"/>
    <s v="Control de Resultados"/>
    <s v="Planes, Programas y Proyectos"/>
    <x v="0"/>
    <s v="Hallazgo administrativo por falta de gestión frente a la información contenida en el documento “Estudio detallado de amenaza y riesgo por movimientos en masa y diseños de medidas de mitigación en el barrio bella flor de la localidad de Ciudad Bolívar en B"/>
    <s v="Gestionar la contratación y construcción de obra de medidas de mitigación en el barrio bella flor de la localidad de Ciudad Bolívar derivada del Estudio detallado de amenaza y riesgo por movimientos en masa y diseños de medidas de mitigación en el barrio "/>
    <s v="Construcción de obra bella flor"/>
    <s v="(Actividades ejecutadas obra mitigación bella flor/Actividades programadas Obra mitigación bella flor)*100"/>
    <n v="1"/>
    <s v="Subdirección de Reducción y Adaptación al Cambio Climático"/>
    <d v="2018-06-01T00:00:00"/>
    <d v="2019-05-17T00:00:00"/>
    <m/>
    <m/>
    <n v="0.7"/>
    <s v="En el momento estasn desarrollando todos los trámites y documentos precontractuales necesarios para dar apertura a los concursos para la adjudicación de la obra (Licitación Pública) e interventoría (Concurso de Méritos). Todos estos tramites se traducen e"/>
    <m/>
    <m/>
    <m/>
    <m/>
    <m/>
    <m/>
    <m/>
    <m/>
    <m/>
    <m/>
    <n v="0"/>
    <s v="SEGUIMIENTO OCI 2019: El plazo de ejecución de la acción vence el 17 de mayo de 2019, se recomienda priorizar esta acción. 06/05/2019 En el momento se avanza en las acciones de reasentamiento y demás tramites de orden predial, conjuntamente con la Caja de"/>
    <n v="0"/>
    <s v="SEGUIMIENTO JULIO 2019: La Subdirección de Reducciòn informa que esta acción se encuentra en proceso de implementación y solicita ampliar el plazo de ejecución de la acción dado que se requieren tramites que  están siendo adelantados por otras entidades._x000a_"/>
    <n v="10"/>
    <s v="SEGUIMIENTO OCTUBRE DE 2019: De acuerdo a lo informado por la dependencia no se ha iniciado el proceso de obra toda vez que en el terreno se encuentran predios aún en proceso de adquisición predial. La dependencia remite soportes de gestión con la Caja de"/>
    <n v="1"/>
    <s v="Se identifica la solicitud de actualización de la información geográfica de los predios incluidos al programa de reasentamiento, generada por la SRRACC con  2019IE4113, donde  la SARECC emitio el Concepto Técnico CT-8691, adenda al CT 4091 de 2004; actual"/>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15"/>
    <x v="0"/>
    <x v="0"/>
    <s v="2018 2018"/>
    <x v="0"/>
    <s v="3.2.2.2"/>
    <x v="1"/>
    <x v="0"/>
    <s v="Control de Resultados"/>
    <s v="Planes, Programas y Proyectos"/>
    <x v="0"/>
    <s v="Hallazgo administrativo por el inadecuado estado en que se encuentran los predios de los Libertadores; Arrayanes V; Quiba; Lucero Sur; Bellavista Lucero Alto, adquiridos por el IDIGER."/>
    <s v="Implementar una estrategia de mantenimiento de los predios adecuados adquiridos por IDIGER"/>
    <s v="Implementaciòn de la estrategia"/>
    <s v="(Acciones de la estrategia ejecutadas / Acciones de la estrategia programadas)*100"/>
    <n v="1"/>
    <s v="Subdirección de Reducción y Adaptación al Cambio Climático"/>
    <d v="2018-07-15T00:00:00"/>
    <d v="2019-05-17T00:00:00"/>
    <m/>
    <m/>
    <n v="0.1"/>
    <s v="La dependencia manifiesta que se tendran en cuenta los barrios reportados para incluirlos en priorizaciones del contrato 328 de 2017 de Aguas de Bogotá, de acuerdo al alcance del contrato y en proximos procesos que se ejecutaran en 2019 para el mantenimie"/>
    <m/>
    <m/>
    <m/>
    <m/>
    <m/>
    <m/>
    <m/>
    <m/>
    <m/>
    <m/>
    <n v="0"/>
    <s v="SEGUIMIENTO ABRIL OCI: Se recomienda dar estricto cumplimiento a la acción formulada realizando los reportes a las localidades con predios en adecuación de acuerdo a la programación, es importante mencionar que el cumplimiento de la acción está previsto p"/>
    <n v="0"/>
    <s v="SEGUIMIENTO JULIO OCI: Se requiere sea remitida la estrategia formulada (documento avalado) en la cual se discrimine cada una de las acciones programdas con los soporets de ejecución de estas acciones para calificación del indicador."/>
    <n v="100"/>
    <s v="SEGUIMIENTO OCTUBRE OCI: La dependencia informa sobre la formulación de una estrategia y la implementación de la misma a través del desarrollo de las acciones propuestas, se evidencia acta de socialización de la estrategia con fecha 29/03/2019, así como r"/>
    <n v="1"/>
    <s v="La dependencia informa sobre la formulación de una estrategia y la implementación de la misma a través del desarrollo de las acciones propuestas, se evidencia acta de socialización de la estrategia con fecha 29/03/2019, así como reporte de las visitas rea"/>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16"/>
    <x v="0"/>
    <x v="0"/>
    <s v="2018 2018"/>
    <x v="1"/>
    <s v="3.2.3"/>
    <x v="0"/>
    <x v="1"/>
    <s v="Control Gestión"/>
    <s v="Gestión Contractual"/>
    <x v="2"/>
    <s v="Hallazgo administrativo con presunta incidencia disciplinaria y fiscal por la suma de $235.521.249,60, al pagar 371,86 metros cuadrados que no fueron recibidos en el inmueble arrendado por IDIGER con el contrato N° 391 de 2016"/>
    <s v="Solicitar a la Oficina Jurídica se incluya una cláusula dentro de los contratos de arrendamiento, en la cual se especifique los conceptos de área construida y área del lote a arrendar"/>
    <s v="Contratos de arrendamiento de la SMEyD con cláusula aclaratoria"/>
    <s v="N° de contratos de arrendamiento adelantados con la respectiva cláusula aclaratoria/N° de contratos de arrendamiento de la SMEyD adelantados a partir del segundo semestre de 2018"/>
    <n v="1"/>
    <s v="Sub. Para el Manejo de Emergencias y Desastres"/>
    <d v="2018-12-01T00:00:00"/>
    <d v="2019-06-01T00:00:00"/>
    <n v="0"/>
    <m/>
    <m/>
    <m/>
    <n v="1"/>
    <s v="12-04-2019: A la fecha del seguimiento, no se ha requerido adelantar procesos contractuales para el arrendamiento de inmuebles en la Subdirección para el Manejo de Emergencias y Desastres, en los cuales se incluya la respectiva clausula aclaratoria confor"/>
    <m/>
    <m/>
    <m/>
    <m/>
    <m/>
    <m/>
    <m/>
    <m/>
    <n v="0"/>
    <s v="12-04-2019: A la fecha del seguimiento, no se ha requerido adelantar procesos contractuales para el arrendamiento de inmuebles en la Subdirección para el Manejo de Emergencias y Desastres, en los cuales se incluya la respectiva clausula aclaratoria confor"/>
    <n v="0"/>
    <s v="La dependencia manifiesta que a la fecha del seguimiento, no se ha requerido adelantar procesos contractuales para el arrendamiento de inmuebles en la Subdirección para el Manejo de Emergencias y Desastres, en los cuales se incluya la respectiva clausula "/>
    <m/>
    <m/>
    <n v="1"/>
    <s v="El 20 de septiembre de 2019 se firmó el contrato 442 de 2019, mediante el cual se contrató a título de arrendamiento un inmueble para la operación del CDLYR y la SMEYD. En el capitulo 2 aspectos técnicos del contrato 2.5 Descripción de espacios generales "/>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17"/>
    <x v="0"/>
    <x v="0"/>
    <s v="2018 2018"/>
    <x v="1"/>
    <s v="3.2.4"/>
    <x v="0"/>
    <x v="1"/>
    <s v="Control Gestión"/>
    <s v="Gestión Contractual"/>
    <x v="2"/>
    <s v="Hallazgo administrativo con presunta incidencia disciplinaria y fiscal por mayor valor pagado en cuantía de $370.534.272 dentro del Contrato de Arrendamiento N° 391 de 2016"/>
    <s v="Elaborar los estudios de mercado y documentos precontractuales para el arrendamiento, que se adelante en el año 2018, con los detalles necesarios que permitan la escogencia de los inmuebles más favorables para las necesidades de la entidad"/>
    <s v="Estudios de mercado y doc contractuales detallados que permitan escogencia oferta mas favorable"/>
    <s v="N° estudios de mercado y documentos contractuales detallados que permitan la escogencia de la oferta mas favorable/N° de contratos de arrendamiento adelantados en la SMEyD"/>
    <n v="1"/>
    <s v="Sub. Para el Manejo de Emergencias y Desastres"/>
    <d v="2018-12-01T00:00:00"/>
    <d v="2019-06-01T00:00:00"/>
    <m/>
    <m/>
    <m/>
    <m/>
    <n v="1"/>
    <s v="12-04-2019: A la fecha del seguimiento no se ha requerido adelantar procesos contractuales para el arrendamiento de inmuebles en la Subdirección para el Manejo de Emergencias y Desastres, frente a los cuales se requiera elaborar estudios de mercados u otr"/>
    <m/>
    <m/>
    <m/>
    <m/>
    <m/>
    <m/>
    <m/>
    <m/>
    <n v="0"/>
    <s v="12-04-2019: A la fecha del seguimiento no se ha requerido adelantar procesos contractuales para el arrendamiento de inmuebles en la Subdirección para el Manejo de Emergencias y Desastres, frente a los cuales se requiera elaborar estudios de mercados u otr"/>
    <n v="100"/>
    <s v="A la fecha del seguimiento, no se ha requerido adelantar procesos contractuales para el arrendamiento de inmuebles en la Subdirección para el Manejo de Emergencias y Desastres, en los cuales se incluya la respectiva clausula aclaratoria conforme a la acci"/>
    <m/>
    <m/>
    <n v="1"/>
    <s v="El 20 de septiembre de 2019 se firmó el contrato 442 de 2019, mediante el cual se contrató a título de arrendamiento un inmueble para la operación del CDLYR y la SMEYD. Los estudios previos elaborados para la escogencia del contratista, incluyeron un estu"/>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18"/>
    <x v="0"/>
    <x v="0"/>
    <s v="2018 2018"/>
    <x v="1"/>
    <s v="3.2.6"/>
    <x v="0"/>
    <x v="1"/>
    <s v="Control Gestión"/>
    <s v="Gestión Contractual"/>
    <x v="1"/>
    <s v="Hallazgo administrativo con presunta incidencia disciplinaria por falta de seguimiento por parte del IDIGER a la cancelación de la contribución parafiscal al Fondo Nacional de Formación Profesional de la Industria de la Construcción (FIC) dentro de los co"/>
    <s v="Incluir en los estudios previos y en la Minuta del contrato de obra la cancelación al Fondo Nacional de Formación Profesional de la Industria de la Construcción (FIC)."/>
    <s v="Contratos de obra con cancelación del FIC"/>
    <s v="Número de Contratos de Obra ejecutados con cancelación de FIC/ número de contratos de obra ejecutados"/>
    <n v="1"/>
    <s v="Sub. Reducción del Riesgo y Adaptación al Cambio Climático"/>
    <d v="2018-11-14T00:00:00"/>
    <d v="2019-06-28T00:00:00"/>
    <m/>
    <m/>
    <n v="1"/>
    <s v="04/09/2019 Se incluyó en los estudios previos y en la Minuta del contrato de obra la cancelación al Fondo Nacional de Formación Profesional de la Industria de la Construcción (FIC)._x000a_ Evidencias:_x000a_ Estudios previos_x000a_ _x000a_ SEGUIMIENTO OCI 2019: El indicador hace"/>
    <m/>
    <m/>
    <m/>
    <m/>
    <m/>
    <m/>
    <m/>
    <m/>
    <m/>
    <m/>
    <n v="0"/>
    <s v=" SEGUIMIENTO ABRIL OCI 2019: El indicador hace referencia a la cancelación del FIC para los contratos ejecutados, por lo tanto esta es la evidencia que se debe presentar. Teniendo en cuenta que el Contrato de Obras de Serranías, aun no inicia y posiblemen"/>
    <n v="50"/>
    <s v="SEGUIMIENTO JULIO OCI : Se evidencian soportes de pago del FIC para obras en JJRONDON, MADRID Y SOTAVENTO, entre los mese de octubre a febrero, asi como solicitudes del pago de FIC via correo electronico._x000a__x000a_Adicionalmente se evidencian estudios previos cor"/>
    <n v="90"/>
    <s v="SEGUIMIENTO OCTUBRE OCI: De acuerdo a lo informado por la dependencia el pago del FIC, se realiza una vez ejecutados los contratos y es requisito para la liquidación del contrato. En cumplimiento de la acción la dependencia remite los estudios previos y m"/>
    <n v="1"/>
    <s v="Se incluyó en los estudios previos y en la Minuta del contrato de obras obras de contratos de obra la cancelación al Fondo Nacional de Formación Profesional de la Industria de la Construcción (FIC):  Casagrande, Porvenir Usme, Arabia, Serranías, La Estrad"/>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19"/>
    <x v="0"/>
    <x v="0"/>
    <s v="2018 2018"/>
    <x v="1"/>
    <s v="3.2.11"/>
    <x v="0"/>
    <x v="1"/>
    <s v="Control Gestión"/>
    <s v="Gestión Contractual"/>
    <x v="1"/>
    <s v="Hallazgo administrativo con presunta incidencia disciplinaria por recibir elementos que no cumplen con las especificaciones establecidas en los estudios previos del contrato 463 de 2016"/>
    <s v="Almacenar de manera diferencial los elementos del CDLyR con respecto el número del contrato mediante el cual fue adquirido."/>
    <s v="Elementos del CDLyR almacenados de manera diferencial"/>
    <s v="N° de elementos almacenados de manera diferencial/N° de elementos del CDLyR recibidos desde el segundo semestre de 2018"/>
    <n v="1"/>
    <s v="Sub. Para el Manejo de Emergencias y Desastres. Servicios de Logística"/>
    <d v="2018-12-01T00:00:00"/>
    <d v="2019-06-01T00:00:00"/>
    <m/>
    <m/>
    <m/>
    <m/>
    <n v="1"/>
    <s v="12-04-2019: A la fecha de seguimiento se han almacenado de manera diferencial los elementos del CDLyR, con respecto al contrato mediante el cual fue adquirido. De esta forma se han almacenado (5.197) elementos del contrato 407 de 2017 y (848) del Contrato"/>
    <m/>
    <m/>
    <m/>
    <m/>
    <m/>
    <m/>
    <m/>
    <m/>
    <n v="100"/>
    <s v="12-04-2019: A la fecha de seguimiento se han almacenado de manera diferencial los elementos del CDLyR, con respecto al contrato mediante el cual fue adquirido. De esta forma se han almacenado (5.197) elementos del contrato 407 de 2017 y (848) del Contrato"/>
    <n v="100"/>
    <s v="22-07-2019:  A la fecha de seguimiento se han almacenado de manera diferencial los elementos del CDLyR, con respecto al contrato mediante el cual fue adquirido. De esta forma se han almacenado (13.362) de los siguientes contratos:_x000a_•        Contrato 463 de"/>
    <m/>
    <m/>
    <n v="1"/>
    <s v="A 31 de diciembre se han almacenado de manera diferencial los elementos del CDLyR, con respecto al contrato mediante el cual fue adquirido. De esta forma se han almacenado (13.362) de los siguientes contratos:_x000a_•        Contrato 463 de 2016: Colchonetas: 2"/>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20"/>
    <x v="0"/>
    <x v="0"/>
    <s v="2018 2018"/>
    <x v="1"/>
    <s v="3.2.11"/>
    <x v="1"/>
    <x v="1"/>
    <s v="Control Gestión"/>
    <s v="Gestión Contractual"/>
    <x v="1"/>
    <s v="Hallazgo administrativo con presunta incidencia disciplinaria por recibir elementos que no cumplen con las especificaciones establecidas en los estudios previos del contrato 463 de 2016"/>
    <s v="Solicitar en próximas contrataciones que se incluya el número del contrato en el sticker o sistema de marcación de los elementos que conforman el kit noche."/>
    <s v="Elementos con el número de contrato en su sticker o sistema de marcación definido por la Entidad"/>
    <s v=". N° elementos con el número de contrato en su sticker o sistema de marcación definido por la entidad/ N° elementos adquiridos desde el segundo semestre de 2018 que componen kits noche"/>
    <n v="1"/>
    <s v="Sub. Para el Manejo de Emergencias y Desastres. Servicios de Logística"/>
    <d v="2019-03-01T00:00:00"/>
    <d v="2019-11-06T00:00:00"/>
    <m/>
    <m/>
    <m/>
    <m/>
    <n v="0.5"/>
    <s v="12-04-2019: A la fecha del seguimiento, no se han adelantado procesos de contratación para la adquisición de kit´s noche, por lo tanto en cuanto se requiera, se adelantará el contrato con las respectivas especificaciones que incluya el número del contrato"/>
    <m/>
    <m/>
    <m/>
    <m/>
    <m/>
    <m/>
    <m/>
    <m/>
    <n v="0"/>
    <s v="12-04-2019: A la fecha del seguimiento, no se han adelantado procesos de contratación para la adquisición de kit´s noche, por lo tanto en cuanto se requiera, se adelantará el contrato con las respectivas especificaciones que incluya el número del contrato"/>
    <n v="0"/>
    <s v="La dependencia manifiesta que a la fecha no se han adelantado proceos que pemitan ejecutar la acción. La acción se encuentra en desarrollo."/>
    <n v="0"/>
    <s v="La dependencia informa que a la fecha se está adelantando estudio de mercado para  el proceso de adquisicón de los kits noche, se incluirá en este la necesidad de marcar el número del contrato en el stiker o incorporar un  sistema de marcación de los elem"/>
    <n v="1"/>
    <s v="El proceso para el suministro de los kits noche se viene adelantando, dentro de las especificaciones de los elementos se señalo que estos deben llevar estampado el logo de IDIGER,   el texto “PROHIBIDA SU VENTA Y COMERCIALIZACIÓN&quot;  y el número del contrat"/>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21"/>
    <x v="0"/>
    <x v="0"/>
    <s v="2018 2018"/>
    <x v="1"/>
    <s v="3.2.12"/>
    <x v="1"/>
    <x v="1"/>
    <s v="Control Gestión"/>
    <s v="Gestión Contractual"/>
    <x v="1"/>
    <s v="Hallazgo administrativo con presunta incidencia disciplinaria por carencia de documentos soporte en el Convenio 018 de 2017 y falta de unicidad en el expediente contractual Convenio No. 199 de 2017"/>
    <s v="Actualizar los procedimientos de Gestión Documental relacionados con la centralización de archivos de gestión"/>
    <s v="Actualización de los procedimientos del proceso de Gestión Documental"/>
    <s v="No. De procedimientos actualizados/No. Prcedimientos a actualizar"/>
    <n v="1"/>
    <s v="Subdirección Corporativa y de Asuntos Disciplinarios"/>
    <d v="2018-12-01T00:00:00"/>
    <d v="2019-06-30T00:00:00"/>
    <m/>
    <m/>
    <m/>
    <m/>
    <m/>
    <m/>
    <n v="1"/>
    <s v="Al momento del seguimiento, la Sub. Corporativa y Asuntos Disciplinarios no ha realizado actividad alguna para el cumplimiento de la acción._x000a_ _x000a_ ABRIL 10DE 2019: Se elaboraron, aprobaron, socializaron y publicaron2 procedimientos con sus respectivas GUIAS,"/>
    <m/>
    <m/>
    <m/>
    <m/>
    <m/>
    <m/>
    <n v="100"/>
    <s v="_x000a_Seguimiento 17/05/2019_x000a_Se evidencia actualización de los procedimientos; Control de Información Documentada 18/12/2018, Gestión de Comunicaciones Oficiales, 08/02/2019 y Procedimiento para la conformación Organización y Administración CAD , 12/04/2019. S"/>
    <m/>
    <m/>
    <m/>
    <m/>
    <n v="1"/>
    <s v="Se evidencia actualización de los procedimientos; Control de Información Documentada 18/12/2018, Gestión de Comunicaciones Oficiales, 08/02/2019 y Procedimiento para la conformación Organización y Administración CAD , 12/04/2019. Se evidencia en el LINK h"/>
    <s v="CUMPLIDA"/>
    <n v="1"/>
    <s v="Se evidencia actualización de los procedimientos; Control de Información Documentada 18/12/2018, Gestión de Comunicaciones Oficiales, 08/02/2019 y Procedimiento para la conformación Organización y Administración CAD , 12/04/2019. Se evidencia en el LINK h"/>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22"/>
    <x v="0"/>
    <x v="0"/>
    <s v="2018 2018"/>
    <x v="1"/>
    <s v="3.2.15"/>
    <x v="0"/>
    <x v="1"/>
    <s v="Control Gestión"/>
    <s v="Gestión Contractual"/>
    <x v="0"/>
    <s v="Hallazgo administrativo por la adición del contrato de Interventoría No. 468 de 2017, sin que medie acto administrativo y contraviniendo lo establecido en los estudios previos y en la minuta del contrato"/>
    <s v="Aplicar la Guía del Supervisor del IDIGER."/>
    <s v="Contratos de interventoria a obras cumpliendo con la Guía del Supervisor."/>
    <s v="Número de Contratos de interventoria a obras cumpliendo con la Guía del Supervisor /Número de contratos de interventoria a obras suscritos"/>
    <n v="1"/>
    <s v="Sub. Reducción del Riesgo y Adaptación al Cambio Climático"/>
    <d v="2018-11-15T00:00:00"/>
    <d v="2019-06-28T00:00:00"/>
    <m/>
    <m/>
    <n v="1"/>
    <s v="04/09/2019 Se cumple a cabalidad lo establecido en la guía de la supervisión de la entidad _x000a_ Evidencias: estudios previos_x000a_ _x000a_ SEGUIMIENTO ABRIL OCI: Debe anexarse un soporte en el que se pueda evidenciar la verificación del cumplimiento de la Guía del supe"/>
    <m/>
    <m/>
    <m/>
    <m/>
    <m/>
    <m/>
    <m/>
    <m/>
    <m/>
    <m/>
    <n v="0"/>
    <s v="SEGUIMIENTO ABRIL OCI: Debe anexarse un soporte en el que se pueda evidenciar la verificación del cumplimiento de la Guía del supervisor, como por ejemplo una lista de chequeo._x000a_ "/>
    <n v="0"/>
    <s v="SEGUIMIENTO JULIO 2019: La evidencia suministrada no corresponde con lo propuesto en la acción, se reitera nuevamente que el soporte debe dar cuenta del cumplimiento de la guia del supervisor como por ejemplo una lista de chequeo en la se verifiquen cada "/>
    <n v="100"/>
    <s v="SEGUIMIENTO OCTUBRE: Se recomienda gestionar la formalización y publicación del formato de manera prioritaria para que se pueda utilizar en los procesos._x000a_Por otra parte se evidencian listas de verificacion del cumplimiento de las funciones del supervisor "/>
    <n v="1"/>
    <s v="Se evidencian listas de verificacion del cumplimiento de las funciones del supervisor de acuerdo con lo establecido en el “capítulo V” denominado “Supervisión e interventoría” de la Resolución N° 689 de 2016 “Por la cual se adopta el Manual de Contratació"/>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23"/>
    <x v="0"/>
    <x v="0"/>
    <s v="2018 2018"/>
    <x v="1"/>
    <s v="3.2.15"/>
    <x v="1"/>
    <x v="1"/>
    <s v="Control Gestión"/>
    <s v="Gestión Contractual"/>
    <x v="0"/>
    <s v="Hallazgo administrativo por la adición del contrato de Interventoría No. 468 de 2017, sin que medie acto administrativo y contraviniendo lo establecido en los estudios previos y en la minuta del contrato"/>
    <s v="Generar controles a través del líder del Área de Obras de la Subdirección (revisiones, check list, )"/>
    <s v="Control Contratos de interventoria a obras cumpliendo con la Guía del Supervisor."/>
    <s v="Número de controles aplicados / número de controles establecidos."/>
    <n v="1"/>
    <s v="Sub. Reducción del Riesgo y Adaptación al Cambio Climático"/>
    <d v="2018-11-15T00:00:00"/>
    <d v="2019-06-28T00:00:00"/>
    <m/>
    <m/>
    <n v="1"/>
    <s v="04/06/2019 Se realiza el control respectivo a los procesos de los cuales se han tramitado las adiciones, se cuenta con las justificaciones técnicas y con la trazabilidad de todo el proceso._x000a_Evidencias:_x000a__x000a_06/27/2019 Se realizó en las reuniones de coordinaci"/>
    <m/>
    <m/>
    <m/>
    <m/>
    <m/>
    <m/>
    <m/>
    <m/>
    <m/>
    <m/>
    <n v="0"/>
    <s v="04/06/2019 Se realiza el control respectivo a los procesos de los cuales se han tramitado las adiciones, se cuenta con las justificaciones técnicas y con la trazabilidad de todo el proceso._x000a_Evidencias:"/>
    <n v="0"/>
    <s v="SEGUIMIENTO JULIO 2019: Se requiere se informe cual ha sido el control establecido y como y a que procesos se han aplicado._x000a__x000a_Se reitera la importancia de cumplir estrictamente con la acción."/>
    <n v="100"/>
    <s v="SEGUIMIENTO OCTUBRE OCI: La dependencia informa que los controles establecidos corresponden a la realización de las reuniones de coordinación de obras de mitigación y las matrices de seguimiento de obra, la dependencia remite tres actas de reunión del gru"/>
    <n v="1"/>
    <s v="La dependencia informa que los controles establecidos corresponden a la realización de las reuniones de coordinación de obras de mitigación y las matrices de seguimiento de obra, la dependencia remite tres actas de reunión del grupo de obras de mitigación"/>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24"/>
    <x v="0"/>
    <x v="0"/>
    <s v="2018 2018"/>
    <x v="1"/>
    <s v="3.2.16"/>
    <x v="0"/>
    <x v="1"/>
    <s v="Control Gestión"/>
    <s v="Gestión Contractual"/>
    <x v="0"/>
    <s v="Hallazgo administrativo por la ausencia de un procedimiento para el Sistema de Modelación de Amenaza y Riesgo de Bogotá – SISMARB y por no dejar constancia de los productos recibidos en el momento de la terminación del contrato de prestación de servicios "/>
    <s v="Expedir Comunicación Interna, recordando a los Supervisores , la necesidad de recibir a satisfacción el objeto, obligaciones y productos del contrato."/>
    <s v="Comunicación Interna"/>
    <s v="Comunicaciones Internas proyectadas/Comunicaciones Internas remitidas"/>
    <n v="1"/>
    <s v="Oficina Asesora Jurídica"/>
    <d v="2018-11-15T00:00:00"/>
    <d v="2019-03-15T00:00:00"/>
    <m/>
    <m/>
    <m/>
    <m/>
    <m/>
    <m/>
    <m/>
    <m/>
    <n v="1"/>
    <s v="Comunicaciones Internas proyectadas = 1 /Comunicaciones Internas remitidas = 1_x000a_  _x000a_  Al momento del seguimiento, el área emitió el memorando 2019IE33 del 04/01/2019 donde se recuerda a los Supervisores, la necesidad de recibir a satisfacción el objeto, obl"/>
    <m/>
    <m/>
    <m/>
    <m/>
    <n v="100"/>
    <s v="Comunicaciones Internas proyectadas = 1 /Comunicaciones Internas remitidas = 1_x000a_  _x000a_  Al momento del seguimiento, el área emitió el memorando 2019IE33 del 04/01/2019 donde se recuerda a los Supervisores, la necesidad de recibir a satisfacción el objeto, obl"/>
    <n v="100"/>
    <s v="En el primer trimestre se completo el resultado del indicador de las acciones. DFRCH"/>
    <m/>
    <m/>
    <n v="1"/>
    <s v="Al momento del seguimiento, el área emitió el memorando 2019IE33 del 04/01/2019 donde se recuerda a los Supervisores, la necesidad de recibir a satisfacción el objeto, obligaciones y productos del contrato._x000a__x000a_10/10/2019: Mediante la comunicacion interna No"/>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25"/>
    <x v="0"/>
    <x v="0"/>
    <s v="2018 2018"/>
    <x v="1"/>
    <s v="3.2.16"/>
    <x v="1"/>
    <x v="1"/>
    <s v="Control Gestión"/>
    <s v="Gestión Contractual"/>
    <x v="0"/>
    <s v="Hallazgo administrativo por la ausencia de un procedimiento para el Sistema de Modelación de Amenaza y Riesgo de Bogotá – SISMARB y por no dejar constancia de los productos recibidos en el momento de la terminación del contrato de prestación de servicios "/>
    <s v="Desarrollar y socializar un documento del uso y operación para el funcionamiento de la herramienta SISMARB dentro del sistema de gestión de calidad de la entidad."/>
    <s v="Avance desarrollo del documento del SISMARB."/>
    <s v="Doc elaborado/Doc Proyectado"/>
    <n v="1"/>
    <s v="Sub. Análisis_x000a_  Análisis de Riesgos y Efectos del Cambio Climático"/>
    <d v="2018-11-15T00:00:00"/>
    <d v="2019-03-15T00:00:00"/>
    <n v="1"/>
    <s v="El grupo de riesgo sísmico de la Subdirección de Análisis y Gestión de Riesgos y Efectos del Cambio Climático contactó a la Oficina Asesora de Planeación con el fin de incluir un procedimiento para el SISMARB en el sistema de gestión de calidad de la enti"/>
    <m/>
    <m/>
    <m/>
    <m/>
    <m/>
    <m/>
    <m/>
    <m/>
    <m/>
    <m/>
    <m/>
    <m/>
    <n v="80"/>
    <s v="SEGUIMIENTO MAYO OCI: Se recomienda priorizar la oficialización del documento asi como su socialización y remitir los soportes de cumplimiento a la Oficina de Control Interno toda vez que la acción se encuentra vencida desde el mes de marzo de 2019."/>
    <n v="90"/>
    <s v="SEGUIMIENTO JULIO DE 2019: Se evidencian soportes de gestión asi como documento definitivo aprobado por las areas pertinentes, al verificar mapa de procesos este aun no se encuentra publicado, se requiere agilizar el proceso de publicación para el cierre "/>
    <m/>
    <s v="No se registro reporte"/>
    <n v="1"/>
    <s v="Se cuenta con  publicación  del Instructivo SISMARB en el mapa de procesos, en el siguiente link: https://www.idiger.gov.co/web/guest/conocimiento. --&gt; Caracterización de escenarios de riesgo --&gt; CR-IN-02 Instructivo para la Modelación de Escenarios de Ri"/>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26"/>
    <x v="0"/>
    <x v="0"/>
    <s v="2018 2018"/>
    <x v="1"/>
    <s v="3.2.17"/>
    <x v="0"/>
    <x v="1"/>
    <s v="Control Gestión"/>
    <s v="Gestión Contractual"/>
    <x v="0"/>
    <s v="Hallazgo administrativo por inconsistencias en el inventario del CDLyR y los formatos de entrega de ayuda humanitaria de los Kits de noche adquiridos bajo el contrato 463 de 2016"/>
    <s v="Registrar como novedad en las acta de cliente externo, cuando se entreguen elementos adquiridos mediante contratos diferentes, con el fin de contar con total claridad sobre el origen de los elementos entregados, cuando se entreguen elementos de contratos "/>
    <s v="Actas con entregas de elementos de diferentes contratos con registro de novedades"/>
    <s v="N° de actas de cliente externo con novedades de entrega de elementos de diferentes contratos/N° Actas de cliente externo en las cuales se entregan elementos de diferentes contratos"/>
    <n v="1"/>
    <s v="Sub. Para el Manejo de Emergencias y Desastres. Servicios de Logística"/>
    <d v="2018-12-01T00:00:00"/>
    <d v="2019-11-06T00:00:00"/>
    <m/>
    <m/>
    <m/>
    <m/>
    <n v="1"/>
    <s v="12-04-2019: Desde diciembre de 2018 a la fecha se registran las novedades en las actas de cliente externo, respecto a la entrega de ayudas humanitarias de diferentes contratos, con el proposito de realizar mejor trazabilidad sobre las ayudas entregadas. D"/>
    <m/>
    <m/>
    <m/>
    <m/>
    <m/>
    <m/>
    <m/>
    <m/>
    <n v="0"/>
    <s v="12-04-2019: Desde diciembre de 2018 a la fecha se registran las novedades en las actas de cliente externo, respecto a la entrega de ayudas humanitarias de diferentes contratos, con el proposito de realizar mejor trazabilidad sobre las ayudas entregadas. D"/>
    <n v="80"/>
    <s v="La dependencia manifiesta que desde diciembre de 2018 a la fecha se registran las novedades en las actas de cliente externo, respecto a la entrega de ayudas humanitarias de diferentes contratos, con el proposito de realizar mejor trazabilidad sobre las ay"/>
    <m/>
    <m/>
    <n v="1"/>
    <s v="Desde diciembre de 2018 a la fecha se registran las novedades en las actas de cliente externo, respecto a la entrega de ayudas humanitarias de diferentes contratos, con el propósito de realizar mejor trazabilidad sobre las ayudas entregadas. Para el perío"/>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27"/>
    <x v="0"/>
    <x v="0"/>
    <s v="2018 2018"/>
    <x v="1"/>
    <s v="3.2.18"/>
    <x v="0"/>
    <x v="1"/>
    <s v="Control Gestión"/>
    <s v="Gestión Contractual"/>
    <x v="0"/>
    <s v="Hallazgo administrativo por falta de identificación efectiva en los elementos entregados bajo el contrato N° 463 de 2016 con el fin de prevenir su comercialización"/>
    <s v="En los próximos procesos que se adelanten para la adquisición de kits noche, incluir que la identificación o marcación de los elementos que componen el kit, se realice directamente en estos . Esta marcación puede ser bordada o estampada para reducir la po"/>
    <s v="Suscripción de contratos que incluya elementos con marcación en bordado o estampado"/>
    <s v="N° de elementos del kit noche marcados o identificados directamente en estos/N° de elementos adquiridos de kits noche"/>
    <n v="1"/>
    <s v="Sub. Para el Manejo de Emergencias y Desastres. Servicios de Logística"/>
    <d v="2019-03-01T00:00:00"/>
    <d v="2019-11-06T00:00:00"/>
    <m/>
    <m/>
    <m/>
    <m/>
    <n v="0.5"/>
    <s v="12-04-2019: A la fecha del seguimiento no requiriío adelantar procesos contractuales para la adquisición de kits noche para el CDLyR, en los cuales se incluyan las especificaciones de marcado directo en los kits._x000a_22-07-2019: 12-04-2019: A la fecha del seg"/>
    <m/>
    <m/>
    <m/>
    <m/>
    <m/>
    <m/>
    <m/>
    <m/>
    <n v="0"/>
    <s v="12-04-2019: A la fecha del seguimiento no requiriío adelantar procesos contractuales para la adquisición de kits noche para el CDLyR, en los cuales se incluyan las especificaciones de marcado directo en los kits."/>
    <n v="0"/>
    <s v="La dependencia manifiesta que a la fecha del seguimiento no requiriío adelantar procesos contractuales para la adquisición de kits noche para el CDLyR, en los cuales se incluyan las especificaciones de marcado directo en los kits. Es importante aclarar qu"/>
    <m/>
    <m/>
    <n v="1"/>
    <s v="El proceso para el suministro de los kits noche se viene adelantando, dentro de las especificaciones de los elementos se señalo que estos deben llevar estampado el logo de IDIGER,   el texto “PROHIBIDA SU VENTA Y COMERCIALIZACIÓN&quot;  y el número del contrat"/>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28"/>
    <x v="0"/>
    <x v="0"/>
    <s v="2018 2018"/>
    <x v="1"/>
    <s v="3.2.19"/>
    <x v="0"/>
    <x v="1"/>
    <s v="Control Gestión"/>
    <s v="Gestión Contractual"/>
    <x v="0"/>
    <s v="Hallazgo administrativo por no encontrarse liquidado el convenio interadministrativo 018 de 2017"/>
    <s v="Suscribir Acta de Liquidación o solicitar el Acta de Liquidación a quien sea supervisor del Convenio interadministrativo, en los tiempos establecidos por la normatividad vigente."/>
    <s v="Acta de Liquidación."/>
    <s v="Actas de Liquidación gestionadas ante supervisión EAAB Convenio limpieza canales y quebradas / Convenio limpieza canales y quebradas finalizados"/>
    <n v="1"/>
    <s v="Sub. Reducción del Riesgo y Adaptación al Cambio Climático"/>
    <d v="2018-11-14T00:00:00"/>
    <d v="2019-07-15T00:00:00"/>
    <m/>
    <m/>
    <n v="0.8"/>
    <s v="04/09/2019 A la fecha se gestiono el acta de liquidación del Convenio 018 de 2017 se encuentra para firma por parte de la EAAB ya firmado por IDIGER. _x000a_ Evidencias acta Firmada por Idiger_x000a_ _x000a_SEGUIMIENTO OCI 2019: El documento remitido hace referencia a una "/>
    <m/>
    <m/>
    <m/>
    <m/>
    <m/>
    <m/>
    <m/>
    <m/>
    <m/>
    <m/>
    <n v="80"/>
    <s v="SEGUIMIENTO OCI 2019: El documento remitido hace referencia a una liquidación realizada durante el mes de marzo de 2018 por lo cual la evidencia no corresponde a la acción toda vez que el periodo de ejecución de la acción es del 14 de noviembre de 2018 al"/>
    <n v="50"/>
    <s v="SEGUIMIENTO JULIO OCI 2019: La dependencia informa que a la fecha se gestiono por medio de comunicación CR-33562 la solicitud de firma del acta de liquidacion por parte de la EAAB, ya que esta acta se encuentra firmada por párte del IDIGER con fecha marzo"/>
    <n v="100"/>
    <s v="SEGUIMEINTO OCTUBRE OCI: La dependencia remite acta de liquidación firmada por las partes del convenio 018 de 2017, con la cual se evidencia cumplimiento de la acción."/>
    <n v="1"/>
    <s v="La dependencia remite acta de liquidación firmada por las partes del convenio 018 de 2017, con la cual se evidencia cumplimiento de la acción."/>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29"/>
    <x v="0"/>
    <x v="1"/>
    <s v="2019 2019"/>
    <x v="2"/>
    <s v="3.1.1.1"/>
    <x v="0"/>
    <x v="2"/>
    <s v="Control Gestión"/>
    <s v="Control Fiscal Interno"/>
    <x v="1"/>
    <s v="Hallazgo administrativo con presunta incidencia disciplinaria, por incumplimiento del procedimiento para la aprobación de ítems no previstos, fijado en el numeral 23 del procedimiento de ejecución de obras código GMR-PD-01 Versión 4"/>
    <s v="Comunicar al contratista de obra e interventoria mediante oficio los lineamientos para proceder en los casos en los que sea necesario la creación de los Items No previstos NPs."/>
    <s v="Items No previstos NPs."/>
    <s v="Un oficio generado"/>
    <n v="1"/>
    <s v="Subdirección de Reducción de Riesgos y Adaptación a Cambio Climático"/>
    <d v="2019-04-24T00:00:00"/>
    <d v="2020-03-31T00:00:00"/>
    <m/>
    <m/>
    <n v="100"/>
    <s v="06/27/2019  Se elaboró el oficio  de los lineamientos para proceder en los casos en los que sea necesario la creación de los Ítems No previstos NPs._x000a__x000a_Evidencias: oficio_x000a__x000a_10/01/2019 Acciones desarrolladas  _x000a_Se elaboraron los oficios   de los lineamientos  "/>
    <m/>
    <m/>
    <m/>
    <m/>
    <m/>
    <m/>
    <m/>
    <m/>
    <m/>
    <m/>
    <n v="0"/>
    <m/>
    <n v="0"/>
    <s v="SEGUIMIENTO JULIO DE 2019: La dependencia remite oficio proyectado pero no se evidencia que este hay sido remitiod al contratista. La acciòn se encuentra dentro de terminos."/>
    <n v="100"/>
    <s v="SEGUIMIENTO OCTUBRE DE 2019: Se evidencian documentos emitidos con lineamientos respectos al trámite de No Previstos, para la obras de Casagrande,  Porvenir Usme, y Arabia (obras que requirieron aprobación de no previstos), adicionalmente la dependencia m"/>
    <m/>
    <s v="Se encuentra en desarrollo la acción hasta 2020"/>
    <s v="CUMPLIDA"/>
    <m/>
    <m/>
    <s v="CUMPLIDA"/>
    <m/>
    <n v="1"/>
    <s v="SEGUIMIENTO OCTUBRE DE 2019: Se evidencian documentos emitidos con lineamientos respectos al trámite de No Previstos, para la obras de Casagrande,  Porvenir Usme, y Arabia (obras que requirieron aprobación de no previstos), adicionalmente la dependencia m"/>
    <s v="CUMPLIDA"/>
    <n v="1"/>
    <s v="SEGUIMIENTO OCTUBRE DE 2019: Se evidencian documentos emitidos con lineamientos respectos al trámite de No Previstos, para la obras de Casagrande,  Porvenir Usme, y Arabia (obras que requirieron aprobación de no previstos), adicionalmente la dependencia m"/>
    <s v="CUMPLIDA"/>
    <n v="1"/>
    <s v="Se evidencian documentos emitidos con lineamientos respectos al trámite de No Previstos (NPS), para la obras de Casagrande,  Porvenir Usme, Arabia y Serranías (obras que requirieron aprobación de no previstos), cumpliendo con  el procedimiento definido pa"/>
    <s v="CUMPLIDA"/>
    <n v="1"/>
    <s v="Se evidencian documentos emitidos con lineamientos respectos al trámite de No Previstos (NPS), para la obras de Casagrande,  Porvenir Usme, Arabia y Serranías (obras que requirieron aprobación de no previstos), cumpliendo con  el procedimiento definido pa"/>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30"/>
    <x v="0"/>
    <x v="1"/>
    <s v="2019 2019"/>
    <x v="2"/>
    <s v="3.1.1.1"/>
    <x v="1"/>
    <x v="2"/>
    <s v="Control Gestión"/>
    <s v="Control Fiscal Interno"/>
    <x v="1"/>
    <s v="Hallazgo administrativo con presunta incidencia disciplinaria, por incumplimiento del procedimiento para la aprobación de ítems no previstos, fijado en el numeral 23 del procedimiento de ejecución de obras código GMR-PD-01 Versión 4"/>
    <s v="Incorporar en los Estudios Previos, los pliegos de condiciones y en la minutas de los contratos de interventoría la obligación de aprobar los ítems no previstos– NP’s, asegurándose de su correspondencia con los precios de los insumos contractuales, precio"/>
    <s v="Tipologia de No Previstos NPs"/>
    <s v="Documento modificado"/>
    <n v="3"/>
    <s v="Subdirección de Reducción de Riesgos y Adaptación a Cambio Climático"/>
    <d v="2019-04-24T00:00:00"/>
    <d v="2019-12-31T00:00:00"/>
    <m/>
    <m/>
    <m/>
    <s v="06/27/2019 Se incorporó en los Estudios Previos, los pliegos de condiciones y en la minutas de los contratos de interventoría la obligación de aprobar los ítems no previstos– NP’s, asegurándose de su correspondencia con los precios de los insumos contract"/>
    <m/>
    <m/>
    <m/>
    <m/>
    <m/>
    <m/>
    <m/>
    <m/>
    <m/>
    <m/>
    <n v="0"/>
    <m/>
    <n v="0"/>
    <s v="SEGUIMIENTO JULIO DE 2019: La dependencia remite estudiso previos de la obra en el barrio el porvenir. La acciòn se encuentra en ejecuciòn se solicita dar cumplimeinto a la acciÓN: Incorporar en los Estudios Previos, los pliegos de condiciones y en la min"/>
    <n v="50"/>
    <s v="SEGUIMIENTO OCTUBRE DE 2019: La dependencia remite las minutas suscritas y los estudios previos correspondientes a los contratos Juan Jose Rondon, Arabia, La estrada, Serranias, Porvenir y casagrande, especificando en la forma de pago lo siguiente:_x000a_&quot;El va"/>
    <n v="1"/>
    <s v="Se incorporó en los Estudios Previos, los pliegos de condiciones y en la minutas de los contratos de interventoría la obligación de aprobar los ítems no previstos– NP’s , así  “32. Efectuar el análisis de precios unitarios de dichas actividades, aseguránd"/>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31"/>
    <x v="0"/>
    <x v="1"/>
    <s v="2019 2019"/>
    <x v="2"/>
    <s v="3.1.1.2"/>
    <x v="0"/>
    <x v="2"/>
    <s v="Control Gestión"/>
    <s v="Control Fiscal Interno"/>
    <x v="0"/>
    <s v="Hallazgo administrativo por inexactitud del Informe de Gestión de Proyectos Ambientales del PACA y la Información Contractual de los proyectos PACA"/>
    <s v="Articular el procedimiento de formulación y/o seguimiento a los proyectos de inversión o el que haga sus veces con el manual definido por la Secretaria Distrital de Ambiente-SDA para la formulación y seguimiento del PACA o el que haga sus veces."/>
    <s v="Procedimiento Actualizado"/>
    <s v="Un procedimiento actualizado y socializado con el área de planeación y los referentes de cada proyecto."/>
    <n v="1"/>
    <s v="Oficina Asesora de Planeación"/>
    <d v="2019-05-02T00:00:00"/>
    <d v="2019-08-30T00:00:00"/>
    <m/>
    <m/>
    <m/>
    <m/>
    <m/>
    <m/>
    <m/>
    <m/>
    <m/>
    <m/>
    <n v="1"/>
    <s v="_x000a_Seguimiento 31/12/2019_x000a__x000a_Se realizó la actualización del procedimiento Formulación, reformulación y modificación de planes, programas y proyectos de inversión y quedo en la versión 7, en la cual se incluyó dentro de la política el instrumento de Lineamien"/>
    <m/>
    <m/>
    <n v="0"/>
    <m/>
    <n v="0.8"/>
    <s v="Seguimiento18 de julio de 2019: Se evidenció con el líder asignado por la OAP que esta oficina ha venido revisando el procedimiento para la formulación y seguimiento de los proyectos de inversión de la entidad para incorporar diferentes lineamientos reque"/>
    <n v="0.8"/>
    <s v="Seguimiento 15 de Octubre 2019: Se elaboró anexo &quot;ARTICULACIÓN PACA&quot; al procedimiento &quot;Formulación, Reformulación y Modificación de Planes, Programas y Proyectos de Inversión PLE-PD-04”  articulado con el manual definido por la Secretaria Distrital de Amb"/>
    <n v="1"/>
    <s v="Se evidenció la actualización del procedimiento Formulación, reformulación y modificación de planes, programas y proyectos de inversión y quedo en la versión 7, y se evidenció  dentro de la política el instrumento de Lineamientos para la Gestión de Proyec"/>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32"/>
    <x v="0"/>
    <x v="1"/>
    <s v="2019 2019"/>
    <x v="2"/>
    <s v="3.1.1.3"/>
    <x v="0"/>
    <x v="2"/>
    <s v="Control Gestión"/>
    <s v="Control Fiscal Interno"/>
    <x v="0"/>
    <s v="Hallazgo administrativo por incumplimiento de los lineamientos establecidos en el instructivo CBN-021, para la elaboración del informe de Balance social."/>
    <s v="Solicitar a la Contraloría una capacitación sobre la información establecida en los instructivos con el fin de aclarar dudas en la elaboración de los informes."/>
    <s v="Solicitud de Capacitación."/>
    <s v="Una capacitación solicitada."/>
    <n v="1"/>
    <s v="Oficina Asesora de Planeación"/>
    <d v="2019-09-02T00:00:00"/>
    <d v="2020-02-28T00:00:00"/>
    <m/>
    <m/>
    <m/>
    <m/>
    <m/>
    <m/>
    <m/>
    <m/>
    <m/>
    <m/>
    <n v="1"/>
    <s v="Seguimiento a 30/09/2019:_x000a_Se realizó una reunión adicional con la Secretaria Distrital de Planeación con el fin de aclarar dudas con respecto al reporte de la población en el sistema SEGPLAN._x000a__x000a__x000a_Seguimiento 20/06/2019: _x000a_El 21 de mayo de 2019, la Oficina As"/>
    <m/>
    <m/>
    <n v="0"/>
    <m/>
    <n v="0.7"/>
    <s v="Seguimiento18 de julio de 2019: _x000a_En efecto se evidenció que la OAP solicitó asesoría y acompañamiento de la Contraloría de Bogotá mediante radicado EE6784, en el sentido de tener mayor claridad para realizar el Informe de Balance Social  CBN 0021 de los p"/>
    <n v="1"/>
    <s v="Seguimiento 15 de Octubre 2019:_x000a_Se realizó una reunión  el día 22 de agosto de 2019 con la Secretaria Distrital de Planeación &quot;Orientaciones formulación de proyectos&quot;. de acuerdo a lo sugerido por la contraloría de Bogotá.  y por lo tanto teniendo en cuen"/>
    <m/>
    <s v="Se encuentra en desarrollo la acción hasta 2020"/>
    <s v="CUMPLIDA"/>
    <m/>
    <m/>
    <s v="CUMPLIDA"/>
    <m/>
    <n v="1"/>
    <s v="Seguimiento 15 de Octubre 2019:_x000a_Se realizó una reunión  el día 22 de agosto de 2019 con la Secretaria Distrital de Planeación &quot;Orientaciones formulación de proyectos&quot;. de acuerdo a lo sugerido por la contraloría de Bogotá.  y por lo tanto teniendo en cuen"/>
    <s v="CUMPLIDA"/>
    <n v="1"/>
    <s v="Seguimiento 15 de Octubre 2019:_x000a_Se realizó una reunión  el día 22 de agosto de 2019 con la Secretaria Distrital de Planeación &quot;Orientaciones formulación de proyectos&quot;. de acuerdo a lo sugerido por la contraloría de Bogotá.  y por lo tanto teniendo en cuen"/>
    <s v="CUMPLIDA"/>
    <n v="1"/>
    <s v="_x000a_El 21 de mayo de 2019, la Oficina Asesora de Planeación, realizó la solicitud a la Contraloría de Bogotá a través del Radicado IDIGER EE6784, con el asunto &quot;Solicitud capacitación para la elaboración del informe Balance Social CBN- 0021&quot;, dirigido al Doc"/>
    <s v="CUMPLIDA"/>
    <n v="1"/>
    <s v="El 21 de mayo de 2019, la Oficina Asesora de Planeación, realizó la solicitud a la Contraloría de Bogotá a través del Radicado IDIGER EE6784, con el asunto &quot;Solicitud capacitación para la elaboración del informe Balance Social CBN- 0021&quot;, dirigido al Doct"/>
    <s v="CUMPLIDA"/>
    <s v="_x000a_INEFECTIVA AUDITORIA CÓD 53 PAD 2021_x000a__x000a_(Se constituyó el nuevo hallazgo: 3.1.1.1. en el componente de Control Fiscal Interno)"/>
    <m/>
    <m/>
    <s v="_x000a_INEFECTIVA AUDITORIA CÓD 53 PAD 2021_x000a__x000a_(Se constituyó el nuevo hallazgo: 3.1.1.1. en el componente de Control Fiscal Interno)"/>
    <m/>
    <m/>
    <s v="_x000a_INEFECTIVA AUDITORIA CÓD 53 PAD 2021_x000a__x000a_(Se constituyó el nuevo hallazgo: 3.1.1.1. en el componente de Control Fiscal Interno)"/>
    <m/>
    <m/>
    <s v="_x000a_INEFECTIVA AUDITORIA CÓD 53 PAD 2021_x000a__x000a_(Se constituyó el nuevo hallazgo: 3.1.1.1. en el componente de Control Fiscal Interno)"/>
    <s v="_x000a_INEFECTIVA AUDITORIA CÓD 53 PAD 2021_x000a__x000a_(Se constituyó el nuevo hallazgo: 3.1.1.1. en el componente de Control Fiscal Interno)"/>
    <m/>
    <m/>
    <s v="_x000a_INEFECTIVA AUDITORIA CÓD 53 PAD 2021_x000a__x000a_(Se constituyó el nuevo hallazgo: 3.1.1.1. en el componente de Control Fiscal Interno)"/>
    <m/>
    <m/>
    <s v="_x000a_INEFECTIVA AUDITORIA CÓD 53 PAD 2021_x000a__x000a_(Se constituyó el nuevo hallazgo: 3.1.1.1. en el componente de Control Fiscal Interno)"/>
    <s v="_x000a_INEFECTIVA AUDITORIA CÓD 53 PAD 2021_x000a__x000a_(Se constituyó el nuevo hallazgo: 3.1.1.1. en el componente de Control Fiscal Interno)"/>
    <m/>
    <m/>
    <x v="3"/>
  </r>
  <r>
    <n v="33"/>
    <x v="0"/>
    <x v="1"/>
    <s v="2019 2019"/>
    <x v="2"/>
    <s v="3.1.1.3"/>
    <x v="1"/>
    <x v="2"/>
    <s v="Control Gestión"/>
    <s v="Control Fiscal Interno"/>
    <x v="0"/>
    <s v="Hallazgo administrativo por incumplimiento de los lineamientos establecidos en el instructivo CBN-021, para la elaboración del informe de Balance social."/>
    <s v="Incluir un anexo al procedimiento asociado al seguimiento a los proyectos de inversión con la información relevante para el reporte en SIVICOF."/>
    <s v="Procedimiento Actualizado"/>
    <s v="Un procedimiento actualizado y socializado con el área de planeación del IDIGER."/>
    <n v="1"/>
    <s v="Oficina Asesora de Planeación"/>
    <d v="2019-09-02T00:00:00"/>
    <d v="2020-02-28T00:00:00"/>
    <m/>
    <m/>
    <m/>
    <m/>
    <m/>
    <m/>
    <m/>
    <m/>
    <m/>
    <m/>
    <n v="1"/>
    <s v="_x000a_Seguimiento 31/12/2019_x000a__x000a_Se elaboró el anexo para la rendición de cuentas sistema de vigilancia y control  fiscal – SIVICOF, el cual será vinculado al procedimiento de Seguimiento y Control a la Gestión Institucional._x000a__x000a__x000a_Seguimeinto a 30/09/2019:_x000a__x000a_Se estan"/>
    <m/>
    <m/>
    <n v="0"/>
    <m/>
    <n v="0.1"/>
    <s v="Seguimiento18 de jukio de 2019: _x000a_En efecto se evidenció que la OAP solicitó asesoría y acompañamiento de la Contraloría de Bogotá mediante radicado EE6784, en el sentido de tener mayor claridad para realizar el Informe de Balance Social  CBN 0021 de los p"/>
    <n v="0"/>
    <s v="Seguimiento 15 de Octubre 2019: Se elaboró anexo &quot;ARTICULACIÓN PACA&quot; al procedimiento &quot;Formulación, Reformulación y Modificación de Planes, Programas y Proyectos de Inversión PLE-PD-04”  articulado con el manual definido por la Secretaria Distrital de Amb"/>
    <n v="0.8"/>
    <s v="Seguimiento 31/12/2019_x000a__x000a_Se evidenció la elaboración  del anexo para la rendición de cuentas sistema de vigilancia y control  fiscal – SIVICOF, falta vincularlo  al procedimiento de Seguimiento y Control a la Gestión Institucional."/>
    <s v="EN EJECUCIÓN"/>
    <n v="80"/>
    <s v="Seguimiento 29/04/2020_x000a__x000a_Se evidenció la elaboración  del anexo para la rendición de cuentas sistema de vigilancia y control  fiscal – SIVICOF, sin embargo  se observó  en el mapa de procesos el procedimiento &quot;Seguimiento y_x000a_Control a la Gestión Institucion"/>
    <s v="VENCIDA"/>
    <m/>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 Se presentan evidencias de la inclusion del anexo dentro del procedimiento, debidamente asociado a las politicas de operación del procedimiento DE – PD - 05 Seguimiento y Control a la Gestión Institucional."/>
    <s v="CUMPLIDA"/>
    <n v="1"/>
    <s v=" Se presentan evidencias de la inclusion del anexo dentro del procedimiento, debidamente asociado a las politicas de operación del procedimiento DE – PD - 05 Seguimiento y Control a la Gestión Institucional."/>
    <s v="CUMPLIDA"/>
    <s v="_x000a_INEFECTIVA AUDITORIA CÓD 53 PAD 2021_x000a__x000a_(Se constituyó el nuevo hallazgo: 3.1.1.1. en el componente de Control Fiscal Interno)_x000a_"/>
    <m/>
    <m/>
    <s v="_x000a_INEFECTIVA AUDITORIA CÓD 53 PAD 2021_x000a__x000a_(Se constituyó el nuevo hallazgo: 3.1.1.1. en el componente de Control Fiscal Interno)_x000a_"/>
    <m/>
    <m/>
    <s v="_x000a_INEFECTIVA AUDITORIA CÓD 53 PAD 2021_x000a__x000a_(Se constituyó el nuevo hallazgo: 3.1.1.1. en el componente de Control Fiscal Interno)_x000a_"/>
    <m/>
    <m/>
    <s v="_x000a_INEFECTIVA AUDITORIA CÓD 53 PAD 2021_x000a__x000a_(Se constituyó el nuevo hallazgo: 3.1.1.1. en el componente de Control Fiscal Interno)_x000a_"/>
    <s v="_x000a_INEFECTIVA AUDITORIA CÓD 53 PAD 2021_x000a__x000a_(Se constituyó el nuevo hallazgo: 3.1.1.1. en el componente de Control Fiscal Interno)"/>
    <m/>
    <m/>
    <s v="_x000a_INEFECTIVA AUDITORIA CÓD 53 PAD 2021_x000a__x000a_(Se constituyó el nuevo hallazgo: 3.1.1.1. en el componente de Control Fiscal Interno)"/>
    <m/>
    <m/>
    <s v="_x000a_INEFECTIVA AUDITORIA CÓD 53 PAD 2021_x000a__x000a_(Se constituyó el nuevo hallazgo: 3.1.1.1. en el componente de Control Fiscal Interno)"/>
    <s v="_x000a_INEFECTIVA AUDITORIA CÓD 53 PAD 2021_x000a__x000a_(Se constituyó el nuevo hallazgo: 3.1.1.1. en el componente de Control Fiscal Interno)"/>
    <m/>
    <m/>
    <x v="3"/>
  </r>
  <r>
    <n v="34"/>
    <x v="0"/>
    <x v="1"/>
    <s v="2019 2019"/>
    <x v="2"/>
    <s v="3.1.1.4"/>
    <x v="0"/>
    <x v="2"/>
    <s v="Control Gestión"/>
    <s v="Control Fiscal Interno"/>
    <x v="0"/>
    <s v="Hallazgo administrativo, por omitir la notificación de cambio del supervisor del contrato de interventoría 212 de 2018"/>
    <s v="El Director de la Entidad Notificará a través de Comunicación Interna la designación o cambio de la supervisor."/>
    <s v="Comunicación Interna y Seguimiento"/>
    <s v="Comunicaciones de cambio de supervisión/ Solicitudes del área de cambio de supervisión"/>
    <n v="1"/>
    <s v="Oficina Asesora Jurídica"/>
    <d v="2019-04-23T00:00:00"/>
    <d v="2020-04-07T00:00:00"/>
    <m/>
    <m/>
    <m/>
    <m/>
    <m/>
    <m/>
    <m/>
    <m/>
    <m/>
    <s v="Seguimiento 22/07/2019: El 03 de Julio de 2019, la coordinadora del Grupo de Gestión Contractual remitó correo a los abogados del área, donde se les socializa los diferente formatos de las comunicaciones y delegaciones para firma del ingeniero Richard (1."/>
    <m/>
    <m/>
    <m/>
    <m/>
    <n v="0"/>
    <m/>
    <n v="100"/>
    <s v="Se realiza el seguimiento a la accion que es realizar la socializacion de los diferentes formatos y delegaciones y se evidencio el cumplimiento de la accion de mejora mediante correo electronico enviado por la Dra Olga Serrano el 03/07/2019. DFRCH. _x000a__x000a_Comu"/>
    <n v="100"/>
    <s v="El 16/10/2019 la OAJ remitio el correo electronico de documentos Cordis de 09/10/2019. evidenciando la informacion de cambios en la supervision, comunicacion que estaba descrita en las acciones de mejora. _x000a_el 28/10/2019 fue revisado y evidenciado el prese"/>
    <n v="1"/>
    <s v="27/12/2019 DFRCH. Segun los linemianetos estableciedo en el plan de mejoramiento y seguimiento en la carpeta de contratos digitales, el director a notificado acta de cambio de supervisión, se evidenció tanto acta de cambio de supervisión como correo elect"/>
    <s v="CUMPLIDA"/>
    <n v="1"/>
    <s v="30/04/2020: A traves de la Comunicación Interna No.2019IE4853 del 09-10-2019 la OAJ establecio la Directriz  a los supervisores sobre los cambios en la delegacion de supervisión  por medio de Comunicación Interna a la Oficina Jurídica. en seguimientos ant"/>
    <s v="CUMPLIDA"/>
    <m/>
    <n v="1"/>
    <s v="30/04/2020: A traves de la Comunicación Interna No.2019IE4853 del 09-10-2019 la OAJ establecio la Directriz  a los supervisores sobre los cambios en la delegacion de supervisión  por medio de Comunicación Interna a la Oficina Jurídica. en seguimientos ant"/>
    <s v="CUMPLIDA"/>
    <n v="1"/>
    <s v="30/04/2020: A traves de la Comunicación Interna No.2019IE4853 del 09-10-2019 la OAJ establecio la Directriz  a los supervisores sobre los cambios en la delegacion de supervisión  por medio de Comunicación Interna a la Oficina Jurídica. en seguimientos ant"/>
    <s v="CUMPLIDA"/>
    <n v="1"/>
    <s v="A través de la Comunicación Interna No.2019IE4853 del 09-10-2019 la Oficina Asesora Juridica establecio la Directriz  a los supervisores sobre los cambios en la delegacion de supervisión  por medio de Comunicación Interna a la Oficina Jurídica. Para el añ"/>
    <s v="CUMPLIDA"/>
    <n v="1"/>
    <s v="A través de la Comunicación Interna No.2019IE4853 del 09-10-2019 la Oficina Asesora Juridica establecio la Directriz  a los supervisores sobre los cambios en la delegacion de supervisión  por medio de Comunicación Interna a la Oficina Jurídica. Para el añ"/>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35"/>
    <x v="0"/>
    <x v="1"/>
    <s v="2019 2019"/>
    <x v="2"/>
    <s v="3.1.1.5"/>
    <x v="0"/>
    <x v="2"/>
    <s v="Control Gestión"/>
    <s v="Control Fiscal Interno"/>
    <x v="0"/>
    <s v="Hallazgo administrativo por debilidades en el control de inventarios de los elementos recibidos en el marco del contrato 416 de 2017"/>
    <s v="Elaborar una comunicación trimestral para todos los supervisores en cumplimiento del procedimiento establecido para el manejo y control de bienes de la Entidad"/>
    <s v="comunicación a los supervisores"/>
    <s v="Número de comunicaciones elaboradas/Número de comunicaciones programadas tres"/>
    <n v="100"/>
    <s v="Oficina TICS- Sub. Corporativa Almacén"/>
    <d v="2019-05-02T00:00:00"/>
    <d v="2019-12-31T00:00:00"/>
    <m/>
    <m/>
    <m/>
    <m/>
    <m/>
    <m/>
    <n v="0.66"/>
    <s v="Octubre de 2019_x000a_Se elaboraron las comunicaciones radicadas con los números 2019IE4702 del 2 de octubre de 2019 y 2019IE3491 del 30 de julio de 2019, la cual fue dirigida a los Subdirectores, jefes, servidores y contratistas del IDIGER, sobre cumplimiento "/>
    <m/>
    <m/>
    <m/>
    <m/>
    <n v="100"/>
    <s v="27 de diciembre de 2019 _x000a_Se evidencia correo electrónico del día 27/11/2019 socializando la comunicación radicadas con el número 2019IE5672 del 26 de noviembre de 2019, cumpliendo con las 3 comunicaciones establecidas en la acción a desarrollar. LCIR_x000a__x000a_Se "/>
    <n v="0"/>
    <m/>
    <m/>
    <s v="19/07/2019 No se ha realizado a la fecha, se programa para Julio, Octubre y Diciembre. Continua en ejecución. DKRP."/>
    <n v="0.66"/>
    <s v="Seguimiento 2 de Octubre de 2019:Se remite comunicación el 30/07/2019 a todo los subdirectores,jefes, y servidores y contratistas del IDIGER, con asunto &quot; Cumplimiento procedimiento &quot;administración de bienes y control de Inventarios&quot;_x000a__x000a_El día 2 de agosto  "/>
    <n v="1"/>
    <s v="Se elaboraron las comunicaciones radicadas con los números 2019IE4702 del 2 de octubre de 2019 y 2019IE3491 del 30 de julio de 2019 y el número 2019IE5672 del 26 de noviembre de 2019 la cual fue dirigida a los Subdirectores, jefes, servidores y contratist"/>
    <s v="CUMPLIDA"/>
    <n v="1"/>
    <s v="Se elaboraron las comunicaciones radicadas con los números 2019IE4702 del 2 de octubre de 2019 y 2019IE3491 del 30 de julio de 2019 y el número 2019IE5672 del 26 de noviembre de 2019 la cual fue dirigida a los Subdirectores, jefes, servidores y contratist"/>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36"/>
    <x v="0"/>
    <x v="1"/>
    <s v="2019 2019"/>
    <x v="2"/>
    <s v="3.1.1.5"/>
    <x v="1"/>
    <x v="2"/>
    <s v="Control Gestión"/>
    <s v="Control Fiscal Interno"/>
    <x v="0"/>
    <s v="Hallazgo administrativo por debilidades en el control de inventarios de los elementos recibidos en el marco del contrato 416 de 2017"/>
    <s v="Identificar los elementos que se encuentran sin placas, y proceder a colocar la placa de inventarios a cada uno de ellos, con base en el contrato de obra y el comprobante de ingreso"/>
    <s v="Identificación y colocación de placas a los bienes"/>
    <s v="Número de bienes con placas colocadas/No bienes identificados"/>
    <n v="100"/>
    <s v="Subdirección Corporativa y de Asuntos Disciplinarios"/>
    <d v="2019-05-02T00:00:00"/>
    <d v="2019-05-31T00:00:00"/>
    <m/>
    <m/>
    <m/>
    <m/>
    <m/>
    <m/>
    <n v="1"/>
    <s v="Octubre de 2019:_x000a__x000a_Mediante contrato 414-2018 se hizo la adquisición de 2130 placas en acero inoxidable con el fin de replaquetear ese mismo número de bienes que por su utilización y exposición requieren una placa de alta durabilidad, se adjunto documento "/>
    <m/>
    <m/>
    <m/>
    <m/>
    <m/>
    <m/>
    <n v="0"/>
    <m/>
    <m/>
    <s v="19/07/2019 Se revisan  fotografías de los elementos donde no se  identificó placa de ingreso en el hallazgo. Se colocaron las placas a cada uno de los elementos que según el contrato 416 de 2017, faltaban de placa. Como evidencia se aporta fotos y comprob"/>
    <n v="1"/>
    <s v="Almacen realizó identificación de 2130 elementos  para replaquetear y se suscribe  contrato 414-2018  para adquisición de estas  placas para  replaqueteo. Del indicador referente a :  Número de bienes con placas colocadas/No bienes identificados se tiene "/>
    <n v="1"/>
    <s v="Almacen realizó identificación de 2130 elementos  para replaquetear y se suscribe  contrato 414-2018  para adquisición de estas  placas para  replaqueteo. Del indicador referente a :  Número de bienes con placas colocadas/No bienes identificados se tiene "/>
    <s v="CUMPLIDA"/>
    <n v="1"/>
    <s v="Almacen realizó identificación de 2130 elementos  para replaquetear y se suscribe  contrato 414-2018  para adquisición de estas  placas para  replaqueteo. Del indicador referente a :  Número de bienes con placas colocadas/No bienes identificados se tiene "/>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37"/>
    <x v="0"/>
    <x v="1"/>
    <s v="2019 2019"/>
    <x v="2"/>
    <s v="3.1.1.6"/>
    <x v="0"/>
    <x v="2"/>
    <s v="Control Gestión"/>
    <s v="Control Fiscal Interno"/>
    <x v="0"/>
    <s v="Hallazgo administrativo por ausencia de requisitos para los informes de supervisión contenido en el manual de contratación de la entidad, así como falta de control frente a la cancelación de la contribución parafiscal al Fondo Nacional de Formación Profes"/>
    <s v="Se realizara una (1) capacitación a supervisores sobre las obligaciones a tener en cuenta en su labor de supervisión"/>
    <s v="Convocatoria y Capacitación"/>
    <s v="Una (1) Capacitación."/>
    <n v="1"/>
    <s v="Oficina Asesora Jurídica"/>
    <d v="2019-04-23T00:00:00"/>
    <d v="2020-04-07T00:00:00"/>
    <m/>
    <m/>
    <m/>
    <m/>
    <m/>
    <m/>
    <m/>
    <m/>
    <m/>
    <s v="23/07/2019:El 03 de mayo de 2019 la Oficina Asesora Jurídica realizó capacitación a los supervisores en la Jornada de Inducción y Reinducción que adeltanto la Oficina Asesora Jurídica, se anexa listado de asistencia en tres (3) folios anverso y revsero. A"/>
    <m/>
    <m/>
    <m/>
    <m/>
    <n v="0"/>
    <m/>
    <n v="100"/>
    <s v="se evidencia que el dia 03 de mayo de 2019 se realizó asesoria juridica a los supervisores con tema de capacitacion de lass obligaciones a tener en cuenta como supervisor 24/07/2019"/>
    <n v="100"/>
    <s v="El dia 16/10/2019 la OAJ remitio correo electronico con la evidencia de la accion descrita sobre capacitacion a supervisores, fue una reunion de lideres que se realizó el 30/08/2019 dando cumplimiento a la accion mencionada en el plan de mejoramiento. _x000a_Co"/>
    <n v="1"/>
    <s v="27/12/2019 DFRCH. La OAJ Realizó capacitación a los lideres en el mes de mayo y el 30 de agosto una segunda capacitación quedando cumplida la acción. Lorena Barón. "/>
    <s v="CUMPLIDA"/>
    <n v="1"/>
    <s v="30/04/2020: La capacitacion en supervición contractual fue efectuada en el mesde agosto de 2019. SANH"/>
    <s v="CUMPLIDA"/>
    <m/>
    <n v="1"/>
    <s v="30/04/2020: La capacitacion en supervición contractual fue efectuada en el mesde agosto de 2019. SANH"/>
    <s v="CUMPLIDA"/>
    <n v="1"/>
    <s v="30/04/2020: La capacitacion en supervición contractual fue efectuada en el mesde agosto de 2019. SANH"/>
    <s v="CUMPLIDA"/>
    <n v="1"/>
    <s v="Se evidencia capacitacion en supervisión contractual efectuada en el mesde agosto de 2019 y en 2020 se efectuó otra virtual , realizada el 30/07/2020, relacionada con supervisión y apoyo a la supervisión, se adjuntan pantallazo de la mesa de trabajo virtu"/>
    <s v="CUMPLIDA"/>
    <n v="1"/>
    <s v="Se evidencia capacitacion en supervisión contractual efectuada en el mesde agosto de 2019 y en 2020 se efectuó otra virtual , realizada el 30/07/2020, relacionada con supervisión y apoyo a la supervisión, se adjuntan pantallazo de la mesa de trabajo virtu"/>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38"/>
    <x v="0"/>
    <x v="1"/>
    <s v="2019 2019"/>
    <x v="2"/>
    <s v="3.1.1.6"/>
    <x v="1"/>
    <x v="2"/>
    <s v="Control Gestión"/>
    <s v="Control Fiscal Interno"/>
    <x v="0"/>
    <s v="Hallazgo administrativo por ausencia de requisitos para los informes de supervisión contenido en el manual de contratación de la entidad, así como falta de control frente a la cancelación de la contribución parafiscal al Fondo Nacional de Formación Profes"/>
    <s v="Expedir Comunicación Interna a los Supervisores, reiterando el cumplimiento de la Guía para la Supervisión Contractual, en especial las relacionadas en el Capítulo V y solicitando verificar el cumplimiento por parte del contratista de del pago de la contr"/>
    <s v="Comunicación Interna"/>
    <s v="Comunicación Interna proyectada"/>
    <n v="1"/>
    <s v="Oficina Asesora Jurídica"/>
    <d v="2019-04-23T00:00:00"/>
    <d v="2020-04-07T00:00:00"/>
    <m/>
    <m/>
    <m/>
    <m/>
    <m/>
    <m/>
    <m/>
    <m/>
    <m/>
    <s v="23/07/2019: El 31 de mayo de 2019, se remitió a los supervisores Comunicación Interna No. 2019IE2570, en donde la Oficina Asesora Jurídica imparte recomendaciones a los Supervisores, en donde se les solicitá leer integramente los contratos o convenio , lo"/>
    <m/>
    <m/>
    <m/>
    <m/>
    <n v="0"/>
    <m/>
    <n v="100"/>
    <s v="Se evidenció comunicacion interna 2019IE2570 en donde la Oficina Asesora Jurídica imparte recomendaciones a los Supervisores, en donde se les solicitá leer integramente los contratos o convenio , lo estudios y documentos previos, así como las modificacion"/>
    <m/>
    <s v="se obsevó la evidencia correspondiente al la verificacion de pago de parafiscal (FIC) , se evidenció en fisico y en medio digital."/>
    <n v="1"/>
    <s v="27/12/2019 DFRCH. Se observó la expedición a la fecha se evidencio la comunicacion interna IE 4327 del 16 de septiembre donde se imparten las recomendaciones respectivas a los supervisores de acuerdo a la accion establecida en el plan de mejoramiento, que"/>
    <s v="CUMPLIDA"/>
    <n v="1"/>
    <s v="30/04/2020: En los seguimientos anteriores se establecido que la acción ya habia sido cumplida, en este periodo no se observó una comunicación en la cual se recordada el tema del pafgo parafiscal (FIC) por parte del OAJ. SANH."/>
    <s v="CUMPLIDA"/>
    <m/>
    <n v="1"/>
    <s v="30/04/2020: En los seguimientos anteriores se establecido que la acción ya habia sido cumplida, en este periodo no se observó una comunicación en la cual se recordada el tema del pafgo parafiscal (FIC) por parte del OAJ. SANH."/>
    <s v="CUMPLIDA"/>
    <n v="1"/>
    <s v="30/04/2020: En los seguimientos anteriores se establecido que la acción ya habia sido cumplida, en este periodo no se observó una comunicación en la cual se recordada el tema del pafgo parafiscal (FIC) por parte del OAJ. SANH."/>
    <s v="CUMPLIDA"/>
    <n v="1"/>
    <s v="Durante la vigencia 2019 se presentaron comunicaciones internas de radicado 2019ER2549 del 30/05/2019 y 2019ER2570 del 31/05/2019 en los que se hacen recomendaciones a supervisores y apoyos a la supervision en lo relacionado con el FIC._x000a_ _x000a_ Para la vigenci"/>
    <s v="CUMPLIDA"/>
    <n v="1"/>
    <s v="Durante la vigencia 2019 se presentaron comunicaciones internas de radicado 2019ER2549 del 30/05/2019 y 2019ER2570 del 31/05/2019 en los que se hacen recomendaciones a supervisores y apoyos a la supervision en lo relacionado con el FIC._x000a_ _x000a_ Para la vigenci"/>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39"/>
    <x v="0"/>
    <x v="1"/>
    <s v="2019 2019"/>
    <x v="2"/>
    <s v="3.1.3.1"/>
    <x v="0"/>
    <x v="2"/>
    <s v="Control Gestión"/>
    <s v="Control Fiscal Interno"/>
    <x v="0"/>
    <s v="Hallazgo administrativo con incidencia fiscal, por valor de $94.037.479,85 y con presunta incidencia disciplinaria por sobrecostos en el contrato de obra No. 214 de 2018"/>
    <s v="Realizar reuniones entre el grupo de Obras de Mitigación y el grupo de Estudios y diseños, previa a la aprobación de los productos de las Consultorías, para la generación de recomendaciones a los productos presentados or dicha consultoria y que seran aval"/>
    <s v="Reuniones de retroalimentación productos de consultoria"/>
    <s v="(No. de reuniones realizadas/No. de poligonos de estudio)*100"/>
    <n v="100"/>
    <s v="Subdirección de Reducción de Riesgos y Adaptación a Cambio Climático"/>
    <d v="2019-04-24T00:00:00"/>
    <d v="2020-03-31T00:00:00"/>
    <m/>
    <m/>
    <m/>
    <s v="06/27/2019  Se han realizado las reuniones entre el grupo de Obras de Mitigación y el grupo de Estudios y diseños._x000a_Evidencia _x000a_Actas de reuniones _x000a__x000a_10/01/2019 Acciones desarrolladas  _x000a_Se realizaron las reuniones entre el grupo de Obras de Mitigación y el g"/>
    <m/>
    <m/>
    <m/>
    <m/>
    <m/>
    <m/>
    <m/>
    <m/>
    <m/>
    <m/>
    <n v="0"/>
    <m/>
    <n v="50"/>
    <s v="SEGUIMIENTO JULIO DE 2019: Se evidencian soportes de reuniones entre los grupos de Obras y Diseños correspondienets a los meses de febrero, abril, mayo y junio. La acción se encuentra en desarrollo"/>
    <n v="60"/>
    <s v="_x000a__x000a_SEGUIMIENTO OCTUBRE DE 2019: La dependencia reporta el desarrollo de reuniones para cada uno de los polígonos objeto de estudio. La acción vence en marzo de 2020, se solicita remitir los soportes que se vayan generando de las reuniones desarrolladas has"/>
    <n v="0.73"/>
    <s v="Se identifican soportes de las  reuniones entre el Equipo de Obras de Mitigación y el Equipo de Estudios y diseños  donde se  generaron recomendaciones a los productos presentados por las consultorías.  _x000a_Evidencias :_x000a_Se adjuntan como evidencias las actas "/>
    <s v="EN EJECUCIÓN"/>
    <m/>
    <s v="La dependencia no cuenta con referente de plan de mejoramiento designado, por lo que debe gestionarse lo más pronto posible para seguimientos posteriores. El Profesional especializado Grupo de OBras remite las siguientes evidencias: Se realizaron las reun"/>
    <s v="VENCIDA"/>
    <m/>
    <n v="1"/>
    <s v="28 Julio 2020: Se revisan actas de coordinación Estudios y diseños Enero _x000a_Actas de coordinación Estudios y diseños Febrero _x000a_Actas de coordinación Estudios y diseños Marzo _x000a_Actas de coordinación Estudios y diseños Abril _x000a_Actas de coordinación Estudios y di"/>
    <s v="CUMPLIDA"/>
    <n v="1"/>
    <s v="28 Julio 2020: Se revisan actas de coordinación Estudios y diseños Enero _x000a_Actas de coordinación Estudios y diseños Febrero _x000a_Actas de coordinación Estudios y diseños Marzo _x000a_Actas de coordinación Estudios y diseños Abril _x000a_Actas de coordinación Estudios y di"/>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40"/>
    <x v="0"/>
    <x v="1"/>
    <s v="2019 2019"/>
    <x v="2"/>
    <s v="3.1.3.2"/>
    <x v="0"/>
    <x v="2"/>
    <s v="Control Gestión"/>
    <s v="Control Fiscal Interno"/>
    <x v="2"/>
    <s v="Hallazgo administrativo con incidencia fiscal por valor de $2.606.814 y presunta incidencia disciplinaria, por errores en el cálculo del factor multiplicador, en el contrato de consultoría 231 de 2018"/>
    <s v="Generar e implementar un formato para el factor multiplicador para contratos de consultoría e interventoría de estudios y diseños, en el cual el contratista pueda incluir todos los ítems que considere necesarios para el desarrollo de la actividad a contra"/>
    <s v="Implementación del Cálculo del Factor Multiplicador"/>
    <s v="IFM=(No. Procesos Contratados con revisión del Factor multiplicador/No. De Procesos Contratados) * 100"/>
    <n v="100"/>
    <s v="Subdirección de Análisis de Riesgos y Efectos del Cambio Climático"/>
    <d v="2019-10-01T00:00:00"/>
    <d v="2020-04-01T00:00:00"/>
    <m/>
    <s v="Julio 23 de 2019: Se realiza reunión el día 23 de mayo de 2019, a la cual asisten representantes de la Oficina Asesora Jurídica, Subdirección de Reducción (obras) y Subdirección de Análisis (estudios y diseños), del cual se anexa acta de reunión._x000a_Se reali"/>
    <m/>
    <m/>
    <m/>
    <m/>
    <m/>
    <m/>
    <m/>
    <m/>
    <m/>
    <m/>
    <m/>
    <m/>
    <n v="0"/>
    <m/>
    <n v="0"/>
    <s v="SEGUIMIENTO JULIO DE 2019: La dependencia informa que se realizó reunión el día 23 de mayo de 2019, a la cual asisten representantes de la Oficina Asesora Jurídica, Subdirección de Reducción (obras) y Subdirección de Análisis (estudios y diseños), del cua"/>
    <n v="60"/>
    <s v="SEGUIMIENTO OCI OCTUBRE DE 2019: _x000a_La dependencia presenta el formato de factor multiplicador formulado y informa de su implementación en el proceso precontractual de la consultoría e interventoría del “Estudio detallado de amenaza y riesgo por movimientos"/>
    <m/>
    <s v="Se identifican  factor multiplicador diligenciado por los contratistas de la consultoría e interventoría Gran Colombia, se realizará el respectivo seguimiento contractual. Como evidencia se presentan los formatos diligenciados  . Continuá en ejecución has"/>
    <s v="EN EJECUCIÓN"/>
    <m/>
    <s v="Se identifica factor multiplicador, revisión financiera  en las actas de liquidación de los contratos. Como soporte el área remite  3 actas de liquidación (Contratos 180, 179 y 307); los demás contratos se encuentran en ejecución. Esta acción continua en "/>
    <s v="EN EJECUCIÓN"/>
    <m/>
    <n v="1"/>
    <s v="Se identifica la aplicación del mecanismo correspondiente en los procesos remitidos, se solicita totalizar y enumerar de manera individual para que la dependencia realice el cálculo en cuestión: IFM=(No. Procesos Contratados con revisión del Factor multip"/>
    <s v="CUMPLIDA"/>
    <n v="1"/>
    <s v="Se identifica la aplicación del mecanismo correspondiente en los procesos remitidos, se solicita totalizar y enumerar de manera individual para que la dependencia realice el cálculo en cuestión: IFM=(No. Procesos Contratados con revisión del Factor multip"/>
    <s v="CUMPLIDA"/>
    <n v="1"/>
    <s v="Se identifica la aplicación del mecanismo correspondiente en los procesos remitidos. La Subdirección de Análisis remite los soportes de aplicación del mecansimo en los procesos Gran Colombia y Buenavista, la dependencia informa que esos son los procesos q"/>
    <s v="CUMPLIDA"/>
    <n v="1"/>
    <s v="Se identifica la aplicación del mecanismo correspondiente en los procesos remitidos. La Subdirección de Análisis remite los soportes de aplicación del mecansimo en los procesos Gran Colombia y Buenavista, la dependencia informa que esos son los procesos q"/>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41"/>
    <x v="0"/>
    <x v="1"/>
    <s v="2019 2019"/>
    <x v="2"/>
    <s v="3.1.3.2"/>
    <x v="1"/>
    <x v="2"/>
    <s v="Control Gestión"/>
    <s v="Control Fiscal Interno"/>
    <x v="2"/>
    <s v="Hallazgo administrativo con incidencia fiscal por valor de $2.606.814 y presunta incidencia disciplinaria, por errores en el cálculo del factor multiplicador, en el contrato de consultoría 231 de 2018"/>
    <s v="Realizar el descuento del valor de $ 2.606.814 durante la fase de liquidación del Contrato 231 de 2018, con lo cual se evita el presunto detrimento patrimonial."/>
    <s v="Corrección del Cálculo del Factor Multiplicador de un (1) contrato."/>
    <s v="CFM=Un proceso con corrección del Factor multiplicador"/>
    <n v="1"/>
    <s v="Subdirección de Análisis de Riesgos y Efectos del Cambio Climático"/>
    <d v="2019-05-01T00:00:00"/>
    <d v="2020-04-01T00:00:00"/>
    <m/>
    <s v="Julio 23 de 2019: Se realiza aprobación del informe final de la consultoría N° 231 de 2018, el día 12 de julio de 2019, mediante radicado 2019EE9609, razón por la cual se está realizando el proceso de liquidación del contrato en el cual se tomará esta acc"/>
    <m/>
    <m/>
    <m/>
    <m/>
    <m/>
    <m/>
    <m/>
    <m/>
    <m/>
    <m/>
    <m/>
    <m/>
    <n v="0"/>
    <m/>
    <n v="0"/>
    <s v="La dependencia informa que se realizó aprobación del informe final de la consultoría N° 231 de 2018, el día 12 de julio de 2019, mediante radicado 2019EE9609, razón por la cual se está realizando el proceso de liquidación del contrato en el cual se tomará"/>
    <n v="50"/>
    <s v="La dependencia remite soportes de proceso de liquidación no obstante el proceso no se ha finalizado y por consiguiente el descuento no se ha realizado. La acción se encuentra en ejecución hasta abril del 2020."/>
    <m/>
    <s v="La dependencia manifiesta que el descuento por seguros de $2.606.814 ya fue recomendado por el supervisor sin objeción por el contratista,; como evidencia se adjunta acta de liquidación proyectada y respuesta del contratista._x000a_Se continúa trabajando con la"/>
    <s v="EN EJECUCIÓN"/>
    <n v="0.8"/>
    <s v="Se evidencia comunicado  2020EE4601 dió respuesta al CR 37148 con radicado de salida 2020EE2932, donde aceptan los descuentos.  tambien acta de liquidación proyectada,  se dara por ejecutada hasta contar con acta de liquidación  suscrita.  Continua en eje"/>
    <s v="EN EJECUCIÓN"/>
    <m/>
    <m/>
    <s v="_x000a_Se identifica que el  acta de liquidación se encuentra en ajustes. Se evidencian las gestiones entre la SARECC y la OAJ frente al particular. Comunicacion interna y comunicación interna 2020IE2421 del 25 de junio de 2020. Pasa a estado vencido por la pro"/>
    <s v="VENCIDA"/>
    <n v="50"/>
    <s v="16/10/2020: La SARECC, remite radicado 2020EE9601 del 05 de octubre de 2020, en respuesta a la solicitud 2020ER11486."/>
    <s v="VENCIDA"/>
    <n v="1"/>
    <s v="La SARECC, remite soportes de la gestión que ha realizado para liquidar el contrato de consultoria 231 de 2018 y dar cumplimeinto a la acción, evidenciandose lo siguiente:_x000a_ * Radicado de salida 2020EE7275 del 30 de julio de 2020, dirigido al representante"/>
    <s v="CUMPLIDA"/>
    <n v="1"/>
    <s v="La SARECC, remite soportes de la gestión que ha realizado para liquidar el contrato de consultoria 231 de 2018 y dar cumplimeinto a la acción, evidenciandose lo siguiente:_x000a_ * Radicado de salida 2020EE7275 del 30 de julio de 2020, dirigido al representante"/>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42"/>
    <x v="0"/>
    <x v="1"/>
    <s v="2019 2019"/>
    <x v="2"/>
    <s v="3.1.3.3"/>
    <x v="0"/>
    <x v="2"/>
    <s v="Control Gestión"/>
    <s v="Control Fiscal Interno"/>
    <x v="2"/>
    <s v="Hallazgo administrativo con incidencia fiscal, por $4.386.891 y presunta incidencia disciplinaria, por incluir en el factor multiplicador el componente denominado ICBF y cancelar dicho valor al contratista, sin que fuera ejecutado por el mismo, en el cont"/>
    <s v="Analizar la viabilidad de solicitar o no la discriminación del factor multiplicador en la oferta"/>
    <s v="Aplicación de documento de analisis"/>
    <s v="Documento de analisis"/>
    <n v="100"/>
    <s v="Oficina Asesora Juridica y Subdirección de Reducción de Riesgos y Adaptación al Cambio Climático"/>
    <d v="2019-04-24T00:00:00"/>
    <d v="2019-12-31T00:00:00"/>
    <m/>
    <m/>
    <m/>
    <s v="10/01/2019 Acciones desarrolladas  _x000a_A continuación se detallan las acciones realizadas:_x000a_• En la comunicación interna 2019IE2095 de fecha 02 de mayo de 2019, la Oficina Asesora Jurídica dio respuesta a solicitud de concepto Jurídico, solicitado por la Subd"/>
    <m/>
    <m/>
    <m/>
    <m/>
    <m/>
    <s v="23/07/2019:  En comunicación interna 2019IE2095 de fecha 02 de mayo de 2019, la Oficina Asesora Jurídica dio respuesta a solicitud de concepto Jurídico, solicitado por la Subdirección de Análisis de Riegos y Efectos del Cambio Climático, relacionado sobre"/>
    <m/>
    <m/>
    <m/>
    <m/>
    <n v="0"/>
    <m/>
    <n v="70"/>
    <s v="Realizando el seguimiento a la presente accion de mejora se evidenció uno por uno cada uno de los soportes establecido en el compromiso de accion entre los cuales se detallan los siguientes: _x000a_1) En comunicación interna 2019IE2095 de fecha 02 de mayo de 20"/>
    <n v="70"/>
    <s v="SEGUIMIENTO OCTUBRE DE 2019: La dependencia reporta la gestión realizada para realizar el análisis de viabilidad y remite soportes._x000a__x000a_La Oficina de control interno recomienda generar un documento por cada contrato suscrito en el que se presente el analisis"/>
    <n v="1"/>
    <s v="La viabilidad se documenta en  los estudios previos se evidenció documento en fisico y en medio digital donde se les da las pautas a los proponentes, señalando que el factor multiplicador no es evaluable en la presentacion de la propuesta, sino un requisi"/>
    <s v="CUMPLIDA"/>
    <n v="1"/>
    <s v="30/04/2020: La acción fue cerrada por la Contraloría de Bogotá (COD 57 PAD 2020) SANH"/>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43"/>
    <x v="0"/>
    <x v="1"/>
    <s v="2019 2019"/>
    <x v="2"/>
    <s v="3.1.3.4"/>
    <x v="0"/>
    <x v="2"/>
    <s v="Control Gestión"/>
    <s v="Control Fiscal Interno"/>
    <x v="2"/>
    <s v="Hallazgo administrativo con incidencia fiscal, por valor de $39.792.960 y presunta incidencia disciplinaria, por sobrecostos en el contrato de obra No. 318 de 2018"/>
    <s v="Hacer previo a la solicitud de la oferta el análisis del mercado."/>
    <s v="Documento análisis del mercado"/>
    <s v="Un documento generado"/>
    <n v="1"/>
    <s v="Subdirección de Reducción de Riesgos y Adaptación al Cambio Climático y Oficina Asesora Jurídica"/>
    <d v="2019-04-24T00:00:00"/>
    <d v="2020-03-31T00:00:00"/>
    <m/>
    <m/>
    <n v="100"/>
    <s v="06/27/2019  Se ajustó en los  contratos la denominación de los ítems y se realizó el desglose de las actividades referentes a los Ítems de manejo y disposición de residuos en el presupuesto._x000a_Evidencias _x000a_Presupuesto _x000a__x000a_10/01/2019 Acciones desarrolladas  _x000a_Se"/>
    <m/>
    <m/>
    <m/>
    <m/>
    <m/>
    <s v="23/07/2019:  En reunión de fecha 23 de julio de 2019, la Oficina Asesora Jurídica Grupo Precontractual, se revisó el procedimiento que realiza este grupo relacionado con el análisis realizado a los estudios de mercado que remiten las diferentes áreas de l"/>
    <m/>
    <m/>
    <m/>
    <m/>
    <n v="0"/>
    <m/>
    <n v="0"/>
    <s v="_x000a__x000a_Se evidenció que el 23/07/2019 se realizó reunion de analisis a los estudios de mercado que remiten las diferentes areas de la entidad, reunion que se comprobó mediante acta al a fecha de inicio de este seguimiento. _x000a_DFRCH 24/07/2019  _x000a__x000a_Frente a lo anal"/>
    <n v="0.7"/>
    <s v="La dependencia remite formatos con cotizaciones para las obras JJ Rondon, La Estrada y Arabia, los documentos remitidos no corresponden a un estudio de mercado. La acción se encuentra vigente hasta marzo de 2020, se recomienda priorizar la recopilación de"/>
    <n v="1"/>
    <s v="27/12/2019 DFRCH. A la fecha se evidenció soporte relacionado con analisis de mercado proceso de seleccion, S.A. MC 024 DE 2019 tipologia contractual obra, dando asi cumplimiento al seguimiento de plan de mejoramiento. Lorena Barón. _x000a_Se identifican:  docu"/>
    <s v="CUMPLIDA"/>
    <m/>
    <s v="30/04/2020: Para el perido objeto de seguimento los responsables no remitieron evidencias del cumplimiento de la acción, en periodos anteriores la OAJ habia recordado los linemientos para los estudios de mercado. SANH. Se requiere que se remita desde la S"/>
    <s v="EN EJECUCIÓN"/>
    <m/>
    <n v="1"/>
    <s v="28 Julio 2020: Para 2020, en términos de obras se expidió la urgencia manifiesta ****  con el Contrato 516 de 2019 - San Martín de Porres. En este contrato ele studio de mercado se realizó un ánálisis de los precios presentados en la Oferta del Contratist"/>
    <s v="CUMPLIDA"/>
    <n v="1"/>
    <s v="28 Julio 2020: Para 2020, en términos de obras se expidió la urgencia manifiesta ****  con el Contrato 516 de 2019 - San Martín de Porres. En este contrato ele studio de mercado se realizó un ánálisis de los precios presentados en la Oferta del Contratist"/>
    <s v="CUMPLIDA"/>
    <n v="1"/>
    <s v="A la fecha la Subdirección de Reducción presenta los documentos relacionados con Analisis y estudios de mercado de Casagrande - Porvenir - Serranías - Juan José Rondón - Arabia - Estrada -. Divino Niño - Monterrey - Parque Nacional - San Martín de Porres "/>
    <s v="CUMPLIDA"/>
    <n v="1"/>
    <s v="A la fecha la Subdirección de Reducción presenta los documentos relacionados con Analisis y estudios de mercado de Casagrande - Porvenir - Serranías - Juan José Rondón - Arabia - Estrada -. Divino Niño - Monterrey - Parque Nacional - San Martín de Porres "/>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44"/>
    <x v="0"/>
    <x v="1"/>
    <s v="2019 2019"/>
    <x v="2"/>
    <s v="3.1.3.4"/>
    <x v="1"/>
    <x v="2"/>
    <s v="Control Gestión"/>
    <s v="Control Fiscal Interno"/>
    <x v="2"/>
    <s v="Hallazgo administrativo con incidencia fiscal, por valor de $39.792.960 y presunta incidencia disciplinaria, por sobrecostos en el contrato de obra No. 318 de 2018"/>
    <s v="Ajustar en los próximos contratos la denominación de los items y realizar el desglose de las actividades referentes a los Items de manejo y disposición de residuos en el presupuesto."/>
    <s v="Item de transporte y disposición de residuos"/>
    <s v="Un documento modificado"/>
    <n v="1"/>
    <s v="Subdirección de Reducción de Riesgos y Adaptación a Cambio Climático"/>
    <d v="2019-04-24T00:00:00"/>
    <d v="2019-12-31T00:00:00"/>
    <m/>
    <m/>
    <m/>
    <m/>
    <m/>
    <m/>
    <m/>
    <m/>
    <m/>
    <m/>
    <m/>
    <m/>
    <m/>
    <m/>
    <n v="0"/>
    <m/>
    <n v="0"/>
    <s v="_x000a__x000a_SEGUIMIENTO JULIO DE 2019:   A la fecha la depdenencia remite  análisis de precios realizados por lo que se insta a  determinar las actividades con la Subdirección de Analisis para definir de forma concertada los requerimientos en las consultorías._x000a_  _x000a_S"/>
    <n v="0"/>
    <s v="SEGUIMIENTO OCTUBRE DE 2019: La dependencia solicita traslado de la acción al grupo de Estudios y Diseños de la SARRECC, lo cual no es posible toda vez que la Oficina de Control Interno no se encuentra facultada para realizar modificaciones al Plan de Mej"/>
    <n v="1"/>
    <s v="Se realizó el ajuste la desagregación en el  ítems &quot;3.00&quot; correspondiente a &quot;transporte y disposición de residuos&quot;  y &quot;derecho a botadero&quot; en los presupuestos de los  contratos de obra de Parque nacional.y  Casagrande. Contrato 464 de 2019. Parque naciona"/>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45"/>
    <x v="0"/>
    <x v="1"/>
    <s v="2019 2019"/>
    <x v="2"/>
    <s v="3.1.3.5"/>
    <x v="0"/>
    <x v="2"/>
    <s v="Control Gestión"/>
    <s v="Control Fiscal Interno"/>
    <x v="2"/>
    <s v="Hallazgo administrativo con incidencia fiscal por valor de $10.967.227 y presunta incidencia disciplinaria, por debilidades en la supervisión asociadas al seguimiento del factor multiplicador pactado en el marco del contrato de interventoría 212 de 2018"/>
    <s v="Analizar la viabilidad de solicitar o no la discriminación del factor multiplicador en la oferta"/>
    <s v="Aplicación de documento de analisis"/>
    <s v="Documento de analisis"/>
    <n v="1"/>
    <s v="Subdirección de Reducción de Riesgos y Adaptación a Cambio Climático"/>
    <d v="2019-04-24T00:00:00"/>
    <d v="2019-12-31T00:00:00"/>
    <m/>
    <m/>
    <m/>
    <s v="06/27/2019  Esta acción se encuentra en proceso de implementación _x000a__x000a_10/01/2019 Acciones desarrolladas  _x000a_A continuación se detallan las acciones realizadas:_x000a_• En la comunicación interna 2019IE2095 de fecha 02 de mayo de 2019, la Oficina Asesora Jurídica di"/>
    <m/>
    <m/>
    <m/>
    <m/>
    <m/>
    <m/>
    <m/>
    <m/>
    <m/>
    <m/>
    <n v="0"/>
    <m/>
    <n v="0"/>
    <s v="sin reporte"/>
    <n v="70"/>
    <s v="SEGUIMIENTO OCTUBRE DE 2019: La dependencia reporta la gestión realizada para realizar el análisis de viabilidad y remite soportes._x000a__x000a_La Oficina de control interno recomienda generar un documento por cada contrato suscrito en el que se presente el analisis"/>
    <n v="1"/>
    <s v="El 23 de mayo de 2019 se realizó reunión convocada por el área de estudios y diseños,  relacionada con el Factor Multiplicador, donde se establecieron unas actividades que deben adelantar los grupos Estudios y Diseños y Obras._x000a_• Se estableció dentro del a"/>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46"/>
    <x v="0"/>
    <x v="1"/>
    <s v="2019 2019"/>
    <x v="2"/>
    <s v="3.1.3.6"/>
    <x v="0"/>
    <x v="2"/>
    <s v="Control Gestión"/>
    <s v="Control Fiscal Interno"/>
    <x v="2"/>
    <s v="Hallazgo administrativo con incidencia fiscal por valor de $18.083.800 y presunta incidencia disciplinaria, por diferencias en el cálculo de la administración del contrato de obra 321 de 2017"/>
    <s v="Fortalecer la revisión a los documentos en el cálculo de la administración"/>
    <s v="Documentos en el cálculo de la administración"/>
    <s v="Un documento ajustado"/>
    <n v="1"/>
    <s v="Subdirección de Reducción de Riesgos y Adaptación a Cambio Climático"/>
    <d v="2019-04-24T00:00:00"/>
    <d v="2019-12-31T00:00:00"/>
    <m/>
    <m/>
    <m/>
    <s v="06/27/2019  Esta acción se encuentra en proceso de implementación _x000a__x000a_10/01/19 Acciones realizadas _x000a_Se fortaleció la revisión a los documentos en el cálculo de la administración mediante solicitud a los contratistas de oba e interventoria de los mismos y ve"/>
    <m/>
    <m/>
    <m/>
    <m/>
    <m/>
    <m/>
    <m/>
    <m/>
    <m/>
    <m/>
    <n v="0"/>
    <m/>
    <n v="0"/>
    <s v="sin reporte"/>
    <n v="0.8"/>
    <s v="SEGUIMIENTO OCTUBRE DE 2019: La dependencia remite documentos de cálculo de administración correspondientes a las obras Porvenir, Casagrande, Serranías, Arabia y la Estrada, se recomienda continuar con la ejecución de la acción hasta el cierre con corte a"/>
    <n v="1"/>
    <s v="De acuerdo a lo manifestado por la dependencia se realiza de manera sistemática calculo y  revisión del cálculo de la administración. Se identifican los documentos del cálculo de la administración de los siguientes contratos:_x000a_Contrato 321 de 2019. Arabia."/>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47"/>
    <x v="0"/>
    <x v="1"/>
    <s v="2019 2019"/>
    <x v="2"/>
    <s v="3.1.3.7"/>
    <x v="0"/>
    <x v="2"/>
    <s v="Control Gestión"/>
    <s v="Control Fiscal Interno"/>
    <x v="2"/>
    <s v="Hallazgo administrativo con incidencia fiscal por valor de $2.975.000 y presunta incidencia disciplinaria, por debilidades en la supervisión asociadas al seguimiento del factor multiplicador pactado en el marco del contrato de interventoría 420 de 2017"/>
    <s v="Incorporar en el formato del cálculo del factor multiplicador de los estudios previos y en el pliego de condiciones una nota indicado a los proponentes la necesidad de colocar No Aplica en aquellos ítems que por ley no deban incluir, señalando al pie de p"/>
    <s v="Aplicación de lineamientos calculo factor multiplicador"/>
    <s v="(No. de procesos con factor multiplicado ajustado/No. de procesos en curso)*100"/>
    <n v="100"/>
    <s v="Oficina TICS"/>
    <d v="2019-04-17T00:00:00"/>
    <d v="2020-04-07T00:00:00"/>
    <m/>
    <m/>
    <m/>
    <m/>
    <m/>
    <m/>
    <m/>
    <m/>
    <m/>
    <m/>
    <m/>
    <m/>
    <s v="0/0 "/>
    <s v="09/10/2019 No se han presentado contratos que requieran el factor multiplicador supervisados por la oficina TIC en el periodo de seguimiento. La oficina TIC se encuentra atenta a designaciones por por parte de la direccion general de contratos de este tip"/>
    <n v="0"/>
    <m/>
    <m/>
    <s v="Seguimiento  18 de julio de 2019: No se observó registro de avance por parte de la oficina TICS, debido a que  a al fecha no se han presentado contratos que requieran el uso del factor multiplicador. La acción continua en ejecución hasta 2020. SAN- DKRP J"/>
    <n v="0"/>
    <s v="Seguimiento 11 de Octubre de 2019:Se observó que la Oficina TICS no reporta avance debido  que a la fecha no se han reportado   contratos que requieran el factor multiplicador supervisados por la oficina TICS.La acción culmina en abril de 2020. MLBC"/>
    <m/>
    <s v="Seguimiento 31 de diciembre  de 2019:Se observó que la Oficina TICS no reporta avance debido  que a la fecha no se han reportado   contratos que requieran el factor multiplicador supervisados por la oficina TICS.La acción culmina en abril de 2020. MLBC"/>
    <s v="EN EJECUCIÓN"/>
    <m/>
    <s v="30/04/2020: Se observó que la Oficina TICS no reporta avance , La acción culminó en abril de 2020. MLBC"/>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 una muestra de evidencias de la plataforma SECOP II, en la que abriendo la aplicación anexo económico se desprende el formato correspondiente, relacionado con la desagregación del factor multiplicador, lo que permite identificar cada uno de lo"/>
    <s v="CUMPLIDA"/>
    <n v="1"/>
    <s v="Se presenta una muestra de evidencias de la plataforma SECOP II, en la que abriendo la aplicación anexo económico se desprende el formato correspondiente, relacionado con la desagregación del factor multiplicador, lo que permite identificar cada uno de lo"/>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48"/>
    <x v="0"/>
    <x v="1"/>
    <s v="2019 2019"/>
    <x v="2"/>
    <s v="3.1.3.8"/>
    <x v="0"/>
    <x v="2"/>
    <s v="Control Gestión"/>
    <s v="Control Fiscal Interno"/>
    <x v="1"/>
    <s v="Hallazgo administrativo con presunta incidencia disciplinaria por no contar con análisis económicos y precios del mercado, para determinar el valor de los contratos de obra 214 de 2018, 318 de 2018, 211 de 2018, 321 de 2017 y contrato de consultoría 231 d"/>
    <s v="Realizar reuniones entre el grupo de Obras de Mitigación y el grupo de Estudios y diseños, previa a la aprobación de los productos de las Consultorías, para la generación de recomendaciones a los productos presentados por dicha consultoria y que seran ava"/>
    <s v="Reuniones de retroalimentación productos de consultoria"/>
    <s v="(No. de reuniones realizadas/No. de poligonos de estudio)*100"/>
    <n v="1"/>
    <s v="Subdirección de Reducción de Riesgos y Adaptación a Cambio Climático"/>
    <d v="2019-04-24T00:00:00"/>
    <d v="2020-03-31T00:00:00"/>
    <m/>
    <m/>
    <m/>
    <s v="06/27/2019  Se han realizado las reuniones entre el grupo de Obras de Mitigación y el grupo de Estudios y diseños._x000a_Evidencia _x000a_Actas de reuniones _x000a__x000a_10/01/2019 Acciones desarrolladas  _x000a_Se  aclara que  el presupuesto es un producto de la consultoría realizad"/>
    <m/>
    <m/>
    <m/>
    <m/>
    <m/>
    <m/>
    <m/>
    <m/>
    <m/>
    <m/>
    <n v="0"/>
    <m/>
    <n v="0.5"/>
    <s v="SEGUIMIENTO JULIO DE 2019: Se evidencian soportes de reuniones entre los grupos de Obras y Diseños correspondienets a los meses de febrero, abril, mayo y junio. La acción se encuentra en desarrollo"/>
    <n v="0.6"/>
    <s v="_x000a_SEGUIMIENTO OCTUBRE DE 2019: La dependencia reporta el desarrollo de reuniones para cada uno de los polígonos objeto de estudio. La acción vence en marzo de 2020, se solicita remitir los soportes que se vayan generando de las reuniones desarrolladas hast"/>
    <n v="0.73"/>
    <s v="Se verifican soportes de reuniones entre el Equipo de Obras de Mitigación y el Equipo de Estudios y diseños frente a productos presentados por las consultorías.  _x000a_Soportes:  _x000a_Se adjuntan como evidencias las actas de reunión celebradas con el Equipo de Est"/>
    <s v="EN EJECUCIÓN"/>
    <m/>
    <s v="La dependencia no tiene referente de plan de mejoramiento asignado. El profesional especializado Grupo Obras remite  los siguientes soportes: Se realizaron las reuniones entre el Equipo de Obras de Mitigación y el Equipo de Estudios y diseños y se  genera"/>
    <s v="EN EJECUCIÓN"/>
    <m/>
    <n v="1"/>
    <s v="28 Julio de 2020: En las actas  de enero a Junio de 2020 se identifica el  Seguimiento de los siguientes Polígonos en las actas: Laches, Divino Niño, Santa Rosita las Vegas, Arboleda Sur, Fiscala Fortuna, Mirador, Delicias del Carmen, Juan José Rondón, Ca"/>
    <s v="CUMPLIDA"/>
    <n v="1"/>
    <s v="28 Julio de 2020: En las actas  de enero a Junio de 2020 se identifica el  Seguimiento de los siguientes Polígonos en las actas: Laches, Divino Niño, Santa Rosita las Vegas, Arboleda Sur, Fiscala Fortuna, Mirador, Delicias del Carmen, Juan José Rondón, Ca"/>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n v="1"/>
    <s v="La dependencia adjunto como evidencias las actas de reunión celebradas con el Equipo de Estudios y diseños correspondientes a los poligonos:_x000a_ Sector Laches_x000a_ Sector Peñon del Cortijo II_x000a_ Sector Divino Niño. _x000a_ Sector Codito Fase III._x000a_ Sector Santa Rosita la"/>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49"/>
    <x v="0"/>
    <x v="1"/>
    <s v="2019 2019"/>
    <x v="2"/>
    <s v="3.1.3.9"/>
    <x v="0"/>
    <x v="2"/>
    <s v="Control Gestión"/>
    <s v="Control Fiscal Interno"/>
    <x v="1"/>
    <s v="Hallazgo administrativo con presunta incidencia disciplinaria, por incumplimiento en la publicación en el Plan Anual de Adquisiciones de los contratos de obra No. 416 de 2017, 211 de 2018 y 214 de 2018 y los contratos de interventoría No. 420 de 2017 y 21"/>
    <s v="Previo a iniciar cualquier contratación con recursos FONDIGER, se verifica que se encuentre incluido en el Plan de Adquisiciones a partir de la implementación de la nueva politica"/>
    <s v="Verificación Plan Anual de Adquisiciones vs la contrataciones realizadas"/>
    <s v="Contratos suscritos con recursos FONDIGER / Contrados reportados en el Plan Anual de Adquisiciones."/>
    <n v="1"/>
    <s v="Oficina Asesora Jurídica"/>
    <d v="2019-04-23T00:00:00"/>
    <d v="2020-04-07T00:00:00"/>
    <m/>
    <m/>
    <m/>
    <m/>
    <m/>
    <m/>
    <m/>
    <m/>
    <m/>
    <s v="23/07/2019: Verificado la versión 40 del plan de Adquisiciones publicada en el SECOP II y la base de contratos del IDIGER (Recursos FONDIGER), Se encuentra que esta cumpliendo. _x000a__x000a_14/08/2019: Se verifica la Version 43 del Plan de Adquisicones publicada en "/>
    <m/>
    <m/>
    <m/>
    <m/>
    <n v="0"/>
    <m/>
    <n v="100"/>
    <s v="El dia 24 de Julio se realizó verificacion de las evidencias comenzando con la versión 40 del plan de Adquisiciones publicada en el SECOP II y la base de contratos del IDIGER (Recursos FONDIGER) de lo anteriormente mencionado se evidencio que si le estan "/>
    <n v="0"/>
    <s v="DFRCH 28/10/2019 Se evidencío por parte de la OAJ en la pagina del SECOP II la verificacion del PAA tal y como lo implemetó la nueva politica de contratacion publica acorde con los contratos celebrados por IDIGER._x000a_EVIDENCIA: correo electronico con PAA y P"/>
    <n v="0"/>
    <s v="Actividad en ejecución en vigencia 2020"/>
    <s v="EN EJECUCIÓN"/>
    <m/>
    <s v="La Circular Externa No. 1 de 2019 de Colombia Compra Eficiente dispuso la obligación para las entidades de publicar en el SECOP II los procedimientos de contratación que iniciaban a partir del 1 de enero de 2020 , por lo que toda celebración de contrato s"/>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En 2019, la based e contratos con recursos FONDIGER se encuentra incluida en Plan Anual de adquisiciones y en 2020 se anexan los pantallazos donde se evidencia que cada uno de los 8 contratos suscritos con recursos FONDIGER en el año 2020 se encontraba pr"/>
    <s v="CUMPLIDA"/>
    <n v="1"/>
    <s v="En 2019, la based e contratos con recursos FONDIGER se encuentra incluida en Plan Anual de adquisiciones y en 2020 se anexan los pantallazos donde se evidencia que cada uno de los 8 contratos suscritos con recursos FONDIGER en el año 2020 se encontraba pr"/>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50"/>
    <x v="0"/>
    <x v="1"/>
    <s v="2019 2019"/>
    <x v="2"/>
    <s v="3.1.3.10"/>
    <x v="0"/>
    <x v="2"/>
    <s v="Control Gestión"/>
    <s v="Control Fiscal Interno"/>
    <x v="1"/>
    <s v="Hallazgo administrativo con presunta incidencia disciplinaria, por debilidades en la interventoría y la supervisión del contrato de obra No. 211 de 2018 relacionadas con la obtención de permisos y/o licencias"/>
    <s v="Solicitar a futuro para contratos con objeto y obligaciones similares al contratista el seguimiento semanal al estado de los trámites radicado en la SDA, desde la entidad se llevará la trazabilidad de las solicitudes y se realizará la gestión interinstitu"/>
    <s v="Seguimiento a trámites ante SDA"/>
    <s v="(Número de trámites con seguimiento/Numero total de tramites requeridos por obra)*100"/>
    <n v="1"/>
    <s v="Subdirección de Reducción de Riesgos y Adaptación a Cambio Climático"/>
    <d v="2019-04-24T00:00:00"/>
    <d v="2019-12-31T00:00:00"/>
    <m/>
    <m/>
    <m/>
    <s v="06/27/2019  Se han realizado el seguimiento a los trámites requeridos _x000a_Evidencia _x000a_Actas de Comité de obra _x000a__x000a_10/01/19 Acciones realizadas_x000a__x000a_Se han realizado el seguimiento a los trámites requeridos._x000a_Evidencias _x000a_Se adjuntan como evidencias los Radicados de s"/>
    <m/>
    <m/>
    <m/>
    <m/>
    <m/>
    <m/>
    <m/>
    <m/>
    <m/>
    <m/>
    <n v="0"/>
    <m/>
    <n v="0"/>
    <s v="SEGUIMIENTO JULIO DE 2019: Se solictan los soportes que permitan evidenciar los tramites con seguimiento que se han realizado a la fecha ante SDA."/>
    <n v="10"/>
    <s v="La dependencia remite soportes de seguimiento a tramites, se solicita realizar un consolidado de los tramites requeridos con su respectivo seguimiento, para cálculo del indicador."/>
    <n v="1"/>
    <s v="Se han realizado el seguimiento a los trámites requeridos.ante la SDA. Adicionalme, se incluyó en los estudios previos la obligacion de &quot; 8. Durante la ejecución, garantizar el cumplimiento de las obligaciones derivadas de los permisos, licencias y /o aut"/>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51"/>
    <x v="0"/>
    <x v="1"/>
    <s v="2019 2019"/>
    <x v="2"/>
    <s v="3.1.3.11"/>
    <x v="0"/>
    <x v="2"/>
    <s v="Control Gestión"/>
    <s v="Control Fiscal Interno"/>
    <x v="1"/>
    <s v="Hallazgo administrativo con presunta incidencia disciplinaria, por falta de suficiencia en la garantía de responsabilidad civil exigida en el marco del contrato de obra 321 de 2017"/>
    <s v="Comunicar al contratista de obra e interventoria mediante oficio los lineamientos para proceder en los casos en los que sean necesarias adiciones y prórrogas, en el cual se enfatizará la necesidad de cumplir con lo establecido en el artículo 2.2.1.2.3.1.1"/>
    <s v="Seguimiento a pólizas y garantías"/>
    <s v="Número de garantías aprobadas/ número de adiciones realizadas"/>
    <n v="1"/>
    <s v="Subdirección de Reducción de Riesgos y Adaptación a Cambio Climático"/>
    <d v="2019-04-24T00:00:00"/>
    <d v="2019-12-31T00:00:00"/>
    <m/>
    <m/>
    <m/>
    <s v="06/27/2019 Se cuenta con el formato de  oficio los lineamientos para proceder en los casos en los que sean necesarias adiciones y prórrogas, en el cual se enfatiza la necesidad de cumplir con lo establecido en el artículo 2.2.1.2.3.1.17 del Decreto 1082 d"/>
    <m/>
    <m/>
    <m/>
    <m/>
    <m/>
    <m/>
    <m/>
    <m/>
    <m/>
    <m/>
    <n v="0"/>
    <m/>
    <n v="0"/>
    <s v="SEGUIMIENTO JULIO DE 2019: Se evidencia formato en word de lineamientos para proceder en los casos en los que sean necesarias adiciones y prórrogas, en el cual se enfatiza la necesidad de cumplir con lo establecido en el artículo 2.2.1.2.3.1.17 del Decret"/>
    <n v="90"/>
    <s v="SEGUIMIENTO OCTUBRE OCI: La dependencia informa que se ha entregado a los contratistas oficios con los lineamientos para proceder en los casos en los que se han requerido adiciones y prórrogas, y remite como evidencia las pólizas y garantías y el oficio c"/>
    <n v="1"/>
    <s v="Se ha efectuado el seguimiento a la aprobación de las pólizas para los contratos en los que hubo lugar adiciones y prórrogas. Se adjunta ejemplo de comunicación de lineamientos en caso de adición y prórroga_x000a_Se adjuntan los soportes de  aprobación de las p"/>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52"/>
    <x v="0"/>
    <x v="1"/>
    <s v="2019 2019"/>
    <x v="2"/>
    <s v="3.1.3.12"/>
    <x v="0"/>
    <x v="2"/>
    <s v="Control Gestión"/>
    <s v="Control Fiscal Interno"/>
    <x v="0"/>
    <s v="Hallazgo administrativo, por omitir una de las reglas pactadas en el pliego de condiciones en el marco del concurso de méritos No. IDIGER-CM-002-2017"/>
    <s v="Dar cumplimiento a las Comunicaciones Internas con lineamientos de la Oficina Asesora Jurídica sobre como se deben estructurar los estudios previos en las diferentes modalidades de selección, teniendo en cuenta la normatividad vigente y los lineamiento de"/>
    <s v="Estudios previos y pliegos de condiciones"/>
    <s v="Dos documentos modificados"/>
    <n v="2"/>
    <s v="Subdirecci de Reducción de Riesgos y Adaptación a Cambio Climático apoyo de Oficina Asesora Jurídica"/>
    <d v="2019-04-24T00:00:00"/>
    <d v="2020-03-31T00:00:00"/>
    <m/>
    <m/>
    <n v="100"/>
    <s v="06/27/2019 Se han socializado en las reuniones de coordinación de obras y se ha remitido por correo electrónico las Comunicaciones Internas con lineamientos de la Oficina Asesora Jurídica sobre como se deben estructurar los estudios previos en las diferen"/>
    <m/>
    <m/>
    <m/>
    <m/>
    <m/>
    <s v="23/07/2019: El 31 de mayo de 2019  se adelantó reunión en la Oficina Asesora Jurídica con el lider del proceso de gestión precontractual con el fin de actualizar los estudio previos de las diferentes modalidades de selección, actualizar los documentos com"/>
    <m/>
    <m/>
    <m/>
    <m/>
    <n v="0"/>
    <m/>
    <n v="50"/>
    <s v="En este segumiento mediante acta de reunion con fecha del 31/05/2019 realizada por la oficina asesora juridica, con el lider del proceso de gestión precontractual con el fin de actualizar los estudio previos de las diferentes modalidades de selección, act"/>
    <n v="50"/>
    <s v="La dependencia indica que de acuerdo a la normatividad vigente se encuentran en el proceso de modificación del formato de estudios previos. Para poder dar cierre a esta acción se debe formalizar y publicar dicho formato y adicionalmente el de pliego de co"/>
    <n v="0.77"/>
    <s v="27/12/2019 DFRCH. Se anexa correo electronico donde se encuentra la trazabilidad del estudio previo de INTERVENTORIA DE OBRA para su visto bueno el cual fue remitido por Anamilena Alvarez el cual se encuentra en revision por parte de la OAJ. _x000a_Se deja como"/>
    <s v="EN EJECUCIÓN"/>
    <n v="100"/>
    <s v="30/04/2020: Se observó la comunicación  2020IE433 del 30/01/220 asunto: obligaciones especificas de los estudios previos, remtida por la OAJ  a los subdirectos y jefes del IDIGER. SANH"/>
    <s v="EN EJECUCIÓN"/>
    <m/>
    <n v="1"/>
    <s v="Julio 2020: Se identifican las  copias digitales de los estudios previos y los pliegos de condiciones correspondientes a los sguientes proyectos de ejecución de obras y _x000a_Contrato 398 de 2019 - Juan José Rondón._x000a_Contrato 490 de 2019 - Monterrey._x000a_Contrato 4"/>
    <s v="CUMPLIDA"/>
    <n v="1"/>
    <s v="Julio 2020: Se identifican las  copias digitales de los estudios previos y los pliegos de condiciones correspondientes a los sguientes proyectos de ejecución de obras y _x000a_Contrato 398 de 2019 - Juan José Rondón._x000a_Contrato 490 de 2019 - Monterrey._x000a_Contrato 4"/>
    <s v="CUMPLIDA"/>
    <n v="1"/>
    <s v="Se identifican las copias digitales de los estudios previos y los pliegos de condiciones correspondientes a los sguientes proyectos de ejecución de obras y _x000a_ Contrato 490-2019 y 491-2019: Monterrey._x000a_ Contrato 488-2019 y 489-2019: Divino Niño._x000a_ Contrato 39"/>
    <s v="CUMPLIDA"/>
    <n v="1"/>
    <s v="Se identifican las copias digitales de los estudios previos y los pliegos de condiciones correspondientes a los sguientes proyectos de ejecución de obras y _x000a_ Contrato 490-2019 y 491-2019: Monterrey._x000a_ Contrato 488-2019 y 489-2019: Divino Niño._x000a_ Contrato 39"/>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53"/>
    <x v="0"/>
    <x v="1"/>
    <s v="2019 2019"/>
    <x v="2"/>
    <s v="3.1.3.12"/>
    <x v="1"/>
    <x v="2"/>
    <s v="Control Gestión"/>
    <s v="Control Fiscal Interno"/>
    <x v="0"/>
    <s v="Hallazgo administrativo, por omitir una de las reglas pactadas en el pliego de condiciones en el marco del concurso de méritos No. IDIGER-CM-002-2017"/>
    <s v="Expedir Comunicaciones Internas a los Subdirectores y Jefes de Oficina con lineamientos de cómo se debe exigir la experiencia específica de los estudios previos , teniendo en cuenta la normatividad vigente y los lineamiento de Colombia Compra Eficiente."/>
    <s v="Comunicación Interna"/>
    <s v="Comunicación Interna proyectada"/>
    <n v="1"/>
    <s v="Subdirecci de Reducción de Riesgos y Adaptación a Cambio Climático apoyo de Oficina Asesora Jurídica"/>
    <d v="2019-04-23T00:00:00"/>
    <d v="2020-04-07T00:00:00"/>
    <m/>
    <m/>
    <m/>
    <s v="06/27/2019  Esta acción se encuentra en proceso de implementación por parte de Juridica_x000a__x000a_12/12/2019 Acciones realizadas: _x000a_Esta acción se encuentra en proceso de implementación por parte de Jurídica_x000a_*Comunicación interna a los supervisores y subdirecciones"/>
    <m/>
    <m/>
    <m/>
    <m/>
    <m/>
    <s v="23/07/2019: Esta adelantando el borrador de la comunicación interna que se remitirá a las Subdirección y Oficina del Idiger, para lo cual el día 23 de Julio de 2019, el Lider del proceso Precontractual remitió insumo para proyectar la comunicación. Igualm"/>
    <m/>
    <m/>
    <m/>
    <m/>
    <n v="0"/>
    <m/>
    <n v="1"/>
    <s v="En seguimiento realizado a la OAJ, cuenta actualmente con el insumo para adelantar la comunicacion y poder ejecutar las acciones correspondientes. pendiente evidencia._x000a_DFRCH 24/07/2019"/>
    <n v="1"/>
    <s v="DFRCH 28/10/2019 De acuerdo a las acciones descritas en este punto se evidenció comunicacion interna a los supervisores y subdirecciones respescto a los lineamientos que establece Colombia Compra Eficiente. _x000a_Documento remitido por la referente de la OAJ p"/>
    <n v="1"/>
    <s v="27/12/2019 DFRCH. _x000a_En el seguimiento que se realizó al plan de mejoramiento se evidenció como se establecen en el proceso de obra la experiencia especifica en un lineamiento que dio la OAJ. _x000a_Lorena Barón. "/>
    <s v="CUMPLIDA"/>
    <n v="100"/>
    <s v="30/04/2020: Se observó la comunicación  2020IE433 del 30/01/220 asunto: obligaciones especificas de los estudios previos, remtida por la OAJ  a los subdirectos y jefes del IDIGER. SANH"/>
    <s v="EN EJECUCIÓN"/>
    <m/>
    <n v="1"/>
    <s v="Se identifica  la comunicacion interna No. 2019IE4877 del 10-10-2019 a todas la Sudiinformando una serie de lineamientos sobre la Experiencia Especifica establecidos por Colombia Compra Eficiente y la Camara Colobiana de la Infraestructura. Dihca comunica"/>
    <s v="CUMPLIDA"/>
    <n v="1"/>
    <s v="Se identifica  la comunicacion interna No. 2019IE4877 del 10-10-2019 a todas la Sudiinformando una serie de lineamientos sobre la Experiencia Especifica establecidos por Colombia Compra Eficiente y la Camara Colobiana de la Infraestructura. Dihca comunica"/>
    <s v="CUMPLIDA"/>
    <n v="1"/>
    <s v="Se identifica la comunicacion interna No. 2019IE4877 del 10-10-2019 a todas la Sudiinformando una serie de lineamientos sobre la Experiencia Especifica establecidos por Colombia Compra Eficiente y la Camara Colobiana de la Infraestructura. DIcha comunicac"/>
    <s v="CUMPLIDA"/>
    <n v="1"/>
    <s v="Se identifica la comunicacion interna No. 2019IE4877 del 10-10-2019 a todas la Sudiinformando una serie de lineamientos sobre la Experiencia Especifica establecidos por Colombia Compra Eficiente y la Camara Colobiana de la Infraestructura. DIcha comunicac"/>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54"/>
    <x v="0"/>
    <x v="1"/>
    <s v="2019 2019"/>
    <x v="2"/>
    <s v="3.1.3.13"/>
    <x v="0"/>
    <x v="2"/>
    <s v="Control Gestión"/>
    <s v="Control Fiscal Interno"/>
    <x v="1"/>
    <s v="Hallazgo administrativo con presunta incidencia disciplinaria, por falta de exigencia, control y seguimiento de las garantías del contrato de obra No. 416 de 2018"/>
    <s v="Establecer en los estudios previos dentro de las obligaciones del idiger el &quot; Realizar el seguimiento a las clausulas contractuales una vez se realicen modificaciones o adiciones a los contratos&quot;"/>
    <s v="Estudios previos y pliegos de condiciones"/>
    <s v="Estudios previos con la obligacion de la entidad / total de procesos de la vigencia"/>
    <n v="100"/>
    <s v="Oficina TICS"/>
    <d v="2019-04-17T00:00:00"/>
    <d v="2020-04-07T00:00:00"/>
    <m/>
    <m/>
    <m/>
    <m/>
    <m/>
    <m/>
    <m/>
    <m/>
    <m/>
    <m/>
    <m/>
    <m/>
    <n v="0.1"/>
    <s v="24/04/2020. Después de la socialización a los funcionarios de la oficina TIC responsables de la elaboración de los estudios previos para incluir la obligación definida en el plan de acción no cursa ninguna elaboración del estudio previo, para entregar ava"/>
    <n v="0"/>
    <m/>
    <m/>
    <s v="Seguimiento  18 de julio de 2019: No se observó registro de avance por parte de la oficina TICS"/>
    <m/>
    <s v="Seguimiento 11 de Octubre de 2019 la Oficina TICS mediante correo electronico envia a los funcionarios responsables de TIC, recordando la inclusión de la obligación en los estudios previos. Esta acción culmina en el mes de abril de 2019"/>
    <m/>
    <s v="Mediante correo electronico del 9 de Octubre de 2019;  envia a los funcionarios responsables de TIC, recordando la inclusión de la obligación en los estudios previos. Esta acción culmina en el mes de abril de 2020"/>
    <s v="EN EJECUCIÓN"/>
    <n v="0.15"/>
    <s v="29/04/2020: Se observó  mediante correo electronico del 9 de Octubre de 2019;  envia a los funcionarios responsables de TIC, recordando la inclusión de la obligación en los estudios previos, sin embargo  de acuerdo a lo reportado por TICS  &quot;no cursa ningu"/>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n evidencias en las que se incorpora en los estudios previos de Estudios Previos Contratación Prestación De Servicios Profesionales  O De Apoyo A La Gestión  GC-FT-22 en el numeral 11. &quot;designación del supervisor del contrato&quot; en la cual indica"/>
    <s v="CUMPLIDA"/>
    <n v="1"/>
    <s v="Se presentan evidencias en las que se incorpora en los estudios previos de Estudios Previos Contratación Prestación De Servicios Profesionales  O De Apoyo A La Gestión  GC-FT-22 en el numeral 11. &quot;designación del supervisor del contrato&quot; en la cual indica"/>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55"/>
    <x v="0"/>
    <x v="1"/>
    <s v="2019 2019"/>
    <x v="2"/>
    <s v="3.1.3.14"/>
    <x v="0"/>
    <x v="2"/>
    <s v="Control Gestión"/>
    <s v="Control Fiscal Interno"/>
    <x v="1"/>
    <s v="Hallazgo administrativo con presunta incidencia disciplinaria, por delegar una supervisión en el marco del contrato de obra 416 de 2017"/>
    <s v="Preveer en los pliegos de condiciones de contrato de obra pública que tenga adicional la entrega de elementos, además de las contratación de la interventoria para la obra la designación de un supervisor para la recepción de los bienes adquiridos."/>
    <s v="Interventoria en los contratos de obra con valor superior a la menor cuantia"/>
    <s v="Contratos de interventoria / Contratos del obras supervisados por la oficina TIC con valor superior a la menor cuantia"/>
    <n v="100"/>
    <s v="Oficina TICS"/>
    <d v="2019-04-17T00:00:00"/>
    <d v="2020-04-07T00:00:00"/>
    <m/>
    <m/>
    <m/>
    <m/>
    <m/>
    <m/>
    <m/>
    <m/>
    <m/>
    <m/>
    <m/>
    <m/>
    <s v="0/0 "/>
    <s v="24/04/2020. No se han presentado contratos de obra ni de interventoria supervisados por la oficina TIC en el periodo de seguimiento. La oficina TIC se encuentra atenta a designaciones por por parte de la direccion general de contratos de este tipo que die"/>
    <n v="0"/>
    <m/>
    <n v="0"/>
    <s v="Seguimiento  18 de julio de 2019: No se observó registro de avance por parte de la oficina TICS"/>
    <n v="0"/>
    <s v="Seguimiento 11 de Octubre de 2019 la Oficina TICS no reporta avance debido a que a la fecha en la oficina TICS no se han presentado contratos de obra ni de interventoria.La acción culmina en abril de 2020.  MLBC"/>
    <n v="0"/>
    <s v="La OFicina TICs manifiesta que  no se han presentado contratos de obra ni de interventoria supervisados por la oficina TIC en el periodo de seguimiento. La oficina TIC se encuentra atenta a designaciones por por parte de la direccion general de contratos "/>
    <s v="EN EJECUCIÓN"/>
    <n v="0"/>
    <s v="29/04/2020:De acuerdo a la Oficina  de informativa y sistemas , &quot;No se han presentado contratos de obra ni de interventoria supervisados por la oficina TIC en el periodo de seguimiento. La oficina TIC se encuentra atenta a designaciones por por parte de l"/>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n evidencias del LINK del proceso de contratación IDIGER-LIC-003-2020 correspondiente a la obra pública a desarrollar en el barrio Los Laches en el cual se pude evidencia que en el documento denominado &quot; Documento Complementario al proyecto de "/>
    <s v="CUMPLIDA"/>
    <n v="1"/>
    <s v="Se presentan evidencias del LINK del proceso de contratación IDIGER-LIC-003-2020 correspondiente a la obra pública a desarrollar en el barrio Los Laches en el cual se pude evidencia que en el documento denominado &quot; Documento Complementario al proyecto de "/>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56"/>
    <x v="0"/>
    <x v="1"/>
    <s v="2019 2019"/>
    <x v="2"/>
    <s v="3.1.3.15"/>
    <x v="0"/>
    <x v="2"/>
    <s v="Control Gestión"/>
    <s v="Control Fiscal Interno"/>
    <x v="1"/>
    <s v="Hallazgo administrativo con presunta incidencia disciplinaria por vulnerar el principio de transparencia en la subasta inversa IDIGER-SA-MC-014-2017"/>
    <s v="En el estudio de mercado de las subastas se solicitara unicamente lo establecido en 2.2.1.2.1.2.1 decreto 1082 2015 y en la matriz de riesgo se establecera el concepto de incompatibilidad de tecnologia, salvo que se trate de un único proveedor."/>
    <s v="Fichas tecnicas ajustadas al decreto"/>
    <s v="Procesos con fichas tecnicas ajustadas al decreto / procesos de subasta de la oficina TIC durante la vigencia"/>
    <n v="100"/>
    <s v="Oficina TICS"/>
    <d v="2019-04-17T00:00:00"/>
    <d v="2020-04-07T00:00:00"/>
    <m/>
    <m/>
    <m/>
    <m/>
    <m/>
    <m/>
    <m/>
    <m/>
    <m/>
    <m/>
    <m/>
    <m/>
    <s v="0/0 "/>
    <s v="24/04/2020 No se han presentado procesos de subasta supervisados por oficina TIC en el periodo de seguimiento. La oficina TIC se encuentra atenta al plan de adquisiciones para implementar la accion en cuanto surja un proceso de tipo subasta_x000a__x000a_20/09/2020_x000a_Pa"/>
    <n v="0"/>
    <m/>
    <m/>
    <s v="Seguimiento  18 de julio de 2019: No se observó registro de avance por parte de la oficina TICS"/>
    <n v="0"/>
    <s v="Seguimiento 11 de Octubre de 2019 la Oficina TICS no reporta avance debido a que a la fecha en la oficina TICS procesos de subasta supervisados por oficina TIC .La acción culmina en abril de 2020. MLBC"/>
    <n v="0"/>
    <s v="la Oficina TICS no reporta avance debido a que a la fecha en la oficina TICS procesos de subasta supervisados por oficina TIC .La acción culmina en abril de 2020. MLBC"/>
    <s v="EN EJECUCIÓN"/>
    <n v="0"/>
    <s v="29/04/2020: De acuerdo a la Oficina  de informativa y sistemas &quot;No se han presentado procesos de subasta supervisados por oficina TIC en el periodo de seguimiento. La oficina TIC se encuentra atenta al plan de adquisiciones para implementar la accion en c"/>
    <s v="EN EJECUCIÓN"/>
    <m/>
    <m/>
    <s v="31/07/2020 Durante este periodo no se presentaron seguimientos, asi como evidencias o soportes  de la gestion de la acción planteada._x000a__x000a_Se recomienda que frente al vencimiento de la accion, se tomen las medidas pertinentes tendientes a gartantizar su cumpl"/>
    <s v="VENCIDA"/>
    <n v="1"/>
    <s v="_x000a_26/10/2020 Según el seguimiento realizado el dia 30/09/2020 el cual  hace referencia de la publicacion de bolsa de repuestos, planteado como una subasta, en la que se indica la la inclusion en la matriz de riesgos por incompatibilidad tecnologica, una ve"/>
    <s v="CUMPLIDA"/>
    <n v="1"/>
    <s v="Se reporta evidencia del Contrato 583 de 2020, el cual de bolsa de repuestos, planteado como una subasta, en la que se indica la la inclusion en la matriz de riesgos por incompatibilidad tecnologica, durante el periodo de ejecucion de la accion no se pres"/>
    <s v="CUMPLIDA"/>
    <n v="1"/>
    <s v="Se reporta evidencia del Contrato 583 de 2020, el cual de bolsa de repuestos, planteado como una subasta, en la que se indica la la inclusion en la matriz de riesgos por incompatibilidad tecnologica, durante el periodo de ejecucion de la accion no se pres"/>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57"/>
    <x v="0"/>
    <x v="1"/>
    <s v="2019 2019"/>
    <x v="2"/>
    <s v="3.1.3.16"/>
    <x v="0"/>
    <x v="2"/>
    <s v="Control Gestión"/>
    <s v="Control Fiscal Interno"/>
    <x v="1"/>
    <s v="Hallazgo administrativo con presunta incidencia disciplinaria, por debilidades en la interventoría y supervisión del contrato de obra 416 de 2017 y contrato de interventoría 420 de 2017"/>
    <s v="Realizar el diseño de el formato &quot;Transferencia de conocimiento de servicios tecnologicos&quot; , registrarlo en el sistema de gestión de calidad e implementarlo en los contratos cuya obligación involucre transferencia de conocimiento por parte del proveedor."/>
    <s v="% de implementacion de los formatos durante la vigencia"/>
    <s v="Formatos diligenciados / Procesos contractuales requeridos"/>
    <n v="100"/>
    <s v="Oficina TICS"/>
    <d v="2019-04-17T00:00:00"/>
    <d v="2020-04-07T00:00:00"/>
    <m/>
    <m/>
    <m/>
    <m/>
    <m/>
    <m/>
    <m/>
    <m/>
    <m/>
    <m/>
    <m/>
    <m/>
    <n v="0.15"/>
    <s v="24/04/2020. El formato TC-FT-18 Formato Transferencia Conocimiento Servicios Tecnologicos. Fué revisado por la oficina de planeación y se envío a Gestión Documental para su revisión y posterior publicación.                             13/05/2020. El forma"/>
    <n v="0"/>
    <m/>
    <m/>
    <s v="Seguimiento  18 de julio de 2019: No se observó registro de avance por parte de la oficina TICS"/>
    <n v="0.15"/>
    <s v="Seguimiento 11 de Octubre de 2019: se evidencia borrador del Acta de transferencia de conocimiento _x000a_de servicios tecnologico.Pendiente de ser aprobado por la Oficina Asesora de Planeación. MLBC"/>
    <m/>
    <s v="31 de diciembre de 2019_x000a_No se reporta avance por parte de la oficina TICS"/>
    <s v="EN EJECUCIÓN"/>
    <n v="100"/>
    <s v="29/04/2020: No se evidenció Realizar el diseño de el formato &quot;Transferencia de conocimiento de servicios tecnologicos&quot; formato TC-FT-18  en el mapa de procesos , de acuerdo a TICS este formato _x000a_ Fué revisado por la oficina de planeación y enviado  a Gesti"/>
    <s v="EN EJECUCIÓN"/>
    <m/>
    <n v="1"/>
    <s v="31/07/2020 El formato en mencion esta implemntado desde el mes de mayo de 2020"/>
    <s v="CUMPLIDA"/>
    <n v="1"/>
    <s v="31/07/2020 El formato en mencion esta implemntado desde el mes de mayo de 2020"/>
    <s v="CUMPLIDA"/>
    <n v="1"/>
    <s v="Se encuentra formato establecido TC-FT-18 Formato Transferencia Conocimiento Servicios Tecnologicos para su uso cuando se presente contratos que lo requieran por su naturaleza en la Oficina de TICS."/>
    <s v="CUMPLIDA"/>
    <n v="1"/>
    <s v="Se encuentra formato establecido TC-FT-18 Formato Transferencia Conocimiento Servicios Tecnologicos para su uso cuando se presente contratos que lo requieran por su naturaleza en la Oficina de TICS."/>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58"/>
    <x v="0"/>
    <x v="1"/>
    <s v="2019 2019"/>
    <x v="2"/>
    <s v="3.1.3.17"/>
    <x v="0"/>
    <x v="2"/>
    <s v="Control Gestión"/>
    <s v="Control Fiscal Interno"/>
    <x v="1"/>
    <s v="Hallazgo administrativo con presunta incidencia disciplinaria, por falta de seguimiento por parte de la interventoría e IDIGER frente a la cancelación de la contribución parafiscal al Fondo Nacional de Formación Profesional de la Industria de la Construcc"/>
    <s v="Incluir la obligacion al contratista: &quot;El contratista deberá anexar el recibo de pago al(FIC)correspondiente a la ejecución del presente contrato de obra, para la suscripción del acta de liquidación&quot; y a la interventoria: &quot;Verificar que el contratista ane"/>
    <s v="% contratos de obra e interventoria con la obligación del FIC"/>
    <s v="contratos con la obligacion FIC/Total de contratos de obra e interventoria de la oficina TIC durante la vigencia"/>
    <n v="100"/>
    <s v="Oficina TICS"/>
    <d v="2019-04-17T00:00:00"/>
    <d v="2020-04-07T00:00:00"/>
    <m/>
    <m/>
    <m/>
    <m/>
    <m/>
    <m/>
    <m/>
    <m/>
    <m/>
    <m/>
    <m/>
    <m/>
    <s v="0/0 "/>
    <s v="24/04/2020. No se han presentado contratos de obra ni de interventoria supervisados por la oficina TIC en el periodo de seguimiento. La oficina TIC se encuentra atenta a designaciones por por parte de la direccion general de contratos de este tipo que die"/>
    <n v="0"/>
    <m/>
    <m/>
    <s v="Seguimiento  18 de julio de 2019: No se observó registro de avance por parte de la oficina TICS"/>
    <n v="0"/>
    <s v="Seguimiento 11 de Octubre de 2019 la Oficina TICS no reporta avance debido a que a la fecha en la oficina TICS no se han presentado contratos de obra ni de interventoria.La acción culmina en abril de 2020.  MLBC"/>
    <m/>
    <s v="la Oficina TICS no reporta avance debido a que a la fecha en la oficina TICS no se han presentado contratos de obra ni de interventoria.La acción culmina en abril de 2020.  MLBC"/>
    <s v="EN EJECUCIÓN"/>
    <n v="0"/>
    <s v="29/04/2020:  De acuerdo a lo informado por TICS&quot; no se han  presentado contratos de obra ni de interventoria supervisados por la oficina TIC en el periodo de seguimiento. La oficina TIC se encuentra atenta a designaciones por por parte de la direccion gen"/>
    <s v="EN EJECUCIÓN"/>
    <m/>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31/07/2020 Durante este periodo no se presentaron seguimientos, asi como evidencias o soportes  de la gestion de la acción planteada._x000a__x000a_Se recomienda que frente al vencimiento de la accion, se tomen las medidas pertinentes tendientes a gartantizar su cumpl"/>
    <s v="CUMPLIDA"/>
    <n v="1"/>
    <s v="Se presenta evidencia relacionada con el link del proceso de contratación IDIGER-LIC-003-2020correspondiente a la obra pública a desarrollar en el barrio Los Laches en el cual se pude evidencia que en el documento denominado &quot; Documento Complementario al "/>
    <s v="CUMPLIDA"/>
    <n v="1"/>
    <s v="Se presenta evidencia relacionada con el link del proceso de contratación IDIGER-LIC-003-2020correspondiente a la obra pública a desarrollar en el barrio Los Laches en el cual se pude evidencia que en el documento denominado &quot; Documento Complementario al "/>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59"/>
    <x v="0"/>
    <x v="1"/>
    <s v="2019 2019"/>
    <x v="2"/>
    <s v="3.1.3.18"/>
    <x v="0"/>
    <x v="2"/>
    <s v="Control Gestión"/>
    <s v="Control Fiscal Interno"/>
    <x v="0"/>
    <s v="Hallazgo administrativo por deficiencia en los controles de la supervisión y falencias en la planeación de los contratos de logística 345 de 2014 y 290 de 2018"/>
    <s v="Elaborar, implementar y socializar una guía que contenga las instrucciones a seguir por parte de las dependencias solicitantes de los servicios del contrato del apoyo logistíco antes, durante y después del evento"/>
    <s v="Guía de instrucciones para el uso del contrato de apoyo logístico"/>
    <s v="1 Guía elaborada y implementada"/>
    <n v="1"/>
    <s v="Subdirección Corporativa y de Asuntos Disciplinarios"/>
    <d v="2019-05-02T00:00:00"/>
    <d v="2019-06-28T00:00:00"/>
    <m/>
    <m/>
    <m/>
    <m/>
    <m/>
    <m/>
    <n v="1"/>
    <s v="23 de julio de 2019_x000a__x000a_Se elaboró la guía y se remitió a la OAP a través de correo institucional_x000a__x000a_Octubre de 2019_x000a_Se elaboró un instructivo para la programación de servicios de apoyo logísitco, acompañado de un formato de solicitud delevento, documentos que"/>
    <m/>
    <m/>
    <m/>
    <m/>
    <m/>
    <m/>
    <n v="0"/>
    <m/>
    <n v="0.8"/>
    <s v="Se identifican los siguientes soportes: Correo enviado a OAP para aprobación del documento: INSTRUCTIVO PARA LA PROGRAMACION DE SERVICIOS_x000a__x000a_DE APOYO LOGISTICO y el documento  relacionado. SE asigna un 80% de cumplimiento hasta aprobación. Se encuentra Venc"/>
    <n v="1"/>
    <s v="El documento se encuentra publicado en el proceso de Gestión Administrativa en el siguiente link: https://www.idiger.gov.co/web/guest/administrativa se adjuntan:MP-IN-01 Instructivo apoyo Logístico_x000a_MP-FT-01 Formato de solicitud del Evento"/>
    <n v="1"/>
    <s v="El documento se encuentra publicado en el proceso de Gestión Administrativa en el siguiente link: https://www.idiger.gov.co/web/guest/administrativa se adjuntan:MP-IN-01 Instructivo apoyo Logístico_x000a_MP-FT-01 Formato de solicitud del Evento"/>
    <s v="CUMPLIDA"/>
    <n v="1"/>
    <s v="El documento se encuentra publicado en el proceso de Gestión Administrativa en el siguiente link: https://www.idiger.gov.co/web/guest/administrativa se adjuntan:MP-IN-01 Instructivo apoyo Logístico_x000a_MP-FT-01 Formato de solicitud del Evento_x000a__x000a_CERRADA AUDITOR"/>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60"/>
    <x v="0"/>
    <x v="1"/>
    <s v="2019 2019"/>
    <x v="2"/>
    <s v="3.1.3.18"/>
    <x v="1"/>
    <x v="2"/>
    <s v="Control Gestión"/>
    <s v="Control Fiscal Interno"/>
    <x v="0"/>
    <s v="Hallazgo administrativo por deficiencia en los controles de la supervisión y falencias en la planeación de los contratos de logística 345 de 2014 y 290 de 2018"/>
    <s v="Solicitar a la empresa contratista un informe mensual de la ejecución del contrato"/>
    <s v="Informe de ejecución del contrato"/>
    <s v="Número de informes de ejecución del contrato/Plazo del contrato(meses)"/>
    <n v="100"/>
    <s v="Subdirección Corporativa y de Asuntos Disciplinarios"/>
    <d v="2019-08-01T00:00:00"/>
    <d v="2019-12-31T00:00:00"/>
    <m/>
    <m/>
    <m/>
    <m/>
    <m/>
    <m/>
    <n v="0.5"/>
    <s v="Octubre de 2019:_x000a_No se realizó contrato de apoyo logístico en el IDIGER. En reemplazo se suscribio el contrato de suministro de alimentos No. 447 de 2019, en el cual se establece la obligación específica No. 17: &quot; Entregar con la cuenta de cobro la consta"/>
    <m/>
    <m/>
    <m/>
    <m/>
    <m/>
    <m/>
    <n v="0"/>
    <m/>
    <m/>
    <s v="19/07/2019  La acción se iniciará en agosto de acuerdo a lo programado, pues alli se firmará el nuevo contrato de logística. DKRP"/>
    <m/>
    <s v="La SCAD manifiesta que no se realizó contrato de apoyo logístico en el IDIGE,  sino contrato de suministro de alimentos No. 447 de 2019 (4 meses: El pago se hará en mensualidades contra la presentación de factura), en el cual  esta  la obligación específi"/>
    <n v="1"/>
    <s v="Se evidencia soportes de la ejecución del contrato, en donde se muestra como fue la ejecución del mismo de conformidad con lo solicitado.Se relaciona en un cuadro de excel con 10 refrigerios entregados para un total de $9928170. Empresa ROKY`s FOOD. _x000a_El c"/>
    <s v="CUMPLIDA"/>
    <n v="1"/>
    <s v="Se evidencia soportes de la ejecución del contrato, en donde se muestra como fue la ejecución del mismo de conformidad con lo solicitado.Se relaciona en un cuadro de excel con 10 refrigerios entregados para un total de $9928170. Empresa ROKY`s FOOD. _x000a_El c"/>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61"/>
    <x v="0"/>
    <x v="1"/>
    <s v="2019 2019"/>
    <x v="2"/>
    <s v="3.2.1.1"/>
    <x v="0"/>
    <x v="2"/>
    <s v="Control Gestión"/>
    <s v="Control Fiscal Interno"/>
    <x v="1"/>
    <s v="Hallazgo administrativo con presunta incidencia disciplinaria, por la baja ejecución presupuestal de los proyectos de inversión 1158 y 1178, contraviniendo el principio de anualidad y planeación establecidos en el Estatuto Orgánico del Presupuesto"/>
    <s v="Realizar inventario semestral de necesidades de herramientas, accesorios y/o equipos que se requieren para garantizar el cumplimiento de las metas del proyecto 1178. Los cuales permitan evidenciar las necesidades de compras para el CDLyR con anterioridad,"/>
    <s v="Inventario semestral de HEAS"/>
    <s v="(N° de invetarios HEAS realizados/ 2 inventarios HEAS)*100"/>
    <n v="100"/>
    <s v="Subd. Manejo de Emergencias"/>
    <d v="2019-04-15T00:00:00"/>
    <d v="2019-12-31T00:00:00"/>
    <m/>
    <m/>
    <m/>
    <m/>
    <n v="1"/>
    <s v="22-07-2019: Se elaboró el plan de adquisiones de la SMEyD, como una herramienta mediante la cual se realiza el inventario de las necesidades de HEAS, identificando y priorizando confome al presupuesto y el tiempo de ejecución. Se adjunta el plan para los "/>
    <m/>
    <m/>
    <m/>
    <m/>
    <m/>
    <m/>
    <m/>
    <m/>
    <n v="0"/>
    <m/>
    <n v="0"/>
    <s v="La dependencia remite como soporte excel con procesos de compra. Como evidncia se reuiere inventario semestral de acuerdo a la acciòn formulada: Realizar inventario semestral de necesidades de herramientas, accesorios y/o equipos que se requieren para gar"/>
    <m/>
    <m/>
    <n v="1"/>
    <s v="Con el propósito de realizar mayor control a las necesidades en recursos, herramientas, equipos y otros, de la Subdirección para el Manejo de Emergencias y Desastres-SMEYD, se elaboró un documento de control en el cual se describen los procesos requeridos"/>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62"/>
    <x v="0"/>
    <x v="1"/>
    <s v="2019 2019"/>
    <x v="2"/>
    <s v="3.2.1.1"/>
    <x v="1"/>
    <x v="2"/>
    <s v="Control Gestión"/>
    <s v="Control Fiscal Interno"/>
    <x v="1"/>
    <s v="Hallazgo administrativo con presunta incidencia disciplinaria, por la baja ejecución presupuestal de los proyectos de inversión 1158 y 1178, contraviniendo el principio de anualidad y planeación establecidos en el Estatuto Orgánico del Presupuesto"/>
    <s v="Daremos estricto cumplimiento a los decretos 111 de 1996, 714 de 1996 y la ley 819 de 2003."/>
    <s v="Proyecto 1158"/>
    <s v="Presupuesto programado/ Presupuesto aprobado"/>
    <n v="100"/>
    <s v="Subdireccion Reducción"/>
    <d v="2019-04-15T00:00:00"/>
    <d v="2019-12-31T00:00:00"/>
    <m/>
    <m/>
    <m/>
    <s v="10/01/2017 Acciones realizadas _x000a_Se realiza el monitoreo semanal al avance de la ejecución de la meta mediante el informe semanal de interventoría y las actas de Comité de obra. _x000a__x000a_Evidencias_x000a_Se adjuntan como evidencia los informes semanal de ejecución de o"/>
    <m/>
    <m/>
    <m/>
    <m/>
    <m/>
    <m/>
    <m/>
    <m/>
    <m/>
    <m/>
    <n v="0"/>
    <m/>
    <n v="0.25"/>
    <s v="SEGUIMIENTO JULIO DE 2019: La dependencia informa que se ha dado estricto cumplimiento a los decretos 111 de 1996, 714 de 1996 y la ley 819 de 2003, en reporte del PACA con corte  de junio. Se requieren los soportes de cumplimiento."/>
    <n v="0.5"/>
    <s v="SEGUIMIENTO OCTUBRE OCI: La dependencia remite actas de comités de las obras Casagrande, Porvenir, Serranías, Arabia, La Estrada y Juan José Rondón y los informes de monitoreo semanal realizados por la interventoría. Se recomienda continuar con la ejecuci"/>
    <n v="0.88"/>
    <s v="Se presenta a cierre de diciembre de 2019 una ejecución del 88% del proyecto 1158  -Reducción del riesgo y adaptacion al cambio climático. Se adjunta informe de gestión y Ejecución presupuestal asociada y control sobre obras"/>
    <s v="VENC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63"/>
    <x v="0"/>
    <x v="1"/>
    <s v="2019 2019"/>
    <x v="2"/>
    <s v="3.2.1.2"/>
    <x v="0"/>
    <x v="2"/>
    <s v="Control Gestión"/>
    <s v="Control Fiscal Interno"/>
    <x v="1"/>
    <s v="Hallazgo administrativo con presunta incidencia disciplinaria, por ejecutar recursos de los proyectos de inversión 1172, 1178, 1158 en gastos de funcionamiento, en el contrato No. 290 de 2018"/>
    <s v="Solicitar y aplicar un concepto a la Secretaría Distrital de Planeación sobre la viabilidad de incluir gastos operativos en proyectos de inversión"/>
    <s v="Concepto de la Secretaría Distrital de Planeación"/>
    <s v="1 concepto aplicado"/>
    <n v="1"/>
    <s v="Sub Corporativa y de Asuntos Disciplin - Ofi Asesora Planeac con apoyo gerentes proye 1172-1178-1158"/>
    <d v="2019-05-02T00:00:00"/>
    <d v="2019-07-31T00:00:00"/>
    <m/>
    <m/>
    <m/>
    <m/>
    <m/>
    <m/>
    <n v="1"/>
    <s v="Se solicitó concepto a la Secretaría de Planeación y a la Secretaría de Hacienda Distrital a través de comunicación radicada con el No. 2019EE10053 y 2019EE9986  respectivamente en donde se menciona lo siguiente:_x000a_&quot;Con el fin de aclarar conceptos técnicos "/>
    <m/>
    <m/>
    <m/>
    <m/>
    <m/>
    <m/>
    <n v="0"/>
    <m/>
    <m/>
    <s v="19/07/2019 Se solicitó concepto a la Secretaría de Planeación y a la Secretaría de Hacienda Distrital a través de comunicación radicada con el No. 2019ee10053 y 2019EE9986.  Se valora al 50% en atención a que se cumple con la solicitud a las entidades res"/>
    <n v="1"/>
    <s v="22/08/2019: Se identifican  comunicaciones  por parte de la Secretaría de Hacienda a través de la Comunicación radicada con el Número 2019ER14882 del 8 de agosto de 2019 IDIGER y 2019EE144928 del 2 de agosto de 2019 SH y la Secretaría de Planeación a trav"/>
    <n v="1"/>
    <s v="Se identifican  comunicaciones  por parte de la Secretaría de Hacienda a través de la Comunicación radicada con el Número 2019ER14882 del 8 de agosto de 2019 IDIGER y 2019EE144928 del 2 de agosto de 2019 SH y la Secretaría de Planeación a través de la rad"/>
    <s v="CUMPLIDA"/>
    <n v="0"/>
    <s v="La respuesta y soportes remitidos a la Contraloría como respuesta al Informe Preliminar de Auditoría Cód 57 PAD 2020, finalmente dieron por cerrada la acción en el Informe Definitiva Radicado con Cordis 2020ER6396 del 14/05/2020."/>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64"/>
    <x v="0"/>
    <x v="1"/>
    <s v="2019 2019"/>
    <x v="2"/>
    <s v="3.2.1.3"/>
    <x v="0"/>
    <x v="2"/>
    <s v="Control Gestión"/>
    <s v="Control Fiscal Interno"/>
    <x v="0"/>
    <s v="Hallazgo administrativo, por la desactualización de las fichas de Estadística Básica de Inversión -EBI y de los documentos de formulación de los Proyectos de inversión 1172, 1158, 1178 y 1166"/>
    <s v="Articular el procedimiento de formulación y/o seguimiento a los proyectos de inversión o el que haga sus veces con los manuales definidos por la Secretaria Distrital de Planeación-SDP y la Secretaría Distrital de Hacienda - SDH en lo referente a modificac"/>
    <s v="Procedimiento Actualizado"/>
    <s v="Un procedimiento actualizado y socializado con el área de planeación y los referentes de cada proyecto."/>
    <n v="1"/>
    <s v="Oficina Asesora de Planeación"/>
    <d v="2019-07-01T00:00:00"/>
    <d v="2020-01-31T00:00:00"/>
    <m/>
    <m/>
    <m/>
    <m/>
    <m/>
    <m/>
    <m/>
    <m/>
    <m/>
    <m/>
    <n v="1"/>
    <s v="Seguimiento 31/12/2019_x000a_Se realizó la actualización del procedimiento Formulación, reformulación y modificación de planes, programas y proyectos de inversión, en la cual se articularon las actividades que se realizan de acuerdo con manuales definidos por l"/>
    <m/>
    <m/>
    <n v="0"/>
    <m/>
    <n v="0.2"/>
    <s v="Seguimiento18 de julio de 2019: Se evidenció con el líder asignado por la OAP que esta oficina ha venido recopilando los lineamientos de la Secretaría Distrital de Planeación que tienen que ver con la actualización de las fichas EBI de los proyectos de in"/>
    <n v="0.2"/>
    <s v="Seguimiento15 de octubre de 2019: Se evidenció que la oficina Asesora de planeación una vez recopilo  los lineamientos de la Secretaría Distrital de Planeación que tienen que ver con la actualización de las fichas EBI de los proyectos de inversión._x000a__x000a_Se re"/>
    <n v="1"/>
    <s v="Seguimiento 31/12/2019_x000a_Se evidenció la actualización del procedimiento Formulación, reformulación y modificación de planes, programas y proyectos de inversión, en la cual se articularon las actividades que se realizan de acuerdo con manuales definidos por"/>
    <s v="CUMPLIDA"/>
    <m/>
    <m/>
    <s v="EN EJECUCIÓN"/>
    <m/>
    <n v="1"/>
    <s v="Seguimiento 31/12/2019_x000a_Se evidenció la actualización del procedimiento Formulación, reformulación y modificación de planes, programas y proyectos de inversión, en la cual se articularon las actividades que se realizan de acuerdo con manuales definidos por"/>
    <s v="CUMPLIDA"/>
    <n v="1"/>
    <s v="Seguimiento 31/12/2019_x000a_Se evidenció la actualización del procedimiento Formulación, reformulación y modificación de planes, programas y proyectos de inversión, en la cual se articularon las actividades que se realizan de acuerdo con manuales definidos por"/>
    <s v="CUMPLIDA"/>
    <n v="1"/>
    <s v="Se evidenció la actualización del procedimiento Formulación, reformulación y modificación de planes, programas y proyectos de inversión, en la cual se articularon las actividades que se realizan de acuerdo con manuales definidos por la Secretaria Distrita"/>
    <s v="CUMPLIDA"/>
    <n v="1"/>
    <s v="Se evidenció la actualización del procedimiento Formulación, reformulación y modificación de planes, programas y proyectos de inversión, en la cual se articularon las actividades que se realizan de acuerdo con manuales definidos por la Secretaria Distrita"/>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65"/>
    <x v="0"/>
    <x v="1"/>
    <s v="2019 2019"/>
    <x v="2"/>
    <s v="3.2.1.4"/>
    <x v="0"/>
    <x v="2"/>
    <s v="Control Gestión"/>
    <s v="Control Fiscal Interno"/>
    <x v="0"/>
    <s v="Hallazgo administrativo, por no contar con evaluación ex-post en los proyectos de inversión 1172, 1158, 1178 y 1166 que permitan determinar el cumplimiento de los objetivos del proyecto"/>
    <s v="Incluir dentro del informe de gestión de los proyectos de inversión de la entidad, la evaluación ex post y oficializar la plantilla de reporte dentro del Sistema Integrado de Gestión del IDIGER."/>
    <s v="Informes de Gestión de los proyectos de inversión con evaluación ex proyectos"/>
    <s v="Número de informes con evaluación expost/ Total de informes de gestión"/>
    <n v="4"/>
    <s v="Oficina Asesora de Planeación"/>
    <d v="2019-07-01T00:00:00"/>
    <d v="2020-01-31T00:00:00"/>
    <m/>
    <m/>
    <m/>
    <m/>
    <m/>
    <m/>
    <m/>
    <m/>
    <m/>
    <m/>
    <n v="1"/>
    <s v="Seguimiento 31/01/2019_x000a__x000a_La oficina Asersora de Planeación cuenta con 4 informes de gestión y la respectiva Evaluación Ex-post._x000a__x000a_Seguimiento 31/12/2019_x000a__x000a_Al momento de cuenta con 3 evaluaciones Ex-post correspondientes a los Proyectos 1166, 1178 y 1158._x000a__x000a__x000a_S"/>
    <m/>
    <m/>
    <n v="0"/>
    <m/>
    <n v="0.5"/>
    <s v="Seguimiento  18 de julio de 2019: Se Observó que la OAP elaboró, público y socializo a través de comunicación interna el formato PLF-FT-48 Evaluación Ex-post frente al primer seguimiento  utilizando dicho formato por parte de los responsables y solicitado"/>
    <n v="0.6"/>
    <s v="Seguimiento 15 de octubre de 2019:  se evidencia 2 evaluaciones Ex-post en el formato establecido para tal fin; el proyecto 1178 &quot;Fortalecimiento del Manejo de Emergencias y Desastres&quot; y el Proyecto 1158- Reducción del riesgo y adaptación al cambio climát"/>
    <n v="0.8"/>
    <s v="Seguimiento 31/12/2019_x000a__x000a_Se evidenció 3 evaluaciones Ex-post correspondientes a los Proyectos 1166, 1178 y 1158."/>
    <s v="EN EJECUCIÓN"/>
    <n v="100"/>
    <s v="29/04/20: Se evidenció que la oficina Asesora de Planeación cuenta  las  Evaluaciónes Ex-post_x000a_de los Proyectos 1166, 1178, 1158 y 1172 que permiten  determinar el cumplimiento de los objetivos de los proyectos . MLBC _x000a_"/>
    <s v="EN EJECUCIÓN"/>
    <m/>
    <n v="1"/>
    <s v="29/04/20: Se evidenció que la oficina Asesora de Planeación cuenta  las  Evaluaciónes Ex-post_x000a_de los Proyectos 1166, 1178, 1158 y 1172 que permiten  determinar el cumplimiento de los objetivos de los proyectos . MLBC _x000a_"/>
    <s v="CUMPLIDA"/>
    <n v="1"/>
    <s v="29/04/20: Se evidenció que la oficina Asesora de Planeación cuenta  las  Evaluaciónes Ex-post_x000a_de los Proyectos 1166, 1178, 1158 y 1172 que permiten  determinar el cumplimiento de los objetivos de los proyectos . MLBC _x000a_"/>
    <s v="CUMPLIDA"/>
    <n v="1"/>
    <s v="Se evidenció que la Oficina Asesora de Planeación cuenta las Evaluaciónes Ex-postde los Proyectos 1166, 1178, 1158 y 1172 que permiten determinar el cumplimiento de los objetivos de los proyectos."/>
    <s v="CUMPLIDA"/>
    <n v="1"/>
    <s v="Se evidenció que la Oficina Asesora de Planeación cuenta las Evaluaciónes Ex-postde los Proyectos 1166, 1178, 1158 y 1172 que permiten determinar el cumplimiento de los objetivos de los proyectos."/>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66"/>
    <x v="0"/>
    <x v="1"/>
    <s v="2019 2019"/>
    <x v="2"/>
    <s v="3.2.1.5"/>
    <x v="0"/>
    <x v="2"/>
    <s v="Control Gestión"/>
    <s v="Control Fiscal Interno"/>
    <x v="0"/>
    <s v="Hallazgo administrativo, por inconsistencias en el Diligenciamiento de la Ficha de Estadística Básica de Inversión Distrital EBI – D de los proyectos de inversión 1172 y 1178"/>
    <s v="Solicitar la SDP orientaciones metodológicas aplicables a la Gestión de Riesgo en la formulación y seguimiento a proyectos."/>
    <s v="Una comunicación dirigida a la SDP solicitando orientación del impacto de la Gestión de Riesgo."/>
    <s v="Una comunicación dirigida a la SDP"/>
    <n v="1"/>
    <s v="Oficina Asesora de Planeación"/>
    <d v="2019-07-01T00:00:00"/>
    <d v="2020-01-31T00:00:00"/>
    <m/>
    <m/>
    <m/>
    <m/>
    <m/>
    <m/>
    <m/>
    <m/>
    <m/>
    <m/>
    <n v="1"/>
    <s v="Seguimiento a 30/09/2019:_x000a_Se realizó una reunión con la SDP, el 22/08/2019, en la cual indica con respecto a este hallazgo que las actualizaciones a las fichas EBI se hacen cuando requieran Concepto Presupuestal de lo contrario no._x000a__x000a_La territorialización "/>
    <m/>
    <m/>
    <n v="0"/>
    <m/>
    <m/>
    <m/>
    <n v="1"/>
    <s v="Seguimiento 16 de octubre de 2019:Se evidencia comunicación 2019EE9199 el 8 de julio de 2019, dirgida a la Secretaria Distrital de Planeación, solicitando orientaciones metodológicas  aplicables a la Gestión de Riesgo en la Formuilación y seguimiento a pr"/>
    <n v="1"/>
    <s v="Se revisara sostenibilidad  en 2020"/>
    <s v="EN EJECUCIÓN"/>
    <n v="1"/>
    <s v="29/04/2020: Se evidencia comunicación 2019EE9199 el 8 de julio de 2019, dirgida a la Secretaria Distrital de Planeación, solicitando orientaciones metodológicas  aplicables a la Gestión de Riesgo en la Formuilación y seguimiento a proyectos. _x000a_Sin embargo "/>
    <s v="EN EJECUCIÓN"/>
    <m/>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31/07/2020 Durante ese periodo no se han presentado seguimientos por parte de la dependencia, asi como evidencias o soportes relacionadas con la gestión de la acción propuesta._x000a__x000a_Se recomienda adelantar los planes de contingencia orientados a dar continuda"/>
    <s v="CUMPLIDA"/>
    <n v="1"/>
    <s v="Se presentan evidencias de la solicitud de orientaciones metodológicas aplicables a la gestión del riesgo, en la formulación y seguimiento a proyectos, presentada desde el IDIGER ala SDA, según Oficio 2019IE9199, allí se solicitan instrucciones puntuales "/>
    <s v="CUMPLIDA"/>
    <n v="1"/>
    <s v="Se presentan evidencias de la solicitud de orientaciones metodológicas aplicables a la gestión del riesgo, en la formulación y seguimiento a proyectos, presentada desde el IDIGER ala SDA, según Oficio 2019IE9199, allí se solicitan instrucciones puntuales "/>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67"/>
    <x v="0"/>
    <x v="1"/>
    <s v="2019 2019"/>
    <x v="2"/>
    <s v="3.2.1.6"/>
    <x v="0"/>
    <x v="2"/>
    <s v="Control Gestión"/>
    <s v="Control Fiscal Interno"/>
    <x v="0"/>
    <s v="Hallazgo administrativo, por falencias en la clasificación de los contratos en relación a algunas de las metas de los proyectos de inversión"/>
    <s v="Incluir en el formato de ajuste a la ficha del proyecto de inversión un campo de verificación del objeto con respecto al cumplimiento de la meta proyecto."/>
    <s v="Formato de ajuste a la ficha del proyecto de inversión actualizado"/>
    <s v="Un formato actualizado y socializado con el área de planeación y los referentes de cada proyecto."/>
    <n v="1"/>
    <s v="Oficina Asesora de Planeación"/>
    <d v="2019-04-23T00:00:00"/>
    <d v="2020-04-07T00:00:00"/>
    <m/>
    <m/>
    <m/>
    <m/>
    <m/>
    <m/>
    <m/>
    <m/>
    <m/>
    <m/>
    <n v="1"/>
    <s v="_x000a_Seguimiento 31/12/2019:_x000a_Se creó y publico el formato DE-FT-50-v1 Solicitud ajuste fichas proyectos de inversión, en el cual de verificación del objeto con respecto al cumplimiento de la meta proyecto y el campo de conceptos de gasto._x000a_Se socializó con los"/>
    <m/>
    <m/>
    <n v="0"/>
    <m/>
    <n v="0.8"/>
    <s v="Seguimiento 18 de  julio de 2019: Se observó la elaboración del formato SOLICITUD  AJUSTE FICHAS PROYECTOS DE INVERSIÓN PLE-FT-16, no obstante no se observaron en las evidencias remitidas por la líder aplicación del mismo a la fecha, aun queda tiempo para"/>
    <n v="0.8"/>
    <s v="Seguimiento 16 de octubre de 2019:  se evidenció borrador  de el formato &quot;El formato SOLICITUD  AJUSTE FICHAS PROYECTOS DE INVERSIÓN&quot; de acuerdo con la Oficina asesora de Plabeación se encuentra en fase de prueba. avance de acuerdo al indicador es del 0%."/>
    <n v="1"/>
    <s v="Seguimiento 31/12/2019:_x000a_SE evidenció el formato DE-FT-50-v1 Solicitud ajuste fichas proyectos de inversión, en el cual de verificación del objeto con respecto al cumplimiento de la meta proyecto y el campo de conceptos de gasto._x000a_Se socializó con los refer"/>
    <s v="CUMPLIDA"/>
    <m/>
    <m/>
    <s v="EN EJECUCIÓN"/>
    <m/>
    <n v="1"/>
    <s v="Seguimiento 31/12/2019:_x000a_SE evidenció el formato DE-FT-50-v1 Solicitud ajuste fichas proyectos de inversión, en el cual de verificación del objeto con respecto al cumplimiento de la meta proyecto y el campo de conceptos de gasto._x000a_Se socializó con los refer"/>
    <s v="CUMPLIDA"/>
    <n v="1"/>
    <s v="Seguimiento 31/12/2019:_x000a_SE evidenció el formato DE-FT-50-v1 Solicitud ajuste fichas proyectos de inversión, en el cual de verificación del objeto con respecto al cumplimiento de la meta proyecto y el campo de conceptos de gasto._x000a_Se socializó con los refer"/>
    <s v="CUMPLIDA"/>
    <n v="1"/>
    <s v="Se evidenció el formato DE-FT-50-v1 Solicitud ajuste fichas proyectos de inversión, en el cual de verificación del objeto con respecto al cumplimiento de la meta proyecto y el campo de conceptos de gasto. Posteriormente se hizo modificacion de su denomina"/>
    <s v="CUMPLIDA"/>
    <n v="1"/>
    <s v="Se evidenció el formato DE-FT-50-v1 Solicitud ajuste fichas proyectos de inversión, en el cual de verificación del objeto con respecto al cumplimiento de la meta proyecto y el campo de conceptos de gasto. Posteriormente se hizo modificacion de su denomina"/>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68"/>
    <x v="0"/>
    <x v="1"/>
    <s v="2019 2019"/>
    <x v="2"/>
    <s v="3.2.1.6"/>
    <x v="1"/>
    <x v="2"/>
    <s v="Control Gestión"/>
    <s v="Control Fiscal Interno"/>
    <x v="0"/>
    <s v="Hallazgo administrativo, por falencias en la clasificación de los contratos en relación a algunas de las metas de los proyectos de inversión"/>
    <s v="Actualizar el formato de estudios previos, dónde se indique la meta del PDD a la cual le apunta el objeto contractual."/>
    <s v="Formato de ajuste a los estudios previos actualizado"/>
    <s v="Un formato actualizado de estudios previos"/>
    <n v="1"/>
    <s v="Oficina Asesora Jurídica"/>
    <d v="2019-04-23T00:00:00"/>
    <d v="2019-08-11T00:00:00"/>
    <m/>
    <m/>
    <m/>
    <m/>
    <m/>
    <m/>
    <m/>
    <m/>
    <m/>
    <s v="23/07/2019: Se adelantó reunión la Coordinadora de Contratos y la Profesional que tiene a cargo el Plan de Mejoramiento con el fin de establecer fecha para ajustar los estudios previos para adelantar contratación de Prestación de Servicios, con el fin que"/>
    <m/>
    <m/>
    <m/>
    <m/>
    <n v="0"/>
    <m/>
    <n v="100"/>
    <s v="En seguimiento se comprobó que la OAJ adelantó una reunion del 23/07/2019, donde se discute el tema de cambio de formatos para los estudios previos, se evidenció acta de reunion. _x000a_falta evidencia de las acciones aimplementar. _x000a_La ruta de acceso para encon"/>
    <m/>
    <s v=" "/>
    <n v="1"/>
    <s v="Se cumplió con la acción  dado  quedo incluido en el Sistema de Gestión de  la entidad del proceso precontractual, los estudios previos para adelantar los contratos de prestación de servicios de apoyo y profesionales tanto del FONDIGER como del IDIGER.  E"/>
    <s v="CUMPLIDA"/>
    <n v="1"/>
    <s v="30/04/2020: La acción fue cerrada por la Contraloría de Bogotá (COD 57 PAD 2020) SANH"/>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69"/>
    <x v="0"/>
    <x v="1"/>
    <s v="2019 2019"/>
    <x v="2"/>
    <s v="3.2.2.1"/>
    <x v="0"/>
    <x v="2"/>
    <s v="Control Gestión"/>
    <s v="Control Fiscal Interno"/>
    <x v="0"/>
    <s v="Hallazgo administrativo, por incumplimiento de la meta del proyecto PACA “Construir 16 obras de mitigación, adecuación y recuperación para la reducción del riesgo (Adecuación hidrogeormorfológica de humedales y recuperación y control de la erosión de lagu"/>
    <s v="Articular el procedimiento de formulación y/o seguimiento a los proyectos de inversión o el que haga sus veces con el manual definido por la Secretaria Distrital de Ambiente-SDA para la formulación y seguimiento del PACA o el que haga sus veces."/>
    <s v="Informe de reporte del PACA"/>
    <s v="Documento del informe de reporte del PACA"/>
    <n v="1"/>
    <s v="Subdirecci de Reducción de Riesgos y Adaptación a Cambio Climático con Oficina Asesora de Planeación"/>
    <d v="2019-04-24T00:00:00"/>
    <d v="2019-12-31T00:00:00"/>
    <m/>
    <m/>
    <m/>
    <s v="06/27/2019  Se ha dado estricto cumplimiento a los decretos 111 de 1996, 714 de 1996 y la ley 819 de 2003, en el reporte del PACA con corte de junio._x000a_Evidencia:_x000a_Reporte de PACA                 _x000a__x000a_10/01/2019 _x000a_Se realizó el reporte de PACA de acuerdo a los l"/>
    <m/>
    <m/>
    <m/>
    <m/>
    <m/>
    <m/>
    <n v="1"/>
    <s v="Seguimiento 31/12/2019_x000a_Con respecto a las acciones que debía realizar la Oficina Asesora de Planeación ya se realizó la actualización del procedimiento Formulación, reformulación y modificación de planes, programas y proyectos de inversión y quedo en la v"/>
    <m/>
    <m/>
    <n v="0"/>
    <m/>
    <n v="0.8"/>
    <s v="Seguimiento18 de julio de 2019: Se evidenció con el líder asignado por la OAP que esta oficina ha venido revisando el procedimiento para la formulación y seguimiento de los proyectos de inversión de la entidad para incorporar diferentes lineamientos reque"/>
    <n v="80"/>
    <s v="SEGUIMIENTO OCTUBRE OCI:  La SRRAC remite evidencia del reporte del PACA  de acuerdo a los lineamientos de SDA._x000a__x000a_Con lo anterior se evidencia cumplimiento del indicador_x000a__x000a_No obstante la acción hace referncia a &quot;Articular el procedimiento de formulación y/o"/>
    <n v="1"/>
    <s v="Se identifica  que la Oficina Asesora de Planeación  realizó la actualización del procedimiento Formulación, reformulación y modificación de planes, programas y proyectos de inversión y quedo en la versión 7, en la cual se incluyó dentro de la política el"/>
    <s v="CUMPLIDA"/>
    <m/>
    <m/>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70"/>
    <x v="0"/>
    <x v="1"/>
    <s v="2019 2019"/>
    <x v="2"/>
    <s v="3.3.1.1"/>
    <x v="0"/>
    <x v="2"/>
    <s v="Control Financiero"/>
    <s v="Estados Contables"/>
    <x v="0"/>
    <s v="Hallazgo administrativo por diferencias presentadas en las cuentas 1-5-14 – Materiales y Suministros y 1-6-35 – Bienes Muebles en Bodega; con relación al ingreso de elementos al Almacén del Contrato de Obra 416 de 2017"/>
    <s v="Realizar reunión con el área contable con el fin de revisar el ingreso objeto del contrato 416 de 2017 y realizar los ajustes que se consideren pertinentes"/>
    <s v="Reunión con el área contable"/>
    <s v="1 reunión efectuada"/>
    <n v="1"/>
    <s v="Subdirección Corporativa y de Asuntos Disciplinarios"/>
    <d v="2019-05-02T00:00:00"/>
    <d v="2019-06-30T00:00:00"/>
    <m/>
    <m/>
    <m/>
    <m/>
    <m/>
    <m/>
    <n v="1"/>
    <s v="Octubre de 2019:_x000a_Se elaboró un acta con el área contable."/>
    <m/>
    <m/>
    <m/>
    <m/>
    <m/>
    <m/>
    <n v="0"/>
    <m/>
    <m/>
    <s v="19/07/2019 No se ha realizado reunión planteaada. Se encuentra Vencida  DKRP"/>
    <n v="0.5"/>
    <s v="22/08/2019: Se realizó la respectiva reunión  con el area contable para revisar el ingreso del contrato 416 de 2017 y se plantean lso ajustes para agosto de 2019. Se asigna un 50% al quedar pendiente la realziación de los ajustes. Continúa vencida._x000a__x000a_18/10"/>
    <n v="1"/>
    <s v="27/12/2019: Se evidencia dos soportes de los días 30/10/2019 con el ingreso y egreso de los bienes relacionados con el contrato 416 de 2017. Se evidencia acta del 30/10/2019, donde se establecen los ajustes que se deben hacer frente a los elementos entreg"/>
    <s v="CUMPLIDA"/>
    <n v="1"/>
    <s v="27/12/2019: Se evidencia dos soportes de los días 30/10/2019 con el ingreso y egreso de los bienes relacionados con el contrato 416 de 2017. Se evidencia acta del 30/10/2019, donde se establecen los ajustes que se deben hacer frente a los elementos entreg"/>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71"/>
    <x v="0"/>
    <x v="1"/>
    <s v="2019 2019"/>
    <x v="2"/>
    <s v="3.3.1.2"/>
    <x v="0"/>
    <x v="2"/>
    <s v="Control Financiero"/>
    <s v="Estados Contables"/>
    <x v="0"/>
    <s v="Hallazgo administrativo por no realizar la depuración contable del 100% en el término establecido en la Ley 1819 de 2016"/>
    <s v="Elaborar, aprobar, socializar y aplicar el procedimiento para trámite de incapacidades"/>
    <s v="Procedimiento para trámite de Incapacidades"/>
    <s v="Procedimiento aprobado y socializado"/>
    <n v="1"/>
    <s v="Subdirección Corporativa y de Asuntos Disciplinarios"/>
    <d v="2019-05-02T00:00:00"/>
    <d v="2019-06-30T00:00:00"/>
    <m/>
    <m/>
    <m/>
    <m/>
    <m/>
    <m/>
    <n v="1"/>
    <s v="Julio 19 de 2018_x000a_Se terminó el procedimiento de incapacidades, fue revisado por el área contable y a nivel de normatividad. Se remitió el día de hoy a la Oficina Asesora de Planeación para su revisión y aprobación._x000a_Octubre de 2019_x000a_Los documentos de  proce"/>
    <m/>
    <m/>
    <m/>
    <m/>
    <m/>
    <m/>
    <n v="0"/>
    <m/>
    <n v="0.9"/>
    <s v="19/07/2019 Se  revisa procedimiento para trámite de incapacidades elaborado y se encuentra  en aprobación en OAP mediante correo enviado el 19 de julio de 2019. SE valora en 0.9 hasta aprobación de OAP._x000a_Evidencias Correo con procedimiento adjunto. DKRP "/>
    <n v="1"/>
    <s v="18/10/2019: El procedimiento de trámite de incapacidades se encuentra en el link https://www.idiger.gov.co/web/guest/th: TH-GU-3 Guía para el trámite de incapacidades, licencias de maternidad y paternidad_x000a_TH-PD-29 Procedimiento para el trámite de incapaci"/>
    <n v="1"/>
    <s v="El procedimiento de trámite de incapacidades se encuentra en el link https://www.idiger.gov.co/web/guest/th: TH-GU-3 Guía para el trámite de incapacidades, licencias de maternidad y paternidad_x000a_TH-PD-29 Procedimiento para el trámite de incapacidades y lice"/>
    <s v="CUMPLIDA"/>
    <n v="1"/>
    <s v="El procedimiento de trámite de incapacidades se encuentra en el link https://www.idiger.gov.co/web/guest/th: TH-GU-3 Guía para el trámite de incapacidades, licencias de maternidad y paternidad_x000a_TH-PD-29 Procedimiento para el trámite de incapacidades y lice"/>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72"/>
    <x v="0"/>
    <x v="1"/>
    <s v="2019 2019"/>
    <x v="2"/>
    <s v="3.3.1.2"/>
    <x v="1"/>
    <x v="2"/>
    <s v="Control Financiero"/>
    <s v="Estados Contables"/>
    <x v="0"/>
    <s v="Hallazgo administrativo por no realizar la depuración contable del 100% en el término establecido en la Ley 1819 de 2016"/>
    <s v="Realizar las acciones que permitan tener la información completa de recobro de incapacidades"/>
    <s v="Plan de acciones sobre recobro de incapacidades"/>
    <s v="Número de acciones realizadas/Número de acciones propuestas"/>
    <n v="100"/>
    <s v="Subdirección Corporativa y de Asuntos Disciplinarios"/>
    <d v="2019-05-02T00:00:00"/>
    <d v="2019-12-31T00:00:00"/>
    <m/>
    <m/>
    <m/>
    <m/>
    <m/>
    <m/>
    <m/>
    <s v="Julio 19 de 2018_x000a_ Se elaboró un plan de trabajo el cual se está ejecutando y se remiten reportes contables_x000a_ Octubre de 2019_x000a_ Se desarrollaron las actividades, que han permitido poner al día los hechos de incapacidades en el IDIGER y hacer la respectiva de"/>
    <m/>
    <m/>
    <m/>
    <m/>
    <m/>
    <m/>
    <n v="0"/>
    <m/>
    <m/>
    <s v="19/07/2019 Se identifica plan de trabajo con objetivo: Generar información contable fiable y de acuerdo a los hechos económicos reportados por talento humano – nomina. Se han realizado 7 actividades, se identifican las comunicaciones de TN Nomina. Sigue e"/>
    <n v="57"/>
    <s v="Frente a  las acciones que permitan tener la información completa de recobro de incapacidades se han desarrollado las siguientes: Se continuó con la consecución y búsqueda de documentos soportes  con el fin de efectuar  el recobro de incapacidades, con ba"/>
    <n v="1"/>
    <s v="Se identifica plan de trabajo con objetivo: Generar información contable fiable y de acuerdo a los hechos económicos reportados por talento humano – nomina donde se realizan actividades para  la consecución y búsqueda de documentos soportes  con el fin de"/>
    <s v="CUMPLIDA"/>
    <n v="1"/>
    <s v="Se identifica plan de trabajo con objetivo: Generar información contable fiable y de acuerdo a los hechos económicos reportados por talento humano – nomina donde se realizan actividades para  la consecución y búsqueda de documentos soportes  con el fin de"/>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73"/>
    <x v="0"/>
    <x v="1"/>
    <s v="2019 2019"/>
    <x v="2"/>
    <s v="3.3.1.2"/>
    <x v="2"/>
    <x v="2"/>
    <s v="Control Financiero"/>
    <s v="Estados Contables"/>
    <x v="0"/>
    <s v="Hallazgo administrativo por no realizar la depuración contable del 100% en el término establecido en la Ley 1819 de 2016"/>
    <s v="Realizar el registro contable de acuerdo con la información reportada por el area de Talento Humano"/>
    <s v="Información contable fiable y de acuerdo a los hechos económicos"/>
    <s v="Información registradas/Información reportada"/>
    <n v="100"/>
    <s v="Subdirección Corporativa y de Asuntos Disciplinarios"/>
    <d v="2019-05-02T00:00:00"/>
    <d v="2019-12-31T00:00:00"/>
    <m/>
    <m/>
    <m/>
    <m/>
    <m/>
    <m/>
    <m/>
    <s v="Julio 19 de 2018_x000a_Se elaboró un plan de trabajo el cual se está ejecutando y se remiten reportes contables_x000a_Octubre de 2019_x000a_Se desarrollaron las actividades, que han permitido poner al día los hechos de incapacidades en el IDIGER y hacer la respectiva depur"/>
    <m/>
    <m/>
    <m/>
    <m/>
    <m/>
    <m/>
    <n v="0"/>
    <m/>
    <m/>
    <s v="19/07/2019 Se identifica plan de trabajo con objetivo: Generar información contable fiable y de acuerdo a los hechos económicos reportados por talento humano – nomina. Se han realizado 7 actividades, se identifican las comunicaciones de TN Nomina. DKRP"/>
    <n v="57"/>
    <s v="Frente a  las acciones que permitan tener la información completa de recobro de incapacidades se han desarrollado las siguientes: Se continuó con la consecución y búsqueda de documentos soportes  con el fin de efectuar  el recobro de incapacidades, con ba"/>
    <n v="1"/>
    <s v="Se identifica plan de trabajo con objetivo: Generar información contable fiable y de acuerdo a los hechos económicos reportados por talento humano – nomina donde se realizan actividades para  la consecución y búsqueda de documentos soportes  con el fin de"/>
    <s v="CUMPLIDA"/>
    <n v="1"/>
    <s v="Se identifica plan de trabajo con objetivo: Generar información contable fiable y de acuerdo a los hechos económicos reportados por talento humano – nomina donde se realizan actividades para  la consecución y búsqueda de documentos soportes  con el fin de"/>
    <s v="CUMPLIDA"/>
    <s v="CERRADA AUDITORIA CÓD 57 PAD 2020"/>
    <n v="1"/>
    <s v="CERRADA AUDITORIA CÓD 57 PAD 2020"/>
    <s v="CUMPLIDA"/>
    <n v="1"/>
    <s v="CERRADA AUDITORIA CÓD 57 PAD 2020"/>
    <s v="CUMPLIDA"/>
    <n v="1"/>
    <s v="CERRADA AUDITORIA CÓD 57 PAD 2020"/>
    <s v="CUMPLIDA"/>
    <n v="1"/>
    <s v="CERRADA AUDITORIA CÓD 57 PAD 2020"/>
    <s v="CUMPLIDA"/>
    <m/>
    <m/>
    <m/>
    <s v="CERRADA AUDITORIA CÓD 57 PAD 2020"/>
    <m/>
    <m/>
    <s v="CERRADA AUDITORIA CÓD 57 PAD 2020"/>
    <m/>
    <m/>
    <s v="CERRADA AUDITORIA CÓD 57 PAD 2020"/>
    <s v="CERRADA AUDITORIA CÓD 57 PAD 2020"/>
    <m/>
    <m/>
    <s v="CERRADA AUDITORIA CÓD 57 PAD 2020"/>
    <m/>
    <m/>
    <s v="CERRADA AUDITORIA CÓD 57 PAD 2020"/>
    <s v="CERRADA AUDITORIA CÓD 57 PAD 2020"/>
    <m/>
    <m/>
    <x v="0"/>
  </r>
  <r>
    <n v="74"/>
    <x v="0"/>
    <x v="1"/>
    <s v="2019 2019"/>
    <x v="3"/>
    <s v="3.1.1.1"/>
    <x v="0"/>
    <x v="3"/>
    <s v="Control Gestión"/>
    <s v="Control Fiscal Interno"/>
    <x v="0"/>
    <s v="Hallazgo administrativo por debilidades en el archivo documental, que soporta la trayectoria aplicada para la entrega de ayudas humanitarias de carácter pecuniario"/>
    <s v="Realizar una mesa de trabajo en las cual se compartan los cambios en los lineamientos para la organización del archivo documental de ayudas humanitarias"/>
    <s v="Mesa de trabajo para el archivo documental de ayudas humanitarias"/>
    <s v="Reunión mesa de trabajo programada/ Reunión mesa de trabajo realizada"/>
    <n v="100"/>
    <s v="SUBDIRECCIÓN DE EMERGENCIAS (AYUDAS HUMANITARIAS)"/>
    <d v="2019-10-15T00:00:00"/>
    <d v="2020-09-30T00:00:00"/>
    <m/>
    <m/>
    <m/>
    <m/>
    <n v="1"/>
    <s v="13-01-2020:  Se realizará mesa de trabajo en la semana del 16 al 22 de enero de 2020, la cual tiene el objetivo revisar los lineamientos de Gestión Documental referente al archivo de Ayudas humanitarias. _x000a_23-04-2020. La jefe del área muestra que la reunió"/>
    <m/>
    <m/>
    <m/>
    <m/>
    <m/>
    <m/>
    <m/>
    <m/>
    <m/>
    <s v="NA"/>
    <m/>
    <s v="NA"/>
    <m/>
    <s v="NA"/>
    <m/>
    <s v="Se encuentra en desarrollo la acción hasta 2020"/>
    <s v="EN EJECUCIÓN"/>
    <n v="0"/>
    <s v="28/04/2020: Se identifica reprogramación de mesa planteada y aunque la acción continúa en ejecución hasta septiembre de 2020, debe articularse con contexto actual de acciones del IDIGER frente a ladeclaratoria de calamidad pública y las actividades relaci"/>
    <s v="EN EJECUCIÓN"/>
    <m/>
    <n v="0"/>
    <s v="Se presenta reporte extemporaneo de seguimiento. Se recomienda establecer mecanismos de control para asegurar su registro en tiempo , para facilitar análisis desde segunda y tercera línea de defensa._x000a_Frente a lo descrito el listado de aistencia no es evid"/>
    <s v="EN EJECUCIÓN"/>
    <n v="1"/>
    <s v="La dependencia remite las siguientes soportes como evidencia de la realización de la mesa de trabajo:_x000a_·         Listado de asistencia mesa de trabajo 16 junio 2020_x000a_·         Acta de reunión Mesa de trabajo 16 junio 2020_x000a_·         Correo de Bogotá es TIC -"/>
    <s v="CUMPLIDA"/>
    <n v="1"/>
    <s v="La dependencia remite las siguientes soportes como evidencia de la realización de la mesa de trabajo:_x000a_ · Listado de asistencia mesa de trabajo 16 junio 2020_x000a_ · Acta de reunión Mesa de trabajo 16 junio 2020_x000a_ · Correo de Bogotá es TIC - Revisión y Validació"/>
    <s v="CUMPLIDA"/>
    <n v="1"/>
    <s v="La dependencia remite las siguientes soportes como evidencia de la realización de la mesa de trabajo:_x000a_ · Listado de asistencia mesa de trabajo 16 junio 2020_x000a_ · Acta de reunión Mesa de trabajo 16 junio 2020_x000a_ · Correo de Bogotá es TIC - Revisión y Validació"/>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75"/>
    <x v="0"/>
    <x v="1"/>
    <s v="2019 2019"/>
    <x v="3"/>
    <s v="3.1.1.2"/>
    <x v="0"/>
    <x v="3"/>
    <s v="Control Gestión"/>
    <s v="Control Fiscal Interno"/>
    <x v="0"/>
    <s v="Hallazgo administrativo por inconsistencias en el procedimiento de ayudas humanitarias de carácter pecuniario, para la relocalización transitoria de familias afectadas por emergencia o por riesgo inminente"/>
    <s v="Revisar, actualizar y socializar el procedimiento &quot;Reconocimiento de AHCP para la Relocalización Transitoria de Familias Afectadas por Emergencia o por Riesgo Inminente&quot; atendiendo las recomendaciones de realizadas por el equipo auditor."/>
    <s v="Procedimiento actualizado &quot;AHCP&quot;"/>
    <s v="Procedimiento &quot;Reconocimiento de AHCP para la Relocalización Transitoria de Familias Afectadas por Emergencia o por Riesgo Inminente&quot; / Procedimiento actualizado*100"/>
    <n v="100"/>
    <s v="SUBDIRECCIÓN DE EMERGENCIAS (AYUDAS HUMANITARIAS)"/>
    <d v="2019-10-15T00:00:00"/>
    <d v="2020-09-30T00:00:00"/>
    <m/>
    <m/>
    <m/>
    <m/>
    <n v="1"/>
    <s v="12-01-2020: Se realizó reunión el13 noviembre de 2019 con el equipo de Gestión Humanitaria con el fin de socializar los hallazgos de Contraloría, y generar los compromisos para actualizar el procedimiento &quot;Reconocimiento de AHCP para la Relocalización Tra"/>
    <m/>
    <m/>
    <m/>
    <m/>
    <m/>
    <m/>
    <m/>
    <m/>
    <m/>
    <m/>
    <m/>
    <m/>
    <m/>
    <m/>
    <m/>
    <s v="Se encuentra en desarrollo la acción hasta 2020"/>
    <s v="EN EJECUCIÓN"/>
    <n v="0.1"/>
    <s v="28/04/2020: Se identifican dos documentos como avance: GMR-PD-04 Reconocimiento de AHCP V6 y GMR-FT-33 Visita Social de Verificacion y Seguimiento de Evacuacion. Se recomienda en el desarrollo de la acción evaluar si los elementos asociados a la declarato"/>
    <s v="EN EJECUCIÓN"/>
    <m/>
    <n v="0"/>
    <s v="Se presenta reporte extemporaneo de seguimiento. Se recomienda establecer mecanismos de control para asegurar su registro en tiempo , para facilitar análisis desde segunda y tercera línea de defensa. Frente a lo presentado se identifican los avances repor"/>
    <s v="EN EJECUCIÓN"/>
    <n v="1"/>
    <s v="Se verificó mapa de procesos del IDIGER, evidenciandose la publicación del procedimiento &quot;RECONOCIMIENTO DE AHCP PARA LA RELOCALIZACIÓN TRANSITORIA DE FAMILIAS AFECTADAS POR EMERGENCIA O POR RIESGO INMINENTE&quot; versión 8 del 29 de septiembre de 2020. _x000a_De ac"/>
    <s v="CUMPLIDA"/>
    <n v="1"/>
    <s v="Se verificó mapa de procesos del IDIGER, evidenciandose la publicación del procedimiento &quot;RECONOCIMIENTO DE AHCP PARA LA RELOCALIZACIÓN TRANSITORIA DE FAMILIAS AFECTADAS POR EMERGENCIA O POR RIESGO INMINENTE&quot; versión 8 del 29 de septiembre de 2020."/>
    <s v="CUMPLIDA"/>
    <n v="1"/>
    <s v="Se verificó mapa de procesos del IDIGER, evidenciandose la publicación del procedimiento &quot;RECONOCIMIENTO DE AHCP PARA LA RELOCALIZACIÓN TRANSITORIA DE FAMILIAS AFECTADAS POR EMERGENCIA O POR RIESGO INMINENTE&quot; versión 8 del 29 de septiembre de 2020."/>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76"/>
    <x v="0"/>
    <x v="1"/>
    <s v="2019 2019"/>
    <x v="3"/>
    <s v="3.1.1.3"/>
    <x v="0"/>
    <x v="3"/>
    <s v="Control Gestión"/>
    <s v="Control Fiscal Interno"/>
    <x v="0"/>
    <s v="Hallazgo administrativo, por debilidades en el manejo del inventario del Centro Distrital Logístico y de Reserva"/>
    <s v="Adquirir un equipo para el cargue de baterías del CDLYR, como medida de seguridad en caso de fallas con las baterías."/>
    <s v="Adquisición de un equipo para cargue de baterías"/>
    <s v="No de equipos para cargue de baterías disponibles en el CDLYR/ No de Equipos para cargue de baterias adquiridos para el CDLYR."/>
    <n v="100"/>
    <s v="SUBDIRECCIÓN DE EMERGENCIAS (LOGISTICA)"/>
    <d v="2019-10-15T00:00:00"/>
    <d v="2020-09-30T00:00:00"/>
    <m/>
    <m/>
    <m/>
    <m/>
    <n v="1"/>
    <s v="10-01-2020: Se adquirió a través del contrato de suministros de ferretería un cargador para baterías, el cual permite cargar las baterías de las motos y otros equipos del CDLyR en el momento que se lleguen a descargar. Se adjunta registro fotográfico del "/>
    <m/>
    <m/>
    <m/>
    <m/>
    <m/>
    <m/>
    <m/>
    <m/>
    <m/>
    <m/>
    <m/>
    <m/>
    <m/>
    <m/>
    <m/>
    <s v="Se encuentra en desarrollo la acción hasta 2020"/>
    <s v="EN EJECUCIÓN"/>
    <n v="1"/>
    <s v="28/04/2020: Se identificaron fotografias del equipo adquirido junto con el contrato 443  de 2019 que tiene por objeto: SUMINISTRO DE INSUMOS DE FERRETERIA Y_x000a_MATERIALES ORGÁNICOS PARA ADELANTAR LOS PROCESOS DE GESTIÓN DEL RIESGO A CARGO DE_x000a_LAS SUBDIRECCION"/>
    <s v="CUMPLIDA"/>
    <m/>
    <n v="1"/>
    <s v="Los soportes establecidos dan cuenta de la acción planificada, Se da por cumplida cuanperp deben especificarse  el resultado de cada una de las variables del indicador, ya que este es solicitadod e esta forma por el ente de control. DKRP"/>
    <s v="CUMPLIDA"/>
    <n v="1"/>
    <s v="Los soportes establecidos dan cuenta de la acción planificada, Se da por cumplida cuanperp deben especificarse  el resultado de cada una de las variables del indicador, ya que este es solicitadod e esta forma por el ente de control. DKRP"/>
    <s v="CUMPLIDA"/>
    <n v="1"/>
    <s v="Los soportes establecidos dan cuenta de la adquisición de dos equipos para cargue de bateria, los cuales se encuentran disponibles en el Centro Distrital Logistico y de Reserva, la dependencia reporta cumplimiento del indicador: (2 equipos para cargue de "/>
    <s v="CUMPLIDA"/>
    <n v="1"/>
    <s v="Los soportes establecidos dan cuenta de la adquisición de dos equipos para cargue de bateria, los cuales se encuentran disponibles en el Centro Distrital Logistico y de Reserva, la dependencia reporta cumplimiento del indicador: (2 equipos para cargue de "/>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77"/>
    <x v="0"/>
    <x v="1"/>
    <s v="2019 2019"/>
    <x v="3"/>
    <s v="3.1.1.3"/>
    <x v="1"/>
    <x v="3"/>
    <s v="Control Gestión"/>
    <s v="Control Fiscal Interno"/>
    <x v="0"/>
    <s v="Hallazgo administrativo, por debilidades en el manejo del inventario del Centro Distrital Logístico y de Reserva"/>
    <s v="Elaborar una propuesta de modificación del Manual de Imagen institucional a la Oficina Asesora de Comunicaciones"/>
    <s v="Propuesta de modificación al Manual de Imagen Institucional"/>
    <s v="Una propuesta de modificación del Manual de Imagen Institucional / Una propuesta de modificación elaborada *100"/>
    <n v="100"/>
    <s v="SUBDIRECCIÓN DE EMERGENCIAS (LOGISTICA)"/>
    <d v="2019-10-15T00:00:00"/>
    <d v="2020-09-30T00:00:00"/>
    <m/>
    <m/>
    <m/>
    <m/>
    <n v="0.1"/>
    <s v="10-01-2020: A la fecha se espera la entrega de las directrices de la Alcaldía de Bogotá para hacer los ajustes en el manual de imagen corporativa de IDIGER. Desde la Oficina de comunicaciones del IDIGER se han iniciado acciones para la modificación de los"/>
    <m/>
    <m/>
    <m/>
    <m/>
    <m/>
    <m/>
    <m/>
    <m/>
    <m/>
    <m/>
    <m/>
    <m/>
    <m/>
    <m/>
    <m/>
    <s v="Se encuentra en desarrollo la acción hasta 2020"/>
    <s v="EN EJECUCIÓN"/>
    <n v="0.1"/>
    <s v="28/04/2020: El área manifiesta que se encuentra una restricción  de uso las carpas con los logos, el manual se encuentra en borardor pendiente soporte. Sigue en ejecuión. DKRP."/>
    <s v="EN EJECUCIÓN"/>
    <m/>
    <n v="0"/>
    <s v="Se presenta reporte extemporaneo de seguimiento. Se recomienda establecer mecanismos de control para asegurar su registro en tiempo , para facilitar análisis desde segunda y tercera línea de defensa. La acción se encuentra en ejecución."/>
    <s v="EN EJECUCIÓN"/>
    <n v="0"/>
    <s v="Teniendo en cuenta que la acción establece como indicador la elaboración de una propuesta no es posible dar cierre a la acción con las evidencias remitidas por la dependencia ya que el ente de Control Verifica exclusivamente el cumplimiento de la acción p"/>
    <s v="VENCIDA"/>
    <n v="1"/>
    <s v="La dependencia remite los siguientes soportes, para dar cumplimiento a la acción:_x000a_ 1) Manual de Identidad Corporativa, con actualización a Octubre de 2020, en el cual se_x000a_ establecen los lineamientos para la Imagen Institucional incluyendo el CDLYR._x000a_ 2) Co"/>
    <s v="CUMPLIDA"/>
    <n v="1"/>
    <s v="La dependencia remite los siguientes soportes, para dar cumplimiento a la acción:_x000a_ 1) Manual de Identidad Corporativa, con actualización a Octubre de 2020, en el cual se_x000a_ establecen los lineamientos para la Imagen Institucional incluyendo el CDLYR._x000a_ 2) Co"/>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78"/>
    <x v="0"/>
    <x v="1"/>
    <s v="2019 2019"/>
    <x v="3"/>
    <s v="3.1.1.3"/>
    <x v="2"/>
    <x v="3"/>
    <s v="Control Gestión"/>
    <s v="Control Fiscal Interno"/>
    <x v="0"/>
    <s v="Hallazgo administrativo, por debilidades en el manejo del inventario del Centro Distrital Logístico y de Reserva"/>
    <s v="El grupo de almacen hara la revision de la informacion de los bienes de propiedad planta y equipo a cargodel CDLYR incluyendo la informacion faltante en el modulo SAI de SI CAPITAL."/>
    <s v="Revision de bienes del CDLYR"/>
    <s v="(Número de bienes actualizados CDLYR/ Número de bienes de propiedad planta y equipo del CDLYR)*100"/>
    <n v="100"/>
    <s v="SUB DE GESTIÓN CORPORATIVA(ALMACÉN)"/>
    <d v="2019-10-10T00:00:00"/>
    <d v="2020-03-31T00:00:00"/>
    <m/>
    <m/>
    <m/>
    <m/>
    <m/>
    <m/>
    <n v="1"/>
    <s v="En el mes de diciembre de 2019 se realizó la actualización de la información de los bienes del CDLYR en el sistema de información de almacén (SAI), con el fin de dar cumplimiento a la acción de mejoramiento de la Contraloría. Se remite información a la Dr"/>
    <m/>
    <m/>
    <m/>
    <m/>
    <m/>
    <m/>
    <m/>
    <m/>
    <m/>
    <m/>
    <m/>
    <m/>
    <n v="0"/>
    <s v="No se evidencia avances _x000a_LCIR"/>
    <s v="EN EJECUCIÓN"/>
    <n v="1"/>
    <s v="Se evidencia correo electrónico remitido el día 16 de diciembre de 2020 del responsable del Almacén a la Jefe de Oficina de Control Interno, adjuntando archivo en el cual se actualiza la información de los bienes del CDLYR en el sistema de información de "/>
    <s v="CUMPLIDA"/>
    <m/>
    <n v="1"/>
    <s v="5/08/2020.  De acuerdo a lo informado por el área un revisado el soporte que  remiten como medida de control de los inventarios del almacén ,se tomo la decision de transladar temporalmente al funcionario Manuel Fernando Suarez Rivera, Profesional Universi"/>
    <s v="CUMPLIDA"/>
    <n v="1"/>
    <s v="5/08/2020.  De acuerdo a lo informado por el área un revisado el soporte que  remiten como medida de control de los inventarios del almacén ,se tomo la decision de transladar temporalmente al funcionario Manuel Fernando Suarez Rivera, Profesional Universi"/>
    <s v="CUMPLIDA"/>
    <n v="1"/>
    <s v="Se presenta Evidencia Actualización De Elementos CDLYR en SICAPITAL 13-12-2019. Se presenta informe de inventarios de 2020 donde se incluye el CDLy R donde se realiza registro de 2973 bienes devolutivos, y registros de la toma de inventarios de l CDLyR."/>
    <s v="CUMPLIDA"/>
    <n v="1"/>
    <s v="Se presenta Evidencia Actualización De Elementos CDLYR en SICAPITAL 13-12-2019. Se presenta informe de inventarios de 2020 donde se incluye el CDLy R donde se realiza registro de 2973 bienes devolutivos, y registros de la toma de inventarios de l CDLyR."/>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79"/>
    <x v="0"/>
    <x v="1"/>
    <s v="2019 2019"/>
    <x v="3"/>
    <s v="3.1.3.1"/>
    <x v="0"/>
    <x v="3"/>
    <s v="Control de Resultados"/>
    <s v="Gestión Contractual"/>
    <x v="1"/>
    <s v="Hallazgo administrativo con presunta incidencia disciplinaria, por no acreditar la compra de los Ítems capacitación, herramientas y dotación; como también por falencias en los estudios previos del contrato interadministrativo 382 de 2018"/>
    <s v="Implementar un control previo a la ejecución de contratos interadministrativos de dela Sub. Emergencias, en la cual se contemple un &quot;Informe de alistamiento&quot; donde se aclare que el contratista dispone de cada uno de los insumos, en las condiciones descrit"/>
    <s v="Informe de alistamiento en contratos interadministrativos"/>
    <s v="No. de contratos interadministrativos con requisito de &quot;Informe de alistamiento&quot; / Nº de contratos interadministrativos celebrados*100"/>
    <n v="100"/>
    <s v="SUBDIRECCIÓN DE EMERGENCIAS"/>
    <d v="2019-10-03T00:00:00"/>
    <d v="2020-09-30T00:00:00"/>
    <m/>
    <m/>
    <m/>
    <m/>
    <n v="0.8"/>
    <s v="13-01-2020: Se adelantaron las siguientes acciones:_x000a_1. Se adicionó la siguiente especificación a la minuta del contrato, cláusula “ESPECIFICACIONES  DE LOS SERVICIOS A SER PRESTADOS POR EL CONTRATISTA EN EL MARCO DEL CONTRATO”, con el fin de garantizar to"/>
    <m/>
    <m/>
    <m/>
    <m/>
    <m/>
    <m/>
    <m/>
    <m/>
    <m/>
    <m/>
    <m/>
    <m/>
    <m/>
    <m/>
    <m/>
    <s v="Se encuentra en desarrollo la acción hasta 2020"/>
    <s v="EN EJECUCIÓN"/>
    <n v="0.7"/>
    <s v="29/04/2020: Se idemtifican los siguientes soportes:_x000a_especificación a la minuta del contrato, cláusula “ESPECIFICACIONES  DE LOS SERVICIOS A SER PRESTADOS POR EL CONTRATISTA EN EL MARCO DEL CONTRATO”, con el fin de garantizar todos los elementos contemplad"/>
    <s v="EN EJECUCIÓN"/>
    <m/>
    <n v="0"/>
    <s v="Se presenta reporte extemporaneo de seguimiento. Se recomienda establecer mecanismos de control para asegurar su registro en tiempo , para facilitar análisis desde segunda y tercera línea de defensa. Aunque se evidencian loscontroles establecidos se debe "/>
    <s v="EN EJECUCIÓN"/>
    <n v="1"/>
    <s v="De acuerdo al seguimiento anterior realizado por la Oficina de Control Interno, la dependencia informa que no se han suscrito mas contratos además de los ya reportados, por lo tanto para la Oficina de Control Interno se ha dado cumplimiento al indicador, "/>
    <s v="EN EJECUCIÓN"/>
    <n v="1"/>
    <s v="La dependencia remite los informes de alistamiento correspondientes a los dos contratos interadministrativos a los que aplica la acción a la fecha: CTO 519 de 2020 y CTO 565 de 2020."/>
    <s v="CUMPLIDA"/>
    <n v="1"/>
    <s v="La dependencia remite los informes de alistamiento correspondientes a los dos contratos interadministrativos a los que aplica la acción a la fecha: CTO 519 de 2020 y CTO 565 de 2020."/>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80"/>
    <x v="0"/>
    <x v="1"/>
    <s v="2019 2019"/>
    <x v="3"/>
    <s v="3.1.3.1"/>
    <x v="1"/>
    <x v="3"/>
    <s v="Control de Resultados"/>
    <s v="Gestión Contractual"/>
    <x v="1"/>
    <s v="Hallazgo administrativo con presunta incidencia disciplinaria, por no acreditar la compra de los Ítems capacitación, herramientas y dotación; como también por falencias en los estudios previos del contrato interadministrativo 382 de 2018"/>
    <s v="Implementar un control en la etapa contractual de la naturalezacontratos interadministrativos de dela Sub. Emergencias por medio del cual se oriente las labores de supervisión a través de un &quot;Plan de Supervisión&quot; para los contratos interadministrativos de"/>
    <s v="Plan de supervisión"/>
    <s v="plan de supervisión ejecutado/plan de supervisión programado *100"/>
    <n v="100"/>
    <s v="SUBDIRECCIÓN DE EMERGENCIAS"/>
    <d v="2019-10-03T00:00:00"/>
    <d v="2020-09-30T00:00:00"/>
    <m/>
    <m/>
    <m/>
    <m/>
    <n v="1"/>
    <s v="13-01-2020: Durante la ejecución del contrato, se realizará un control mensual o bimensual, dependiendo del plazo de ejecución establecido, para verificar la disponibilidad del personal y el cumplimiento de las obligaciones contempladas en el contrato, a "/>
    <m/>
    <m/>
    <m/>
    <m/>
    <m/>
    <m/>
    <m/>
    <m/>
    <m/>
    <m/>
    <m/>
    <m/>
    <m/>
    <m/>
    <m/>
    <s v="Se encuentra en desarrollo la acción hasta 2020"/>
    <s v="EN EJECUCIÓN"/>
    <m/>
    <s v="Se muestra su aplicación en Implementación del modelo de informe de supervisión - informe final de supervisión Contrato 382 de 2018 y que con referencia contrato 519 de 2019, a la fecha no se ha aprobado ningún pago y todo lo relacionado para sumplir con "/>
    <s v="EN EJECUCIÓN"/>
    <m/>
    <n v="0"/>
    <s v="Se presenta reporte extemporaneo de seguimiento. Se recomienda establecer mecanismos de control para asegurar su registro en tiempo , para facilitar análisis desde segunda y tercera línea de defensa. Debe evidenciarse de manera especifica el plan de super"/>
    <s v="EN EJECUCIÓN"/>
    <n v="1"/>
    <s v="16/10/2020: La dependencia remite propuesta de instructivo plan de supervisión, pero con relación al seguimiento realizado en julio de 2020 no remite soportes, de acuerdo a la siguiente observación: &quot;Debe evidenciarse de manera especifica el plan de super"/>
    <s v="EN EJECUCIÓN"/>
    <n v="1"/>
    <s v="La dependencia remite plan de supervisión del contrato interadminsitrativo 565 de 2020 informando lo siguiente&quot;..ha este hallazgo, se vincula el contrato interadministrativo 565 -2020 con fecha de inicio el 20 DE NOVIEMBRE DE 2020 que cuenta con el respec"/>
    <s v="CUMPLIDA"/>
    <n v="1"/>
    <s v="La dependencia remite plan de supervisión del contrato interadminsitrativo 565 de 2020 informando lo siguiente&quot;..ha este hallazgo, se vincula el contrato interadministrativo 565 -2020 con fecha de inicio el 20 DE NOVIEMBRE DE 2020 que cuenta con el respec"/>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81"/>
    <x v="0"/>
    <x v="1"/>
    <s v="2019 2019"/>
    <x v="3"/>
    <s v="3.1.3.2"/>
    <x v="0"/>
    <x v="3"/>
    <s v="Control de Resultados"/>
    <s v="Gestión Contractual"/>
    <x v="2"/>
    <s v="Hallazgo administrativo con incidencia fiscal por valor de $130.478.277 y presunta incidencia disciplinaria por sobrecostos encontrados en el contrato de obra 495 de 2014"/>
    <s v="Realizar reuniones entre el grupo de Obras de Mitigación ygrupo de Estudios y diseños para la generación de recomendaciones referentes al proceso constructivo (Análisis de precios unitarios, precios de referencia, cotizaciones y/o comparativos de otros pr"/>
    <s v="Reuniones de retroalimentación de los productos de la consultoría"/>
    <s v="(# de procesos constructivos revisados/No. deprocesos constructivos diseñados )*100"/>
    <n v="100"/>
    <s v="SUBDIRECCIÓN DE ANÁLISIS(ESTUDIOS)_x000a_ SUBDIRECCIÓN DE REDUCCIÓN(OBRAS)"/>
    <d v="2019-10-03T00:00:00"/>
    <d v="2020-06-30T00:00:00"/>
    <n v="1"/>
    <s v="Marzo 31 de 2020: Estudios recibió del grupo de obras comunicación 2020IE957 con solicitud de complementación o aclaración de aspectos presupuestales, constructivos, estudio de mercado, información que fue trasladada a los respectivos consultores mediante"/>
    <n v="1"/>
    <s v="16/07/2020 Acciones realizadas _x000a_Se adjuntan como evidencias las copias digitales de las actas de reunión celebradas con el Equipo de Estudios y diseños y las comunicaciones internas. _x000a_Actas de coordinación Estudios y diseños Enero _x000a_Actas de coordinación E"/>
    <m/>
    <m/>
    <m/>
    <m/>
    <m/>
    <m/>
    <m/>
    <m/>
    <m/>
    <m/>
    <m/>
    <m/>
    <m/>
    <m/>
    <n v="0"/>
    <s v="Las dependencias no remiten soportes de cumplimiento de la acción, se solicita a las Subdirecciones de Analisis y de Reducción remitir la evidencia de cumplimiento."/>
    <m/>
    <s v="Se identifican soportes de visitas en campo de revisión del proceso constructivo de Divino Niño. Pendiente confirmación de polígonos visitados en el marco del proceso constructivo y su soporte. Continua ejecución hasta 2020."/>
    <s v="EN EJECUCIÓN"/>
    <m/>
    <s v="No se ha designado referente de pland e mejoramiento de la dependencia. El ing Wilson Villaher remite los siguientes avences y soportes: De conformidad con el Artículo 2.2.1.1.2.1.1 del Decreto 1082 de 2015, la Oficina Asesora Jurídica del IDIGER, actuali"/>
    <s v="EN EJECUCIÓN"/>
    <m/>
    <n v="1"/>
    <s v="Se identifican 6 procesos constructivos revisados frente a los diseñados : obras de Laches, Peñón de Cortijo, Divino Niño, Arboleda sur, Santa Rosita y la fiscala. Se da por cumplida pero se continuara revisión de sus sostenibilidad emn 2020."/>
    <s v="CUMPLIDA"/>
    <n v="1"/>
    <s v="Se identifican 6 procesos constructivos revisados frente a los diseñados : obras de Laches, Peñón de Cortijo, Divino Niño, Arboleda sur, Santa Rosita y la fiscala. Se da por cumplida pero se continuara revisión de sus sostenibilidad en 2020."/>
    <s v="CUMPLIDA"/>
    <n v="1"/>
    <s v="Se realizaron reuniones entre el grupo de Estudios y Diseños y Obras sobre los procesos constructivos de los sectores: Laches - Peñon del Cortijo II - Divino Niño - Codito Fase III - Santa Rosita las Vegas - Bella Flor - Fiscala II (Fortuna) - Arboleda Su"/>
    <s v="CUMPLIDA"/>
    <n v="1"/>
    <s v="Se realizaron reuniones entre el grupo de Estudios y Diseños y Obras sobre los procesos constructivos de los sectores: Laches - Peñon del Cortijo II - Divino Niño - Codito Fase III - Santa Rosita las Vegas - Bella Flor - Fiscala II (Fortuna) - Arboleda Su"/>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82"/>
    <x v="0"/>
    <x v="1"/>
    <s v="2019 2019"/>
    <x v="3"/>
    <s v="3.1.3.4"/>
    <x v="0"/>
    <x v="3"/>
    <s v="Control de Resultados"/>
    <s v="Gestión Contractual"/>
    <x v="2"/>
    <s v="Hallazgo administrativo con incidencia fiscal en cuantía de $32.321.381 y presunta incidencia disciplinaria, por la adición efectuada como consecuencia a la mayor permanencia de la interventoría, producto de las deficiencias en la planeación, fase de estu"/>
    <s v="Se debe realizar los ajustes técnicos necesarios, y redefinir el alcance presupuestal para dar cumplimiento al objeto contractual, la reprogramación de tiempo y recursos con las respectivas modificaciones contractuales y dar continuidad a las acciones del"/>
    <s v="Contratos de obra con ajustes durante la ejecución."/>
    <s v="(# de contratos de obra con ajustes durante la ejecución /# de contratos de obra suscritos con necesidad de ajuste)*100"/>
    <n v="100"/>
    <s v="SUBDIRECCIÓN DE REDUCCIÓN(OBRAS)"/>
    <d v="2019-10-03T00:00:00"/>
    <d v="2020-06-30T00:00:00"/>
    <m/>
    <m/>
    <n v="1"/>
    <s v="12/12/2019 Acciones realizadas _x000a_Se realizaron los ajustes técnicos para la realización de adiciones y prorrogas con las respectivas justificaciones técnicas y administrativas para  dar continuidad a las acciones de la interventoría en cumplimiento dar cum"/>
    <m/>
    <m/>
    <m/>
    <m/>
    <m/>
    <m/>
    <m/>
    <m/>
    <m/>
    <m/>
    <m/>
    <m/>
    <m/>
    <m/>
    <m/>
    <m/>
    <m/>
    <s v="_x000a_Se identifican  los ajustes técnicos para la realización de adiciones y prorrogas con las respectivas justificaciones técnicas y administrativas para  dar continuidad a las acciones de la interventoría en cumplimiento dar cumplimiento a lo establecido en"/>
    <s v="EN EJECUCIÓN"/>
    <m/>
    <s v="No se ha designado plan de mejoramiento, pero el ing Wilson Villaher remite el siguiente avance: 31/03/2020 Acciones realizadas _x000a_Se realizaron  los ajustes técnicos para la realización de adiciones y prorrogas con las respectivas justificaciones técnicas "/>
    <s v="EN EJECUCIÓN"/>
    <m/>
    <n v="1"/>
    <s v=" En 2020 Se identifican Contratos 398 y 402 de 2019 - Juan José Rondón_x000a_Contrato 420 y 421 de 2019 - Granjas de San Pablo _x000a_Contrato 158 y 464 de 2019 - Parque Nacional. con sus respectivas modificaciones , son los únicos contratos que requirieron modificac"/>
    <s v="CUMPLIDA"/>
    <n v="1"/>
    <s v=" En 2020 Se identifican Contratos 398 y 402 de 2019 - Juan José Rondón_x000a_Contrato 420 y 421 de 2019 - Granjas de San Pablo _x000a_Contrato 158 y 464 de 2019 - Parque Nacional. con sus respectivas modificaciones , son los únicos contratos que requirieron modificac"/>
    <s v="CUMPLIDA"/>
    <n v="1"/>
    <s v="Se adjunta como evidencia, los soportes documentales de las adiciones y prorrogas correspondientes a los siguentes proyectos en etapa de liquidación:_x000a_ Contrato 271-2019 y 275-2019: Casagrande._x000a_ Contrato 420-2019 y 421-2019: Granjas de San Pablo._x000a_ Contrato"/>
    <s v="CUMPLIDA"/>
    <n v="1"/>
    <s v="Se adjunta como evidencia, los soportes documentales de las adiciones y prorrogas correspondientes a los siguentes proyectos en etapa de liquidación:_x000a_ Contrato 271-2019 y 275-2019: Casagrande._x000a_ Contrato 420-2019 y 421-2019: Granjas de San Pablo._x000a_ Contrato"/>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83"/>
    <x v="0"/>
    <x v="1"/>
    <s v="2019 2019"/>
    <x v="3"/>
    <s v="3.1.3.5"/>
    <x v="0"/>
    <x v="3"/>
    <s v="Control de Resultados"/>
    <s v="Gestión Contractual"/>
    <x v="2"/>
    <s v="Hallazgo administrativo con incidencia fiscal por valor de $22.203.470 y presunta incidencia disciplinaria, por sobreestimación en el cálculo del presupuesto oficial del contrato de obra 495 de 2014"/>
    <s v="Fortalecer las acciones de lainterventoría de obra a contratar mediante elestablecimiento deun mecanismo que le permitirá a la supervisión establecer el cumplimiento de los obligaciones contractuales de la interventoría asociadas con velar por el cumplimi"/>
    <s v="Certificaciónsuscrita por la interventoria de obra con los respetivos soportes"/>
    <s v="# de Certificaciones suscritas por la interventoria de obra / # de Certificaciones requeridas"/>
    <n v="100"/>
    <s v="SUBDIRECCIÓN DE REDUCCIÓN(OBRAS)"/>
    <d v="2019-10-03T00:00:00"/>
    <d v="2020-06-30T00:00:00"/>
    <m/>
    <m/>
    <n v="1"/>
    <s v="12/12/2019 Acciones realizadas: _x000a_Se anexan las certificaciones de cumplimiento firmadas por parte de la interventoría para los contratos en ejecución_x000a_Evidencia _x000a_Certificación de cumplimiento suscrita por la interventoría para los contratos de:_x000a_Contrato 27"/>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s: Se anexan las certificaciones de cumplimiento firmadas por parte de la interventoría para los contratos en ejecución:_x000a_Evidencias:_x000a_Contrato 488"/>
    <s v="EN EJECUCIÓN"/>
    <m/>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84"/>
    <x v="0"/>
    <x v="1"/>
    <s v="2019 2019"/>
    <x v="3"/>
    <s v="3.1.3.6"/>
    <x v="0"/>
    <x v="3"/>
    <s v="Control de Resultados"/>
    <s v="Gestión Contractual"/>
    <x v="1"/>
    <s v="Hallazgo administrativo con presunta incidencia disciplinaria por doble reconocimiento del pago de vigilancia y arriendo durante el tiempo de la suspensión en el marco del contrato de obra 495 de 2014"/>
    <s v="Fortalecer las acciones de lainterventoría de obra a contratar mediante elestablecimiento deun mecanismo que le permitirá a la supervisión establecer el cumplimiento de los obligaciones contractuales de la interventoría asociadas con velar por el cumplimi"/>
    <s v="Certificaciónsuscrita por la interventoria de obra con los respetivos soportes"/>
    <s v="# de Certificaciones suscritas por la interventoria de obra / # de Certificaciones requeridas"/>
    <n v="100"/>
    <s v="SUBDIRECCIÓN DE REDUCCIÓN(OBRAS)"/>
    <d v="2019-10-03T00:00:00"/>
    <d v="2020-06-30T00:00:00"/>
    <m/>
    <m/>
    <m/>
    <s v="12/12/2019 Acciones realizadas: _x000a_Se anexan las certificaciones de cumplimiento firmadas por parte de la interventoría para los contratos en ejecución_x000a_Evidencia _x000a_Certificación de cumplimiento suscrita por la interventoría para los contratos de:_x000a_Contrato 27"/>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s: Se anexan las certificaciones de cumplimiento firmadas por parte de la interventoría para los contratos en ejecución:_x000a_Evidencias:_x000a_Contrato 488"/>
    <s v="EN EJECUCIÓN"/>
    <m/>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 Julio de 2020: Se identifican las siguientes certificaciones en 2020: Contrato 488 de 2019 - Divino Niño._x000a_Contrato 420 de 2019 - Granjas de San Pablo._x000a_Contrato 490 de 2019 - Monterrey._x000a_Contrato 458 de 2019 - Parque Nacional._x000a_Contrato 516 de 2019 - San Ma"/>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n v="1"/>
    <s v="Se identifican las siguientes certificaciones en 2020: Contrato 488 de 2019 - Divino Niño._x000a_ Contrato 420 de 2019 - Granjas de San Pablo._x000a_ Contrato 490 de 2019 - Monterrey._x000a_ Contrato 458 de 2019 - Parque Nacional._x000a_ Contrato 516 de 2019 - San Martín de Porr"/>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85"/>
    <x v="0"/>
    <x v="1"/>
    <s v="2019 2019"/>
    <x v="3"/>
    <s v="3.1.3.7"/>
    <x v="0"/>
    <x v="3"/>
    <s v="Control de Resultados"/>
    <s v="Gestión Contractual"/>
    <x v="1"/>
    <s v="Hallazgo administrativo con presunta incidencia disciplinaria por insuficiencia en la garantía de responsabilidad civil extracontractual en el marco del contrato de obra 495 de 2014"/>
    <s v="Expedir formato que sirva de apoyo en la revisión de la garantía de responsabilidad civil extracontractual. junto con Elaboración decomunicación interna, recondando a los supervisores e interventores la obligación que tienen de revisar previamente las gar"/>
    <s v="1. Formato de revisión y Comunicación interna proyectada"/>
    <s v="Formato de revisión garantía de responsabilidad civil extracontractual y Comunicación interna proyectada"/>
    <n v="1"/>
    <s v="Oficina Asesora Jurídica"/>
    <d v="2019-10-10T00:00:00"/>
    <d v="2020-04-07T00:00:00"/>
    <m/>
    <m/>
    <m/>
    <m/>
    <m/>
    <m/>
    <m/>
    <m/>
    <m/>
    <s v="18/09/2020: Se expedió el formato GC-FT-29 APROBACIÓN GARANTIA&quot; a través del cual se aprobaran las garantiás, en especial para la póliza de responsabilidad civil extracontractual, la cual se encuentra formulada para controlar que efectviamente los valores"/>
    <m/>
    <m/>
    <m/>
    <m/>
    <m/>
    <m/>
    <m/>
    <m/>
    <m/>
    <m/>
    <m/>
    <s v="Se encuentra en desarrollo la acción hasta 2020"/>
    <s v="EN EJECUCIÓN"/>
    <n v="1"/>
    <s v="Mediante comunicación interna No. 2020IE1487 se reitera a las diferentes áreas de la Entidad, el deber que tienen los Supervisores de revisar las Garantías contractuales, antes de remitirlas a la Oficina Asesora Jurídica (Se anexa como evidencia la referi"/>
    <s v="EN EJECUCIÓN"/>
    <m/>
    <n v="1"/>
    <s v="31/07/2020 Aunque se evidencia comunicación interna No. 2020IE1487 se reitera a las diferentes áreas de la Entidad, el deber que tienen los Supervisores de revisar las Garantías contractuales, antes de remitirlas a la Oficina Asesora Jurídica, no se prese"/>
    <s v="CUMPLIDA"/>
    <n v="1"/>
    <s v="31/07/2020 Aunque se evidencia comunicación interna No. 2020IE1487 se reitera a las diferentes áreas de la Entidad, el deber que tienen los Supervisores de revisar las Garantías contractuales, antes de remitirlas a la Oficina Asesora Jurídica, no se prese"/>
    <s v="CUMPLIDA"/>
    <n v="1"/>
    <s v="Se presentan evidencias de la adopción del formato GC-FT-29 Aprobación de Garantías, el cual deben diligenciar los supervisores al revisar las garantías contractuales, antes de Remitirlas a la OAJ, el formato entro en vigencia a partir del 17/09/2020. y f"/>
    <s v="CUMPLIDA"/>
    <n v="1"/>
    <s v="Se presentan evidencias de la adopción del formato GC-FT-29 Aprobación de Garantías, el cual deben diligenciar los supervisores al revisar las garantías contractuales, antes de Remitirlas a la OAJ, el formato entro en vigencia a partir del 17/09/2020. y f"/>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86"/>
    <x v="0"/>
    <x v="1"/>
    <s v="2019 2019"/>
    <x v="3"/>
    <s v="3.1.3.8"/>
    <x v="0"/>
    <x v="3"/>
    <s v="Control de Resultados"/>
    <s v="Gestión Contractual"/>
    <x v="1"/>
    <s v="Hallazgo administrativo con presunta incidencia disciplinaria por falencias en la supervisión del convenio 411 de 2014, contrato de obra 495 de 2014 y contrato interadministrativo 382 de 2018"/>
    <s v="Fortalecer las acciones de lainterventoría de obra a contratar mediante elestablecimiento deun mecanismo de monitoreo mensual del cumplimiento de los obligaciones contractuales de la interventoría."/>
    <s v="Lista de chequeo de seguimiento mensual que realiza el supervisor a la interventoría"/>
    <s v="# lista de chequeo mensual / # de meses de ejecucion de contratos de interventoria"/>
    <n v="100"/>
    <s v="SUBDIRECCIÓN DE REDUCCIÓN(OBRAS)"/>
    <d v="2019-10-03T00:00:00"/>
    <d v="2020-06-30T00:00:00"/>
    <m/>
    <m/>
    <n v="100"/>
    <s v="12/12/2019 Acciones realizadas: _x000a_ Se anexa el certificado de cumplimiento que da cuenta del control al cumplimiento de las obligaciones de la interventoría y esta a su vez al contratista de obra mediante la revisión de los informes semanales. _x000a_Evidencia _x000a_"/>
    <m/>
    <m/>
    <m/>
    <m/>
    <m/>
    <m/>
    <m/>
    <m/>
    <m/>
    <m/>
    <m/>
    <m/>
    <m/>
    <m/>
    <m/>
    <m/>
    <m/>
    <s v="Se identifican  certificaciones de cumplimiento firmadas por parte de la interventoría para los contratos en ejecución para los contratos de:_x000a_Contrato 271 de 2019. Casagrande._x000a_Contrato 279 de 2019. Porvenir._x000a_Contrato 313 de 2018. Arabia._x000a_Contrato 457 de 2"/>
    <s v="EN EJECUCIÓN"/>
    <m/>
    <s v="No se ha designado referente de plan de mejoramiento, pero el ing Wilson Villaher remite los siguientes avance: _x000a_Se anexan las certificaciones de cumplimiento firmadas por parte de la interventoría para los contratos en ejecución:_x000a_Evidencias:_x000a_Contrato 488"/>
    <s v="EN EJECUCIÓN"/>
    <m/>
    <n v="1"/>
    <s v="Se identifican los chequeos mensuales de : Contrato 457 de 2019 - Caracolí._x000a_Contrato 488 de 2019 - Divino Niño._x000a_Contrato 490 de 2019 - Monterrey._x000a_Contrato 420 de 2019 - Granjas de San Pablo._x000a_Contrato 458 de 2019 - Parque Nacional._x000a_Contrato 516 de 2019 - S"/>
    <s v="CUMPLIDA"/>
    <n v="1"/>
    <s v="Se identifican los chequeos mensuales de : Contrato 457 de 2019 - Caracolí._x000a_Contrato 488 de 2019 - Divino Niño._x000a_Contrato 490 de 2019 - Monterrey._x000a_Contrato 420 de 2019 - Granjas de San Pablo._x000a_Contrato 458 de 2019 - Parque Nacional._x000a_Contrato 516 de 2019 - S"/>
    <s v="CUMPLIDA"/>
    <n v="1"/>
    <s v="La dependencia reporta el siguiente cumplimiento del indicador:_x000a_ Se adjunta como evidencia, los soportes documentales de las listas de chequeo correspondientes a los siguentes proyectos en etapa de liquidación:_x000a_ Contrato 420-2019 y 421-2019: Granjas de Sa"/>
    <s v="CUMPLIDA"/>
    <n v="1"/>
    <s v="La dependencia reporta el siguiente cumplimiento del indicador:_x000a_ Se adjunta como evidencia, los soportes documentales de las listas de chequeo correspondientes a los siguentes proyectos en etapa de liquidación:_x000a_ Contrato 420-2019 y 421-2019: Granjas de Sa"/>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87"/>
    <x v="0"/>
    <x v="1"/>
    <s v="2019 2019"/>
    <x v="3"/>
    <s v="3.1.3.8"/>
    <x v="1"/>
    <x v="3"/>
    <s v="Control de Resultados"/>
    <s v="Gestión Contractual"/>
    <x v="1"/>
    <s v="Hallazgo administrativo con presunta incidencia disciplinaria por falencias en la supervisión del convenio 411 de 2014, contrato de obra 495 de 2014 y contrato interadministrativo 382 de 2018"/>
    <s v="Elaborar informe parcial de supervisión donde se registre el avance especifico en el cumplimiento de los compromisos para los contratos interadministrativos de la subdirección de emergencias y desastres"/>
    <s v="Informe de supervisión"/>
    <s v="Un informe de supervisión / Un informe de supervisión elaborado*100"/>
    <n v="100"/>
    <s v="SUBDIRECCIÓN DE EMERGENCIAS"/>
    <d v="2019-10-03T00:00:00"/>
    <d v="2020-09-30T00:00:00"/>
    <m/>
    <m/>
    <m/>
    <m/>
    <n v="0.7"/>
    <s v="13-01-2020: Se diseñó el modelo de informe de supervisión para realizar el seguimiento a los compromisos establecidos en los contratos. Se adjunta el modelo, que se va a utilizar en el contrato 519 de 2019 firmado con la Defensa Civil Colombiana. Se adjun"/>
    <m/>
    <m/>
    <m/>
    <m/>
    <m/>
    <m/>
    <m/>
    <m/>
    <m/>
    <m/>
    <m/>
    <m/>
    <m/>
    <m/>
    <m/>
    <s v="Se encuentra en desarrollo la acción hasta 2020"/>
    <s v="EN EJECUCIÓN"/>
    <n v="0.6"/>
    <s v="28/04/2020: Se identifican los siguientes soportes: B. Anexo 2. Modelo Informe de supervisión_2019.doc, C. Anexo 1. Informe de Alistamiento o Verificación_382_2018.pdf, D. Informe final de supervisión_Contrato 382_18.pdf. Se manifestaba que iba a ser usad"/>
    <s v="EN EJECUCIÓN"/>
    <m/>
    <n v="0"/>
    <s v="Se presenta reporte extemporaneo de seguimiento. Se recomienda establecer mecanismos de control para asegurar su registro en tiempo , para facilitar análisis desde segunda y tercera línea de defensa. Se identifica la implementacion de losinformes, pero de"/>
    <s v="EN EJECUCIÓN"/>
    <m/>
    <s v="La dependencia remite informe de supervisión final del convenio de cooperación 072 de 2020, del Convenio de Cooperación 511 de 2019. Los demás documentos remitidos no corresponden con informes de supervisión, adicionalmente los dos informes de supervisión"/>
    <s v="VENCIDA"/>
    <n v="1"/>
    <s v="La dependencia informa que para el cumplimiento de esta acción unicamente aplica el contrato interadminsitrativo 519 de 2020 &quot;...Unicamente el Contrato Interadministrativo 519 de 2020; con fecha de inicio el 15_01_2020 y Finalización 14_05_2020, para lo c"/>
    <s v="CUMPLIDA"/>
    <n v="1"/>
    <s v="La dependencia informa que para el cumplimiento de esta acción unicamente aplica el contrato interadminsitrativo 519 de 2020 &quot;...Unicamente el Contrato Interadministrativo 519 de 2020; con fecha de inicio el 15_01_2020 y Finalización 14_05_2020, para lo c"/>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88"/>
    <x v="0"/>
    <x v="1"/>
    <s v="2019 2019"/>
    <x v="3"/>
    <s v="3.1.3.8"/>
    <x v="2"/>
    <x v="3"/>
    <s v="Control de Resultados"/>
    <s v="Gestión Contractual"/>
    <x v="1"/>
    <s v="Hallazgo administrativo con presunta incidencia disciplinaria por falencias en la supervisión del convenio 411 de 2014, contrato de obra 495 de 2014 y contrato interadministrativo 382 de 2018"/>
    <s v="La OAJ elaborará comunicación interna a las subdirectores de reducción y de emergencias indicando que las obligaciones específicas pactadas desde los estudios previos deben ser claras (saber realmente que actividades deben realizar las partes) y verificab"/>
    <s v="Comunicación interna proyectada."/>
    <s v="Una comunicación interna proyectada yremitida."/>
    <n v="1"/>
    <s v="Oficina Asesora Jurídica"/>
    <d v="2019-10-10T00:00:00"/>
    <d v="2020-04-07T00:00:00"/>
    <m/>
    <m/>
    <m/>
    <m/>
    <m/>
    <m/>
    <m/>
    <m/>
    <m/>
    <m/>
    <m/>
    <m/>
    <m/>
    <m/>
    <m/>
    <m/>
    <m/>
    <m/>
    <m/>
    <m/>
    <m/>
    <s v="Se encuentra en desarrollo la acción hasta 2020"/>
    <s v="EN EJECUCIÓN"/>
    <n v="1"/>
    <s v="Mediante Comunicacion Interna No. 2020IE433 del 31-01-2020 se les remitio a las diferentes areas lineamiento en relacion con las obligaciones especificas que se pactan en los estudios previos, indicandoles que estas debe ser claras y verificables (Se remi"/>
    <s v="EN EJECUCIÓN"/>
    <m/>
    <n v="1"/>
    <s v="Mediante Comunicacion Interna No. 2020IE433 del 31-01-2020 se les remitio a las diferentes areas lineamiento en relacion con las obligaciones especificas que se pactan en los estudios previos, indicandoles que estas debe ser claras y verificables (Se remi"/>
    <s v="CUMPLIDA"/>
    <n v="1"/>
    <s v="Mediante Comunicacion Interna No. 2020IE433 del 31-01-2020 se les remitio a las diferentes areas lineamiento en relacion con las obligaciones especificas que se pactan en los estudios previos, indicandoles que estas debe ser claras y verificables (Se remi"/>
    <s v="CUMPLIDA"/>
    <n v="1"/>
    <s v="Mediante Comunicacion Interna No. 2020IE433 del 31-01-2020 se les remitio a las diferentes areas lineamiento en relacion con las obligaciones especificas que se pactan en los estudios previos, indicandoles que estas debe ser claras y verificables (Se remi"/>
    <s v="CUMPLIDA"/>
    <n v="1"/>
    <s v="Mediante Comunicacion Interna No. 2020IE433 del 31-01-2020 se les remitio a las diferentes areas lineamiento en relacion con las obligaciones especificas que se pactan en los estudios previos, indicandoles que estas debe ser claras y verificables (Se remi"/>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89"/>
    <x v="0"/>
    <x v="1"/>
    <s v="2019 2019"/>
    <x v="3"/>
    <s v="3.1.3.9"/>
    <x v="0"/>
    <x v="3"/>
    <s v="Control de Resultados"/>
    <s v="Gestión Contractual"/>
    <x v="2"/>
    <s v="Hallazgo administrativo con incidencia fiscal por valor de $134.817.854 y presunta incidencia disciplinaria por no encontrar en el sitio de las obras el número y densidad de especies vegetales reportadas en el acta de recibo a satisfacción del contrato 49"/>
    <s v="En los proyectos que se ejecuten actividades de traslado y/o siembra de especies vegetales y/o individuos arbóreos se proyectarán mantenimientos periódicosposteriores al recibo a satisfacción del proyecto."/>
    <s v="Mantenimientos Forestales"/>
    <s v="# de Mantenimientos Forestales realizados)/(# de mantenimientos forestales programados)"/>
    <n v="100"/>
    <s v="SUBDIRECCIÓN DE REDUCCIÓN(OBRAS)"/>
    <d v="2019-10-03T00:00:00"/>
    <d v="2020-09-30T00:00:00"/>
    <m/>
    <m/>
    <n v="1"/>
    <s v="12/12/2019 Acciones realizadas: _x000a_ Se envia matriz con el diagnostico de las obras que requieren mantenimiento de arbolado. _x000a_Evidencia:_x000a_Matriz de diagnostico de las obras que requerirían mantenimiento de arbolado _x000a__x000a_16/07/2020 Se avanza con el proceso de ma"/>
    <m/>
    <m/>
    <m/>
    <m/>
    <m/>
    <m/>
    <m/>
    <m/>
    <m/>
    <m/>
    <m/>
    <m/>
    <m/>
    <m/>
    <m/>
    <m/>
    <m/>
    <s v="Se identifica  matriz con el diagnostico de las obras que requieren mantenimiento de arbolado. _x000a_Continua en ejecución hasta 2020"/>
    <s v="EN EJECUCIÓN"/>
    <m/>
    <s v="No se ha designado referente de plan de mejoramiento, pero el ing Wilson Villaher remite los siguientes avances_x000a_Se realizó la revisión de la información y se generó el diagnostico de las obras que requieren mantenimiento de arbolado. _x000a_Evidencia:_x000a_Matriz de"/>
    <s v="EN EJECUCIÓN"/>
    <m/>
    <n v="0"/>
    <s v="Se identificó  la Matriz de diagnóstico de las obras que requerirían mantenimiento de arbolado. y la presentación del diagnóstico de las obras que requerirían mantenimiento de arbolado. Se recomienda  indicar de manera especifica las obras y establecer el"/>
    <s v="EN EJECUCIÓN"/>
    <m/>
    <s v="La dependencia informa que se esta avanzando con la formulación de los estudios previos y de sector para las obras de mantenimiento en la cual se incluye la realización de mantenimiento arbóreo, como evidencias remite: Matriz de diagnóstico de las obras q"/>
    <s v="VENCIDA"/>
    <n v="1"/>
    <s v="La dependencia remite: &quot;PROTOCOLO PARA MANTENIMIENTO DEL COMPONENTE FORESTAL EN LAS OBRAS EJECUTADAS POR EL IDIGER&quot;, asi como fichas de mantenimiento de arbolado e informe de programación y mantenimientos realizados:_x000a_ *Juan José Rondón ubicado en la local"/>
    <s v="CUMPLIDA"/>
    <n v="1"/>
    <s v="La dependencia remite: &quot;PROTOCOLO PARA MANTENIMIENTO DEL COMPONENTE FORESTAL EN LAS OBRAS EJECUTADAS POR EL IDIGER&quot;, asi como fichas de mantenimiento de arbolado e informe de programación y mantenimientos realizados:_x000a_ *Juan José Rondón ubicado en la local"/>
    <s v="CUMPLIDA"/>
    <s v="_x000a_CERRADA AUDITORIA CÓD 53 PAD 2021_x000a_"/>
    <m/>
    <m/>
    <s v="_x000a_CERRADA AUDITORIA CÓD 53 PAD 2021_x000a_"/>
    <m/>
    <m/>
    <s v="_x000a_CERRADA AUDITORIA CÓD 53 PAD 2021_x000a_"/>
    <m/>
    <m/>
    <s v="_x000a_CERRADA AUDITORIA CÓD 53 PAD 2021_x000a_"/>
    <s v="_x000a_CERRADA AUDITORIA CÓD 53 PAD 2021_x000a_"/>
    <m/>
    <m/>
    <s v="_x000a_CERRADA AUDITORIA CÓD 53 PAD 2021_x000a_"/>
    <m/>
    <m/>
    <s v="_x000a_CERRADA AUDITORIA CÓD 53 PAD 2021_x000a_"/>
    <s v="_x000a_CERRADA AUDITORIA CÓD 53 PAD 2021_x000a_"/>
    <m/>
    <m/>
    <x v="2"/>
  </r>
  <r>
    <n v="90"/>
    <x v="0"/>
    <x v="2"/>
    <s v="2020 2020"/>
    <x v="4"/>
    <s v="3.1.3.1"/>
    <x v="0"/>
    <x v="2"/>
    <s v="Control Gestión"/>
    <s v="Gestión Contractual"/>
    <x v="1"/>
    <s v="Hallazgo administrativo con presunta incidencia disciplinaria, por el no cumplimiento del artículo 2.2.1.1.2.1.1 del Decreto 1082 de 2015, al no señalar en el estudio previo de los contratos de obra Nos. 403 de 2018 y 360 de 2018, el valor estimado y su j"/>
    <s v="Actualizar el formato de los estudios previos para obra e interventoría para la inclusión de la forma en que se calcula presupuesto y los soportes relacionado"/>
    <s v="Actualización del formato estudios previos"/>
    <s v="Formato actualizado de estudios previos"/>
    <n v="1"/>
    <s v="Oficina Asesor Jurídica"/>
    <d v="2020-06-01T00:00:00"/>
    <d v="2021-04-30T00:00:00"/>
    <m/>
    <m/>
    <m/>
    <m/>
    <m/>
    <m/>
    <m/>
    <m/>
    <m/>
    <s v="23/02/2021: Se encuentra en revisión por parte del area precontractual de la oficina asesora jurídica la implementación de la acción en los formatos correspondientes_x000a_ 9-06-2021: Dando cumplimiento al hallazgo N 3.1.3.1 En los diferentes formatos de estud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m/>
    <s v="26/102020 Durante este periodo la dependencia no registro el correspondiente seguimiento a la accion, ni el reporte de avances o evidencias relacionados con la misma. AFPH"/>
    <s v="EN EJECUCIÓN"/>
    <m/>
    <s v="26/102020 Durante este periodo la dependencia no registro el correspondiente seguimiento a la accion, ni el reporte de avances o evidencias relacionados con la misma. AFPH_x000a_ _x000a_ 31/12/2020 a fecha de este seguimiento no se reportaron seguimientos, avances ni"/>
    <s v="EN EJECUCIÓN"/>
    <m/>
    <s v="14/04/2021: Se requiere evidencia de la revisión que indica el reporte de la dependendencia en relación a el formato de los estudios previos para obra e interventoría para la inclusión de la forma en que se calcula presupuesto y los soportes relacionado. "/>
    <s v="EN EJECUCIÓN"/>
    <m/>
    <n v="1"/>
    <s v="11/06/2021: Se valida el reporte de la dependencia el dia 09062021, sin embargo en el mapa de procesos de la entidad no se encuentra registrado el formato de estudios de Licitación; se escribe a la referente Katherine Vela para solicitar aclaración dado q"/>
    <s v="CUMPLIDA"/>
    <n v="1"/>
    <s v="11/06/2021: Se valida el reporte de la dependencia el dia 09062021, sin embargo en el mapa de procesos de la entidad no se encuentra registrado el formato de estudios de Licitación; se escribe a la referente Katherine Vela para solicitar aclaración dado q"/>
    <s v="CUMPLIDA"/>
    <n v="1"/>
    <s v="11/06/2021: Se valida el reporte de la dependencia el dia 09062021, sin embargo en el mapa de procesos de la entidad no se encuentra registrado el formato de estudios de Licitación; se escribe a la referente Katherine Vela para solicitar aclaración dado q"/>
    <s v="CUMPLIDA"/>
    <m/>
    <m/>
    <m/>
    <s v="CUMPLIDA"/>
    <m/>
    <m/>
    <s v="CUMPLIDA"/>
    <s v="_x000a_CERRADA AUDITORIA CÓD 58 IDIGER  PAD 2022_x000a_"/>
    <m/>
    <m/>
    <x v="4"/>
  </r>
  <r>
    <n v="91"/>
    <x v="0"/>
    <x v="2"/>
    <s v="2020 2020"/>
    <x v="4"/>
    <s v="3.1.3.2"/>
    <x v="0"/>
    <x v="2"/>
    <s v="Control Gestión"/>
    <s v="Gestión Contractual"/>
    <x v="3"/>
    <s v="Hallazgo administrativo con presunta incidencia disciplinaria y fiscal por valor de $2.021.063,71 por sobrecostos en el contrato de obra No. 403 de 2018"/>
    <s v="Actualizar el procedimiento GMR-PD-O1 VERSION 4 incluyendo lineamientos para comparar precios históricos significativos de obras con características similares"/>
    <s v="Actualización del procedimiento"/>
    <s v="procedimiento actualizado"/>
    <n v="1"/>
    <s v="Subdirección Reducción del Riesgo y Adaptación _x000a_  Oficina Asesor Jurídica"/>
    <d v="2020-06-01T00:00:00"/>
    <d v="2021-05-12T00:00:00"/>
    <m/>
    <m/>
    <n v="1"/>
    <s v="16/07/2020 Se avanza con el proceso de actualizacion y concertacion del procedimiento de obras GMR-PD-O1 en el cual se incluye un cuadrò comparativo de precios históricos significativos de obras con características similares. _x000a_ Se anexan como evidencias l"/>
    <m/>
    <m/>
    <m/>
    <m/>
    <m/>
    <s v="12/04/2021: El 30 de marzo de realizó publicacion de la actualización del procedimiento GR-PD-01 a travez del link https://www.idiger.gov.co/web/guest/reduccion (Se anexa en Dirve documento publicado)"/>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2"/>
    <s v="La dependencia remite versión preliminar del procedimiento &quot;Ejecución de obras de mitigación de riesgosGMR-PD-01 Versión 5.&quot;, asi como ejemplos de cuadros comprativos, la acción continua en ejecución hasta la publicación del procedimiento y los formatos a"/>
    <s v="EN EJECUCIÓN"/>
    <n v="0.2"/>
    <s v="La dependencia remite versión preliminar del procedimiento &quot;Ejecución de obras de mitigación de riesgosGMR-PD-01 Versión 5.&quot;, asi como ejemplos de cuadros comprativos, la acción continua en ejecución hasta la publicación del procedimiento y los formatos a"/>
    <s v="EN EJECUCIÓN"/>
    <m/>
    <s v="La dependencia remite versión preliminar del procedimiento &quot;Ejecución de obras de mitigación de riesgosGMR-PD-01 Versión 5.&quot;, asi como ejemplos de cuadros comprativos, la acción continua en ejecución hasta la publicación del procedimiento y los formatos a"/>
    <s v="EN EJECUCIÓN"/>
    <m/>
    <n v="1"/>
    <s v="04/06/2021: Se verifica en el mapa de procesos de la entidad el procedimiento GR-PD-01 Procedimiento Ejecución de obras de Mitigación de Riesgos Versión 7 vigente desde 16-4-2021 se evidencia que se estipula lineamientos de precios históricos de actividad"/>
    <s v="CUMPLIDA"/>
    <n v="1"/>
    <s v="Como se ha aplicado el procedimiento? 04/06/2021: Se verifica en el mapa de procesos de la entidad el procedimiento GR-PD-01 Procedimiento Ejecución de obras de Mitigación de Riesgos Versión 7 vigente desde 16-4-2021 se evidencia que se estipula lineamien"/>
    <s v="CUMPLIDA"/>
    <n v="1"/>
    <s v="Como se ha aplicado el procedimiento? 04/06/2021: Se verifica en el mapa de procesos de la entidad el procedimiento GR-PD-01 Procedimiento Ejecución de obras de Mitigación de Riesgos Versión 7 vigente desde 16-4-2021 se evidencia que se estipula lineamien"/>
    <s v="CUMPLIDA"/>
    <m/>
    <m/>
    <m/>
    <s v="CUMPLIDA"/>
    <m/>
    <m/>
    <s v="CUMPLIDA"/>
    <s v="_x000a_CERRADA AUDITORIA CÓD 58 IDIGER  PAD 2022_x000a_"/>
    <m/>
    <m/>
    <x v="4"/>
  </r>
  <r>
    <n v="92"/>
    <x v="0"/>
    <x v="2"/>
    <s v="2020 2020"/>
    <x v="4"/>
    <s v="3.3.1.1"/>
    <x v="0"/>
    <x v="2"/>
    <s v="Control Financiero"/>
    <s v="Estados Financieros"/>
    <x v="0"/>
    <s v="Hallazgo Administrativo por ausencia total de Referencias Cruzadas en las notas a los Estados Financieros de carácter específico según documento CBN-0906, reportados al 31 de diciembre de 2019"/>
    <s v="Herramienta de check lista ,de tal forma que permita hacer un chequeo previo a la construcción y presentación anual de los Estados Financieros en las plataformas electrónicas de cada entidad"/>
    <s v="herramienta de control implementada"/>
    <s v="herramienta de control Implementada/herramienta de control Programada)*100"/>
    <n v="1"/>
    <s v="Subdirección de Gestión Corporativa y Asuntos Disciplinarios- Gestión Contable"/>
    <d v="2020-06-01T00:00:00"/>
    <d v="2021-03-31T00:00:00"/>
    <m/>
    <m/>
    <m/>
    <m/>
    <m/>
    <m/>
    <m/>
    <s v="06/08/2020.Como compromiso en las acciones de mejora en el Plan de mejorameinto, Gestión Contable cuenta con el borrador de la herramienta Check List a fin de mitigar el riesgo en cuanto a las referencias cruzadas en los Estados Financieros, la cual se ap"/>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s v="EN EJECUCIÓN"/>
    <n v="0"/>
    <s v="14/10/2020:_x000a_ Se evidencia archivo en excel mediante el cual se realiza seguimiento a los estandares mínimos &quot;LISTA DE CHEQUEO ESTÁNDARES MÍNIMOS DE VALIDACIÓN CONTABLE&quot; y Estados Financieros &quot;LISTA DE CHEQUEO REVISIÓN DE ESTADOS FINANCIEROS PRESENTADOS&quot;. "/>
    <s v="EN EJECUCIÓN"/>
    <n v="1"/>
    <s v="03/12/2020_x000a_ Se evidencia formato de Solicitud de Creación, actualización o eliminación de documentos del día 12/11/2020, Nombre: LISTA DE CHEQUEO REVISIÓN DE ESTADOS FINANCIEROS PRESENTADOS. PROCESO DE GESTIÓN CONTABLE . Subproceso: Sostenibilidad Contabl"/>
    <s v="CUMPLIDA"/>
    <n v="1"/>
    <s v="03/12/2020_x000a_ Se evidencia formato de Solicitud de Creación, actualización o eliminación de documentos del día 12/11/2020, Nombre: LISTA DE CHEQUEO REVISIÓN DE ESTADOS FINANCIEROS PRESENTADOS. PROCESO DE GESTIÓN CONTABLE . Subproceso: Sostenibilidad Contabl"/>
    <s v="CUMPLIDA"/>
    <m/>
    <n v="1"/>
    <s v="03/12/2020_x000a_ Se evidencia formato de Solicitud de Creación, actualización o eliminación de documentos del día 12/11/2020, Nombre: LISTA DE CHEQUEO REVISIÓN DE ESTADOS FINANCIEROS PRESENTADOS. PROCESO DE GESTIÓN CONTABLE . Subproceso: Sostenibilidad Contabl"/>
    <s v="CUMPLIDA"/>
    <n v="1"/>
    <m/>
    <s v="CUMPLIDA"/>
    <n v="1"/>
    <m/>
    <s v="CUMPLIDA"/>
    <m/>
    <m/>
    <m/>
    <s v="CUMPLIDA"/>
    <m/>
    <m/>
    <s v="CUMPLIDA"/>
    <s v="_x000a_INEFECTIVA AUDITORIA CÓD 58 IDIGER  PAD 2022_x000a_( Se configura un nuevo hallazgo en el componente de Control Financiero bajo el numeral 3.3.1.1)"/>
    <m/>
    <m/>
    <x v="5"/>
  </r>
  <r>
    <n v="93"/>
    <x v="0"/>
    <x v="2"/>
    <s v="2020 2020"/>
    <x v="4"/>
    <s v="3.3.1.3"/>
    <x v="0"/>
    <x v="2"/>
    <s v="Control Financiero"/>
    <s v="Estados Financieros"/>
    <x v="0"/>
    <s v="Hallazgo Administrativo por la NO ejecución de recursos destinados para el Convenio Sendero panorámico Cerros Orientales con la Empresa de Acueducto y Alcantarillado de Bogotá ESP a quien se le asignaron recursos por medio del Acuerdo No.007 de 2016, con "/>
    <s v="Realizar un seguimiento periódicamente a la ejecución recursos FONDIGER"/>
    <s v="Seguimiento periódico recursos FONDIGER"/>
    <s v="Núm. Seguimientos recursos ejecutados /Seguimientos recursos programados"/>
    <n v="100"/>
    <s v="Oficina Asesora de Planeación"/>
    <d v="2020-06-01T00:00:00"/>
    <d v="2021-04-30T00:00:00"/>
    <m/>
    <m/>
    <m/>
    <m/>
    <m/>
    <m/>
    <m/>
    <m/>
    <m/>
    <m/>
    <n v="100"/>
    <s v="Se han realizado tres reuniones para establecer y depurar los saldos de FONDIGER. 14/01/2021 Se adjunta en la carpeta de evidencias las actas de 5 reuniones realizadas durante el segundo semestre 2020 con el objetivo de revisar la ejecución presupuestal 1"/>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3"/>
    <s v="Se manifiesta desde la dependencia que se han realizado tres reuniones para establecer y depurar los saldos de FONDIGER. Actividad e indicador en desarrollo._x000a_ _x000a_ 26/102020 Durante este periodo la dependencia no registro el correspondiente seguimiento a la "/>
    <s v="EN EJECUCIÓN"/>
    <n v="3"/>
    <s v="Se manifiesta desde la dependencia que se han realizado tres reuniones para establecer y depurar los saldos de FONDIGER. Actividad e indicador en desarrollo._x000a_ _x000a_ 26/102020 Durante este periodo la dependencia no registro el correspondiente seguimiento a la "/>
    <s v="EN EJECUCIÓN"/>
    <n v="0.5"/>
    <s v="Se manifiesta desde la dependencia que se han realizado tres reuniones para establecer y depurar los saldos de FONDIGER. Actividad e indicador en desarrollo._x000a_ _x000a_ 26/102020 Durante este periodo la dependencia no registro el correspondiente seguimiento a la "/>
    <s v="EN EJECUCIÓN"/>
    <m/>
    <m/>
    <s v="13/07/2021:Soportes evidencian soportes de 2021 algunas acta no contenian la totalidad de las firmas, de igual manera las actas correspondientes a 2020 estan relacionados con la ejecución presupuestal de IDIGER y no del FONDIGER, por lo tanto se recomendo"/>
    <s v="CUMPLIDA"/>
    <n v="1"/>
    <m/>
    <s v="CUMPLIDA"/>
    <n v="1"/>
    <m/>
    <s v="CUMPLIDA"/>
    <m/>
    <m/>
    <m/>
    <s v="CUMPLIDA"/>
    <m/>
    <m/>
    <s v="CUMPLIDA"/>
    <s v="_x000a_INEFECTIVA AUDITORIA CÓD 58 IDIGER  PAD 2022_x000a_(Se configura un nuevo hallazgo en el componente de Control Financiero bajo el numeral 3.3.1.2)"/>
    <m/>
    <m/>
    <x v="6"/>
  </r>
  <r>
    <n v="94"/>
    <x v="0"/>
    <x v="2"/>
    <s v="2020 2020"/>
    <x v="4"/>
    <s v="3.3.1.4"/>
    <x v="0"/>
    <x v="2"/>
    <s v="Control Financiero"/>
    <s v="Estados Financieros"/>
    <x v="0"/>
    <s v="Hallazgo Administrativo por diferencia de saldos reportados en el informe Financiero, Notas a los Estados Financieros y auxiliar contable del Convenio 001 de 2016 con la Empresa de Acueducto y Alcantarillado de Bogotá."/>
    <s v="Implementar una herramienta que permita hacer un chequeo previo a la transmisión anual de los Estados Financieros en las plataformas electrónicas de cada entidad."/>
    <s v="Herramienta de control implementada"/>
    <s v="(herramienta de control Implementada/herramienta de control Programada)*100"/>
    <n v="1"/>
    <s v="Subdirección corporativa y de asuntos disciplinarios"/>
    <d v="2020-06-01T00:00:00"/>
    <d v="2021-03-31T00:00:00"/>
    <m/>
    <m/>
    <m/>
    <m/>
    <m/>
    <m/>
    <m/>
    <s v="06/08/2020.Como compromiso en las acciones de mejora en el Plan de mejorameinto, Gestión Contable cuenta con el borrador de la herramienta Check List a fin de mitigar el riesgo en cuanto a las diferencias presentadas en los saldos reportados en los cuadro"/>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s v="EN EJECUCIÓN"/>
    <n v="0"/>
    <s v="14/10/2020:_x000a_ Se evidencia memorando Inteno 2020IE3840 del 25/09/2020 de la Sundirección de Gestión Corporativa y Asuntos Disciplinarios a la Oficina Asesora de Planeacion y la Oficina Asesora Jurídica, con el fin de dar cumplimiento al hallazgo administra"/>
    <s v="EN EJECUCIÓN"/>
    <n v="1"/>
    <s v="07/12/2020. Se evidencia herramienta aprobado por la Oficina Asesora de Planeación formato GF-FT-36 LISTA DE CHEQUEO REVISIÓN ESTADOS FINANCIEROS el cual se encuentra en el siguiente link; _x000a_ https://www.idiger.gov.co/documents/20182/295927/GF-FT-36+Lista+"/>
    <s v="CUMPLIDA"/>
    <n v="1"/>
    <s v="07/12/2020. Se evidencia herramienta aprobado por la Oficina Asesora de Planeación formato GF-FT-36 LISTA DE CHEQUEO REVISIÓN ESTADOS FINANCIEROS el cual se encuentra en el siguiente link; _x000a_ https://www.idiger.gov.co/documents/20182/295927/GF-FT-36+Lista+"/>
    <s v="CUMPLIDA"/>
    <m/>
    <n v="1"/>
    <s v="07/12/2020. Se evidencia herramienta aprobado por la Oficina Asesora de Planeación formato GF-FT-36 LISTA DE CHEQUEO REVISIÓN ESTADOS FINANCIEROS el cual se encuentra en el siguiente link; _x000a_ https://www.idiger.gov.co/documents/20182/295927/GF-FT-36+Lista+"/>
    <s v="CUMPLIDA"/>
    <n v="1"/>
    <m/>
    <s v="CUMPLIDA"/>
    <n v="1"/>
    <m/>
    <s v="CUMPLIDA"/>
    <m/>
    <m/>
    <m/>
    <s v="CUMPLIDA"/>
    <m/>
    <m/>
    <s v="CUMPLIDA"/>
    <s v="_x000a_INIFECTIVA AUDITORIA CÓD 58 IDIGER  PAD 2022_x000a_(Se configura un nuevo hallazgo en el componente de Control Financiero bajo el numeral 3.3.1.1)"/>
    <m/>
    <m/>
    <x v="7"/>
  </r>
  <r>
    <n v="95"/>
    <x v="0"/>
    <x v="2"/>
    <s v="2020 2020"/>
    <x v="4"/>
    <s v="3.3.1.5"/>
    <x v="0"/>
    <x v="2"/>
    <s v="Control Financiero"/>
    <s v="Estados Financieros"/>
    <x v="0"/>
    <s v="Hallazgo Administrativo por error en la transcripción de cifras en las Notas a los Estados Financieros y falta de claridad y detalle en las políticas contables para el registro, medición y manejo financiero de los Activos fijos e inventarios"/>
    <s v="Implementación de una herramienta de check lista, de tal forma que permita hacer un chequeo previo a la transmisión de los Estados Financieros en las plataformas electrónicas de cada entidad."/>
    <s v="% de cumplimiento en las actividades"/>
    <s v="Check lista Ejecutado/ check lista Programado"/>
    <n v="1"/>
    <s v="Subdirección de Gestión Corporativa y Asuntos Disciplinarios"/>
    <d v="2020-06-01T00:00:00"/>
    <d v="2021-03-31T00:00:00"/>
    <m/>
    <m/>
    <m/>
    <m/>
    <m/>
    <m/>
    <m/>
    <s v="06/08/2020.Como compromiso en las acciones de mejora en el Plan de mejorameinto, Gestión Contable cuenta con el borrador de la herramienta Check List a fin de mitigar el riesgo en cuanto a las diferencias presentadas en los saldos reportados en los cuadro"/>
    <m/>
    <m/>
    <m/>
    <m/>
    <m/>
    <m/>
    <m/>
    <m/>
    <m/>
    <m/>
    <m/>
    <m/>
    <m/>
    <m/>
    <m/>
    <m/>
    <m/>
    <s v="EN EJECUCIÓN"/>
    <m/>
    <n v="0"/>
    <s v="06/08/2020. Se evidencia avance de la acción con una lista de chequeo &quot;ANEXO: LISTA DE CHEQUEO ESTÁNDARES MÍNIMOS DE VALIDACIÓN CONTABLE&quot;, mediante la cual se esta realizando control con los estandares mínimos a desarrollar que controle las diferencias pr"/>
    <s v="EN EJECUCIÓN"/>
    <n v="0"/>
    <s v="14/10/2020:_x000a_ Se evidencia archivo en excel mediante el cual se realiza seguimiento a los estandares mínimos &quot;LISTA DE CHEQUEO ESTÁNDARES MÍNIMOS DE VALIDACIÓN CONTABLE&quot; y Estados Financieros &quot;LISTA DE CHEQUEO REVISIÓN DE ESTADOS FINANCIEROS PRESENTADOS&quot;. "/>
    <s v="EN EJECUCIÓN"/>
    <n v="1"/>
    <s v="03/12/2020:_x000a_ Se evidencia archivo SOLICITUD DE CREACIÓN ACTUALIZACIÓN O ELIMINACIÓN DE DOCUMENTOS del día 11711/2020 LISTA DE CHEQUEO ESTÁNDARES MÍNIMOS DE VALIDACIÓN CONTABLE. Justificación: 1. Con el propósito de dar cumplimiento a los requerimientos de"/>
    <s v="CUMPLIDA"/>
    <n v="1"/>
    <s v="03/12/2020:_x000a_ Se evidencia archivo SOLICITUD DE CREACIÓN ACTUALIZACIÓN O ELIMINACIÓN DE DOCUMENTOS del día 11711/2020 LISTA DE CHEQUEO ESTÁNDARES MÍNIMOS DE VALIDACIÓN CONTABLE. Justificación: 1. Con el propósito de dar cumplimiento a los requerimientos de"/>
    <s v="CUMPLIDA"/>
    <m/>
    <n v="1"/>
    <s v="03/12/2020:_x000a_ Se evidencia archivo SOLICITUD DE CREACIÓN ACTUALIZACIÓN O ELIMINACIÓN DE DOCUMENTOS del día 11711/2020 LISTA DE CHEQUEO ESTÁNDARES MÍNIMOS DE VALIDACIÓN CONTABLE. Justificación: 1. Con el propósito de dar cumplimiento a los requerimientos de"/>
    <s v="CUMPLIDA"/>
    <n v="1"/>
    <m/>
    <s v="CUMPLIDA"/>
    <n v="1"/>
    <m/>
    <s v="CUMPLIDA"/>
    <m/>
    <m/>
    <m/>
    <s v="CUMPLIDA"/>
    <m/>
    <m/>
    <s v="CUMPLIDA"/>
    <s v="_x000a_CERRADA AUDITORIA CÓD 58 IDIGER  PAD 2022_x000a_"/>
    <m/>
    <m/>
    <x v="4"/>
  </r>
  <r>
    <n v="96"/>
    <x v="0"/>
    <x v="2"/>
    <s v="2020 2020"/>
    <x v="4"/>
    <s v="3.3.1.5"/>
    <x v="1"/>
    <x v="2"/>
    <s v="Control Financiero"/>
    <s v="Estados Financieros"/>
    <x v="0"/>
    <s v="Hallazgo Administrativo por error en la transcripción de cifras en las Notas a los Estados Financieros y falta de claridad y detalle en las políticas contables para el registro, medición y manejo financiero de los Activos fijos e inventarios"/>
    <s v="Actualizar de las Políticas del grupo Propiedad Planta y Equipo e Inventarios, acorde a las últimas normas en materia Contable."/>
    <s v="Actualizacion de las politicas"/>
    <s v="Politicas actualizadas/Politicas requeridas de actualización"/>
    <n v="1"/>
    <s v="Subdirección de Gestión Corporativa y Asuntos Disciplinarios"/>
    <d v="2020-06-01T00:00:00"/>
    <d v="2021-03-31T00:00:00"/>
    <m/>
    <m/>
    <m/>
    <m/>
    <m/>
    <m/>
    <m/>
    <s v="06/08/2020.Al corte del 30 de junio no se ha adelantado la acción de mejora, por lo que se espera que a partir del mes de septiembre se inicie con el tema, una vez se tenga la persona contratista quien es la encargada de la politicas Contables. _x000a_ _x000a_ _x000a_ 13/1"/>
    <m/>
    <m/>
    <m/>
    <m/>
    <m/>
    <m/>
    <m/>
    <m/>
    <m/>
    <m/>
    <m/>
    <m/>
    <m/>
    <m/>
    <m/>
    <m/>
    <m/>
    <s v="EN EJECUCIÓN"/>
    <m/>
    <n v="0"/>
    <s v="06/08/2020. Actividad que se encuentra en ejecución. No se evidencia avance. LCIR"/>
    <s v="EN EJECUCIÓN"/>
    <n v="0.2"/>
    <s v="14/10/2020:_x000a_ Se evidencia archivo en word un borrador mediante el cual se esta actualizando las políticas de propiedades, planta y equipo con 27 hojas. Actividad que se encuentra en desarrollo. LCIR."/>
    <s v="EN EJECUCIÓN"/>
    <n v="0.2"/>
    <s v="14/10/2020:_x000a_ Se evidencia archivo en word un borrador mediante el cual se esta actualizando las políticas de propiedades, planta y equipo con 27 hojas. Actividad que se encuentra en desarrollo. LCIR."/>
    <s v="EN EJECUCIÓN"/>
    <n v="1"/>
    <s v="14/10/2020:_x000a_ Se evidencia archivo en word un borrador mediante el cual se esta actualizando las políticas de propiedades, planta y equipo con 27 hojas. Actividad que se encuentra en desarrollo. LCIR. _x000a_ _x000a_ 15/10/2021_x000a_ Se evidencia borrador del Manual de Pol"/>
    <s v="CUMPLIDA"/>
    <m/>
    <n v="1"/>
    <s v="14/10/2020:_x000a_ Se evidencia archivo en word un borrador mediante el cual se esta actualizando las políticas de propiedades, planta y equipo con 27 hojas. Actividad que se encuentra en desarrollo. LCIR. _x000a_ _x000a_ 15/10/2021_x000a_ Se evidencia borrador del Manual de Pol"/>
    <s v="CUMPLIDA"/>
    <n v="1"/>
    <m/>
    <s v="CUMPLIDA"/>
    <n v="1"/>
    <m/>
    <s v="CUMPLIDA"/>
    <m/>
    <m/>
    <m/>
    <s v="CUMPLIDA"/>
    <m/>
    <m/>
    <s v="CUMPLIDA"/>
    <s v="_x000a_CERRADA AUDITORIA CÓD 58 IDIGER  PAD 2022_x000a_"/>
    <m/>
    <m/>
    <x v="4"/>
  </r>
  <r>
    <n v="97"/>
    <x v="0"/>
    <x v="2"/>
    <s v="2020 2020"/>
    <x v="4"/>
    <s v="3.3.1.6"/>
    <x v="0"/>
    <x v="2"/>
    <s v="Control Financiero"/>
    <s v="Estados Financieros"/>
    <x v="0"/>
    <s v="Hallazgo Administrativo, por error contable en la depreciación de Los bienes inmuebles: terrenos ubicados en la Diagonal 47 No. 77B 09, Bodegas 7 y 11 donde se encuentran las oficinas del IDIGER."/>
    <s v="Implementar un cronograma de trabajo, tendiente a la actualizacion de la parametrización de los modulos SAY y SAE en el proceso de la depreciación de los bienes muebles del IDIGER"/>
    <s v="Porcentaje de ejecucion de las actividades del cronograma"/>
    <s v="(actividades ejecutadas/actividades programadas)*100"/>
    <n v="100"/>
    <s v="Subdirección de Gestión Corporativa y Asuntos Disciplinarios, Oficina TICS"/>
    <d v="2020-06-01T00:00:00"/>
    <d v="2021-05-12T00:00:00"/>
    <m/>
    <m/>
    <m/>
    <m/>
    <m/>
    <m/>
    <m/>
    <s v="06/08/2020.Contabilidad: Como acción de mejora quedo: Implementar un cronograma de trabajo, tendiente a la actualizacion de la parametrización de los modulos SAY y SAE en el proceso de la depreciación de los bienes muebles del IDIGER- es preciso aclarar q"/>
    <m/>
    <m/>
    <m/>
    <m/>
    <m/>
    <s v="12/08/2020. En el mes de Julio la Oficina Tics inició los trámites para la contratación de un Ingeniero de SICAPITAL para que apoye la parametrización de los modulos SAY y SAE en el proceso de depreciación de los bienes muebles del IDIGER. La evidencia se"/>
    <m/>
    <m/>
    <m/>
    <m/>
    <m/>
    <m/>
    <m/>
    <m/>
    <m/>
    <m/>
    <m/>
    <s v="EN EJECUCIÓN"/>
    <m/>
    <n v="0"/>
    <s v="31/07/2020 Durante este periodo no se realizaron los seguimientos a la acción por parte de la dependencia, por tanto no se cuenta con evidencias o soportes de la gestión de la misma. _x000a_ Se recomienda tomar las medidas pertinentes a fin de subsanar la acció"/>
    <s v="EN EJECUCIÓN"/>
    <n v="0.46"/>
    <s v="14/10/2020:_x000a_ Se evidencia acta de reunión de deprciación No. 001-2020 del día 07/10/2020 en el cual se trató el tema &quot;hallazgo donde se solicita por parte de la Contraloría Implementar un cronograma de trabajo, tendiente a la actualizacion de la parametri"/>
    <s v="EN EJECUCIÓN"/>
    <n v="1"/>
    <s v="07/12/2020. Se evidencia memorando interno 2020IE4894 del 03/12/2020 de la SGCAD a contabiliad con el asunto Pm de la Contraloria de Bogotá, especto a la diferencia en la depreciacion mensual y acumulada de las placa de inventario 18091 y 18093 de las bod"/>
    <s v="CUMPLIDA"/>
    <n v="1"/>
    <s v="07/12/2020. Se evidencia memorando interno 2020IE4894 del 03/12/2020 de la SGCAD a contabiliad con el asunto Pm de la Contraloria de Bogotá, especto a la diferencia en la depreciacion mensual y acumulada de las placa de inventario 18091 y 18093 de las bod"/>
    <s v="CUMPLIDA"/>
    <m/>
    <n v="1"/>
    <s v="07/12/2020. Se evidencia memorando interno 2020IE4894 del 03/12/2020 de la SGCAD a contabiliad con el asunto Pm de la Contraloria de Bogotá, especto a la diferencia en la depreciacion mensual y acumulada de las placa de inventario 18091 y 18093 de las bod"/>
    <s v="CUMPLIDA"/>
    <n v="1"/>
    <m/>
    <s v="CUMPLIDA"/>
    <n v="1"/>
    <m/>
    <s v="CUMPLIDA"/>
    <m/>
    <m/>
    <m/>
    <s v="CUMPLIDA"/>
    <m/>
    <m/>
    <s v="CUMPLIDA"/>
    <s v="_x000a_CERRADA AUDITORIA CÓD 58 IDIGER  PAD 2022_x000a_"/>
    <m/>
    <m/>
    <x v="4"/>
  </r>
  <r>
    <n v="98"/>
    <x v="0"/>
    <x v="2"/>
    <s v="2020 2020"/>
    <x v="4"/>
    <s v="3.3.3.1.1"/>
    <x v="0"/>
    <x v="2"/>
    <s v="Control Financiero"/>
    <s v="Gestión Presupuestal"/>
    <x v="1"/>
    <s v="Hallazgo Administrativo con presunta incidencia disciplinaria por superar los límites del 20% del presupuesto de la vigencia anterior en la constitución de reservas presupuestales de gastos de inversión, originando una reducción presupuestal de $485.000.0"/>
    <s v="Adelantar de forma bimestral las mesas de trabajo de seguimiento lideradas por la O.A. P y SCAD. con las areas involucradas en la ejecución de los pagos de los contratos vigentes."/>
    <s v="Mesas de trabajo de seguimiento a los pagos de los contratos suscritos."/>
    <s v="(Mesas de trabajo realizadas/mesas de trabajo programadas)*100"/>
    <n v="100"/>
    <s v="Responsables Subdirección Corporativa_x000a_  Oficina Asesora de Planeación"/>
    <d v="2020-06-01T00:00:00"/>
    <d v="2021-05-12T00:00:00"/>
    <m/>
    <m/>
    <m/>
    <m/>
    <m/>
    <m/>
    <m/>
    <s v="14/10/2020: Se adjuntan 4 actas; Seguimiento Presupuestal - Subdirección Análisis de Riesgos y Efectos de Cambio Climatico - Proyecto 1172 - 7566 Vigencias, Reservas, Pasivo Exigible, PAC._x000a_ Seguimiento Presupuestal - Subdirección Reducción del Riesgo y Ad"/>
    <m/>
    <m/>
    <n v="100"/>
    <s v="A 30 de junio 2021 se realizarón las siguientes mesas con la Subdirección Corporativa_x000a_ _x000a_ * 21 de Junio de 2021: Se realizaron vigencias futuras ._x000a_ * 15 de Junio de 2021: Se realizaron ejecución presupuestal de vigencia y reservas y Pac.JAPV"/>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2"/>
    <s v="14/10/2020:_x000a_ - Se evidencia Acta de Reunión No. 1 del 01/09/2020 con el objetivo: Seguimiento Presupuestal - Subdirección Reducción del Riesgo y Adaptación al Cambio Climático - Proyecto 1158 - 7557 y Vigencias, Reservas, Pasivo Exigible, PAC con la parti"/>
    <s v="EN EJECUCIÓN"/>
    <n v="0.2"/>
    <s v="14/10/2020:_x000a_ - Se evidencia Acta de Reunión No. 1 del 01/09/2020 con el objetivo: Seguimiento Presupuestal - Subdirección Reducción del Riesgo y Adaptación al Cambio Climático - Proyecto 1158 - 7557 y Vigencias, Reservas, Pasivo Exigible, PAC con la parti"/>
    <s v="EN EJECUCIÓN"/>
    <n v="0.4"/>
    <s v="14/10/2020:_x000a_ - Se evidencia Acta de Reunión No. 1 del 01/09/2020 con el objetivo: Seguimiento Presupuestal - Subdirección Reducción del Riesgo y Adaptación al Cambio Climático - Proyecto 1158 - 7557 y Vigencias, Reservas, Pasivo Exigible, PAC con la parti"/>
    <s v="EN EJECUCIÓN"/>
    <m/>
    <n v="0.65"/>
    <s v="12/07/2021: Se adjuntan 5 actas de reunión de seguimiento: _x000a_ ACTA NO. 7 11/06/2021 &quot;Subd. Análisis de Riesgos y Efectos de Cambio Climático - SGCAD proyecto 7566_x000a_ ACTA NO. 9 15/06/2021 Subd. Red. del Riesgo y Adaptación al Cambio Climatico - SGCAD proyect"/>
    <s v="VENCIDA"/>
    <n v="1"/>
    <s v="05/10/2021. Se evidencian las siguientes actas:_x000a_ _x000a_ Se adjuntan 11 actas de reunión de seguimiento presupuestal con las Subdirecciones Corporativa, Analisis, Reducción y Emergencias._x000a_ _x000a_ - Acta No.X del 23 de julio de 2021:Seguimiento Ejecución Presupuestal"/>
    <s v="CUMPLIDA"/>
    <n v="1"/>
    <s v="05/10/2021. Se evidencian las siguientes actas:_x000a_ _x000a_ Se adjuntan 11 actas de reunión de seguimiento presupuestal con las Subdirecciones Corporativa, Analisis, Reducción y Emergencias._x000a_ _x000a_ - Acta No.X del 23 de julio de 2021:Seguimiento Ejecución Presupuestal"/>
    <s v="CUMPLIDA"/>
    <m/>
    <m/>
    <m/>
    <s v="CUMPLIDA"/>
    <m/>
    <m/>
    <s v="CUMPLIDA"/>
    <s v="_x000a_CERRADA AUDITORIA CÓD 58 IDIGER  PAD 2022_x000a_"/>
    <m/>
    <m/>
    <x v="4"/>
  </r>
  <r>
    <n v="99"/>
    <x v="1"/>
    <x v="2"/>
    <s v="2020 2020"/>
    <x v="4"/>
    <s v="3.1.3.3"/>
    <x v="0"/>
    <x v="2"/>
    <s v="Control Gestión"/>
    <s v="Gestión Contractual"/>
    <x v="0"/>
    <s v="Hallazgo administrativo, por no realizar estudio de mercado, previo a la contratación realizada a través del contrato de compraventa No. 483 de 2019 con ocasión a la declaratoria de urgencia manifiesta."/>
    <s v="Actualizar el Manual de contratación incluyendo como deben hacerse los estudios de mercado para las contrataciones por urgencia manifiesta"/>
    <s v="Actualización de manual"/>
    <s v="Manual de contratación actualizado"/>
    <n v="1"/>
    <s v="Oficina Asesora Jurídica"/>
    <d v="2020-06-01T00:00:00"/>
    <d v="2021-04-30T00:00:00"/>
    <m/>
    <m/>
    <m/>
    <m/>
    <m/>
    <m/>
    <m/>
    <m/>
    <m/>
    <s v="15/02/2021: Conjuntamente con la oficina asesora de planeacion se viene trabajando la revision y actualización del manual de contractación_x000a_ 11/10/2021: Se actualizo el manual de contratacion en el siguiente link: https://www.idiger.gov.co/documents/20182/"/>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
    <s v="EN EJECUCIÓN"/>
    <m/>
    <s v="14/04/2021: Se requiere evidencia de la revisión que indica el reporte de la dependendencia en relación a actualizar el Manual de Contratación en lo relacionado a como hacer los estudios previos.Gestionar de manera prioritaria en atención a que el cierre "/>
    <s v="EN EJECUCIÓN"/>
    <m/>
    <m/>
    <s v="23/06/2021: Se requiere evidencia de la revisión que indica el reporte de la dependendencia en relación a actualizar el Manual de Contratación en lo relacionado a como hacer los estudios previos. Se encuentra vencida la acción.KPSL_x000a_ 13/07/2021: La depende"/>
    <s v="VENCIDA"/>
    <n v="1"/>
    <s v="12/10/2021: La OAJ reporta actualización GC-MN-01 Manual De Contratación V7 del 29/09/2021 se encuentra en el mapa de procesos de la entidad y se evidencia en el 7.1.3 Estudios y documentos previos que señala:&quot; con base en la cual con el apoyo y asesoría "/>
    <s v="CUMPLIDA"/>
    <n v="1"/>
    <s v="12/10/2021: La OAJ reporta actualización GC-MN-01 Manual De Contratación V7 del 29/09/2021 se encuentra en el mapa de procesos de la entidad y se evidencia en el 7.1.3 Estudios y documentos previos que señala:&quot; con base en la cual con el apoyo y asesoría "/>
    <s v="CUMPLIDA"/>
    <m/>
    <m/>
    <m/>
    <s v="CUMPLIDA"/>
    <m/>
    <m/>
    <s v="CUMPLIDA"/>
    <m/>
    <m/>
    <m/>
    <x v="8"/>
  </r>
  <r>
    <n v="100"/>
    <x v="1"/>
    <x v="2"/>
    <s v="2020 2020"/>
    <x v="4"/>
    <s v="3.1.3.4"/>
    <x v="0"/>
    <x v="2"/>
    <s v="Control Gestión"/>
    <s v="Gestión Contractual"/>
    <x v="1"/>
    <s v="Hallazgo administrativo con presunta incidencia disciplinaria, por el no cumplimiento del artículo 2.2.1.1.1.7.1., del decreto 1082 de 2015, al no reportar los informes de ejecución del contrato de obra 313 de 2019 y del contrato de interventoría 321 de 2"/>
    <s v="Realizar 4 socializaciones sobre la publicación de los documentos de ejecución contractual en la plataforma SECOP I y II según corresponda."/>
    <s v="Socializaciones publicaciones SECOP I y II"/>
    <s v="(Numero socializaciones ejecutadas/Numero socializaciones programadas) x100"/>
    <n v="1"/>
    <s v="Oficina Asesora Jurídica"/>
    <d v="2020-06-01T00:00:00"/>
    <d v="2021-04-30T00:00:00"/>
    <m/>
    <m/>
    <m/>
    <m/>
    <m/>
    <m/>
    <m/>
    <m/>
    <m/>
    <s v="15/02/2021: El día 30 de julio de 2020 se realizo por parte del doctor Eliecer Arguello la capacitacipón denominada &quot;Supervisión y Apoyo a la Supervisión&quot; donde se trataron entre varios temas referentes a este asunto, lo concerniente a la publicacion de d"/>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
    <s v="EN EJECUCIÓN"/>
    <m/>
    <s v="2/03/2021: Se debe tener en cuenta la totalidad de capacitaciones planteadas en la acción (4) para dar cumplimiento a la meta ya que se aproxima la finalización del periodo para realizarla. DKRP_x000a_ _x000a_ 14/04/2021: La Oficina Asesora Juridica aporta las siguie"/>
    <s v="CUMPLIDA"/>
    <m/>
    <n v="1"/>
    <s v="03/06/2021: La Oficina Asesora Juridica allega evidencia de correo enviado a los supervisores el 19 de mayo de 2021 donde se reitera la Publicación de informes, por lo cual se ejecuta la 4 socializaciones requeridas; Es necesario que la Oficna Asesora Jur"/>
    <s v="CUMPLIDA"/>
    <n v="1"/>
    <m/>
    <s v="CUMPLIDA"/>
    <n v="1"/>
    <s v="03/06/2021: La Oficina Asesora Juridica allega evidencia de correo enviado a los supervisores el 19 de mayo de 2021 donde se reitera la Publicación de informes, por lo cual se ejecuta la 4 socializaciones requeridas; Es necesario que la Oficna Asesora Jur"/>
    <s v="CUMPLIDA"/>
    <m/>
    <m/>
    <m/>
    <s v="CUMPLIDA"/>
    <m/>
    <m/>
    <s v="CUMPLIDA"/>
    <m/>
    <m/>
    <m/>
    <x v="8"/>
  </r>
  <r>
    <n v="101"/>
    <x v="1"/>
    <x v="2"/>
    <s v="2020 2020"/>
    <x v="4"/>
    <s v="3.1.3.5"/>
    <x v="0"/>
    <x v="2"/>
    <s v="Control Gestión"/>
    <s v="Gestión Contractual"/>
    <x v="1"/>
    <s v="Hallazgo administrativo con presunta incidencia disciplinaria por debilidades en la supervisión del contrato de obra No. 313 de 2019 y el contrato de interventoría No. 321 de 2019, en relación con la aprobación del personal idóneo."/>
    <s v="Realizar reunión de seguimiento al inicio del contrato para la validación del personal propuesto."/>
    <s v="Reunión de verificación de perfiles"/>
    <s v="(reuniones realizadas / reuniones programadas )*100"/>
    <n v="100"/>
    <s v="Sub. Reducción del Riesgo y Adaptación Cambio _x000a_ Of. Asesora Jurídica"/>
    <d v="2020-06-20T00:00:00"/>
    <d v="2021-04-30T00:00:00"/>
    <m/>
    <m/>
    <n v="100"/>
    <s v="16/07/2020 Esta acciòn se encuentra en curso se aplicarà para los procesos contratados despues del mes de maryo donde se origina la acciòn. _x000a_ Se adjunta como evidencia el seguimiento realizado en la obra de San martin de Porres_x000a_ _x000a_ 30/09/2020 Acciones real"/>
    <m/>
    <m/>
    <m/>
    <m/>
    <m/>
    <m/>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La dependencia remite actas de comite de obra y los informes semanales presentados por parte de la interventoría para los contratos en ejecución y liquidación: Polígonos: Delicia del Carmen y San Martín de Porres, se solicita remitir exactamente lo que se"/>
    <s v="EN EJECUCIÓN"/>
    <n v="0"/>
    <s v="La dependencia remite actas de comite de obra y los informes semanales presentados por parte de la interventoría para los contratos en ejecución y liquidación: Polígonos: Delicia del Carmen y San Martín de Porres, se solicita remitir exactamente lo que se"/>
    <s v="EN EJECUCIÓN"/>
    <n v="0"/>
    <s v="La dependencia remite actas de comite de obra y los informes semanales presentados por parte de la interventoría para los contratos en ejecución y liquidación: Polígonos: Delicia del Carmen y San Martín de Porres, se solicita remitir exactamente lo que se"/>
    <s v="CUMPLIDA"/>
    <m/>
    <m/>
    <m/>
    <s v="CUMPLIDA"/>
    <n v="1"/>
    <s v="La dependencia remite actas de comite de obra y los informes semanales presentados por parte de la interventoría para los contratos en ejecución y liquidación: Polígonos: Delicia del Carmen y San Martín de Porres, se solicita remitir exactamente lo que se"/>
    <s v="CUMPLIDA"/>
    <n v="1"/>
    <s v="Verificar continuidad 2021"/>
    <s v="CUMPLIDA"/>
    <m/>
    <m/>
    <m/>
    <s v="CUMPLIDA"/>
    <m/>
    <m/>
    <s v="CUMPLIDA"/>
    <m/>
    <m/>
    <m/>
    <x v="8"/>
  </r>
  <r>
    <n v="102"/>
    <x v="1"/>
    <x v="2"/>
    <s v="2020 2020"/>
    <x v="4"/>
    <s v="3.1.3.6"/>
    <x v="0"/>
    <x v="2"/>
    <s v="Control Gestión"/>
    <s v="Gestión Contractual"/>
    <x v="0"/>
    <s v="Hallazgo administrativo, por suscripción del acta de recibo de satisfacción firmado el 10 de septiembre de 2019, sin haber cumplido con los requerimientos necesarios para realizar dicho trámite."/>
    <s v="Actualizar el procedimiento GMR-PD-O1 VERSION 4 incluyéndolos tiempos necesarios para elaboración y aprobación de informes mensuales y final y las actividades conexas para la liquidación del contrato"/>
    <s v="actualización del procedimiento"/>
    <s v="procedimiento actualizado"/>
    <n v="1"/>
    <s v="Sub. Reducción del Riesgo y Adaptación _x000a_ Of. Asesora Jurídica"/>
    <d v="2020-06-01T00:00:00"/>
    <d v="2021-05-12T00:00:00"/>
    <m/>
    <m/>
    <n v="1"/>
    <s v="16/07/2020  Se avanza con el proceso de actualizacion y concertacion del procedimiento de obras GMR-PD-O1 en el cual se incluye un cuadrò comparativo de precios históricos significativos de obras con características similares. _x000a_ Se anexan como evidencias "/>
    <m/>
    <m/>
    <m/>
    <m/>
    <m/>
    <m/>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La dependencia remite versión preliminar del procedimiento que se esta actualizando. Se dara cumplimiento a la acción cuando el mismo se encuentre validado y publicado en el mapa de procesos del IDIGER"/>
    <s v="EN EJECUCIÓN"/>
    <n v="0"/>
    <s v="La dependencia remite versión preliminar del procedimiento que se esta actualizando. Se dara cumplimiento a la acción cuando el mismo se encuentre validado y publicado en el mapa de procesos del IDIGER"/>
    <s v="EN EJECUCIÓN"/>
    <n v="0"/>
    <s v="La dependencia remite versión preliminar del procedimiento que se esta actualizando. Se dara cumplimiento a la acción cuando el mismo se encuentre validado y publicado en el mapa de procesos del IDIGER_x000a_ _x000a_ 14/04/2021: Se evidencia que el procedimiento GR-P"/>
    <s v="EN EJECUCIÓN"/>
    <m/>
    <n v="1"/>
    <s v="03/06/2021: Se verifica en el mapa de procesos de la entidad el procedimiento GR-PD-01 Procedimiento Ejecución de obras de Mitigación de Riesgos Versión 7 vigente desde 16-4-2021 se evidencia que se estipula los tiempos necesarios para elaboración y aprob"/>
    <s v="CUMPLIDA"/>
    <n v="1"/>
    <s v="Si se ha aplicado el procedimiento en estos items ?"/>
    <s v="CUMPLIDA"/>
    <n v="1"/>
    <s v="03/06/2021: Se verifica en el mapa de procesos de la entidad el procedimiento GR-PD-01 Procedimiento Ejecución de obras de Mitigación de Riesgos Versión 7 vigente desde 16-4-2021 se evidencia que se estipula los tiempos necesarios para elaboración y aprob"/>
    <s v="CUMPLIDA"/>
    <m/>
    <m/>
    <m/>
    <s v="CUMPLIDA"/>
    <m/>
    <m/>
    <s v="CUMPLIDA"/>
    <m/>
    <m/>
    <m/>
    <x v="8"/>
  </r>
  <r>
    <n v="103"/>
    <x v="1"/>
    <x v="2"/>
    <s v="2020 2020"/>
    <x v="4"/>
    <s v="3.1.3.7"/>
    <x v="0"/>
    <x v="2"/>
    <s v="Control Gestión"/>
    <s v="Gestión Contractual"/>
    <x v="0"/>
    <s v="Hallazgo administrativo por irregularidades en el pago de aportes a la Administradora de Riesgos Laborales por parte del contratista UMACON OBRAS CIVILES Y ARQUITECTONICAS"/>
    <s v="Establecer lineamientos de control para la supervisión de las interventorías en Manual de Contratación"/>
    <s v="Actualización Manual de Contratación"/>
    <s v="Manual de Contratación Actualizado"/>
    <n v="1"/>
    <s v="Oficina Asesora Jurídica"/>
    <d v="2020-06-01T00:00:00"/>
    <d v="2021-04-30T00:00:00"/>
    <m/>
    <m/>
    <m/>
    <m/>
    <m/>
    <m/>
    <m/>
    <m/>
    <m/>
    <s v="15/02/2021: Conjuntamente con la oficina asesora de planeacion y viene trabajando la revision y actualización del manual de contractación. Por ota parte el día de hoy se publico en el mapa de procesos del idiger la nueva guia de supervision e interventor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s v="EN EJECUCIÓN"/>
    <m/>
    <s v="2/03/2021: La acción se encuentra aún en ejecución, se identifican actividades con avances relacionados . DKRP _x000a_ 14/04/2021: Se requiere evidencia de la revisión que indica el reporte de la dependendencia de a la revision y actualización del manual de con"/>
    <s v="EN EJECUCIÓN"/>
    <m/>
    <m/>
    <s v="23/06/2021: Se requiere evidencia de la revisión que indica el reporte de la dependendencia de a la revision y actualización del manual de contratación en relación a los lineamientos de la supervisión de interventoría/ La guia para la supervisión e interv"/>
    <s v="VENCIDA"/>
    <n v="1"/>
    <s v="12/10/2021: La OAJ reporta actualización GC-MN-01 Manual De Contratación V7 del 29/09/2021 se encuentra en el mapa de procesos de la entidad y se evidencia en el 9.3 Seguimiento y supervisión contractual señala: “El seguimiento durante la ejecución del co"/>
    <s v="CUMPLIDA"/>
    <n v="1"/>
    <s v="12/10/2021: La OAJ reporta actualización GC-MN-01 Manual De Contratación V7 del 29/09/2021 se encuentra en el mapa de procesos de la entidad y se evidencia en el 9.3 Seguimiento y supervisión contractual señala: “El seguimiento durante la ejecución del co"/>
    <s v="CUMPLIDA"/>
    <m/>
    <m/>
    <m/>
    <s v="CUMPLIDA"/>
    <m/>
    <m/>
    <s v="CUMPLIDA"/>
    <m/>
    <m/>
    <m/>
    <x v="8"/>
  </r>
  <r>
    <n v="104"/>
    <x v="1"/>
    <x v="2"/>
    <s v="2020 2020"/>
    <x v="4"/>
    <s v="3.1.3.8"/>
    <x v="0"/>
    <x v="2"/>
    <s v="Control Gestión"/>
    <s v="Gestión Contractual"/>
    <x v="0"/>
    <s v="Hallazgo administrativo por el incumplimiento del numeral 6 del Artículo 30 de la Ley 80 de 1993 al no satisfacerse por parte de la oferta ganadora, los requisitos habilitantes establecidos en el pliego de condiciones del proceso No. IDIGER-SA-SI-010-2018"/>
    <s v="Actualizar los formatos de los pliegos de condiciones, incluyendo las reglas para realizar el redondeo en los valores de los indicadores financieros, cuando se presente proponente plural."/>
    <s v="actualización del formato de pliegos."/>
    <s v="formato del pliego actualizado"/>
    <n v="1"/>
    <s v="Oficina Asesora Jurídica"/>
    <d v="2020-06-20T00:00:00"/>
    <d v="2021-04-30T00:00:00"/>
    <m/>
    <m/>
    <m/>
    <m/>
    <m/>
    <m/>
    <m/>
    <m/>
    <m/>
    <s v="23/02/2021: Se encuentra en revisión por parte del area precontractual de la oficina asesora jurídica la implementación de la acción en los formatos correspondientes_x000a_ _x000a_ 16/03/2021: Desde el area precontractual la condición de redondeo se está estableciend"/>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s v="EN EJECUCIÓN"/>
    <m/>
    <s v="2/03/2021: La acción se encuentra aún en ejecución, se identifican actividades con avances relacionados . DKRP_x000a_ 14/04/2021: La acción se encuentra en ejecución se requiere actualizar el formato de pliegos.se aproxima la finalización del periodo para reali"/>
    <s v="EN EJECUCIÓN"/>
    <m/>
    <n v="1"/>
    <s v="11/06/2021: Se valida el reporte de la dependencia el dia 09062021, sin embargo en el mapa de procesos de la entidad no se encuentra registrado el formato de estudios de Licitación; se escribe a la referente Katherine Vela para solicitar aclaración dado q"/>
    <s v="CUMPLIDA"/>
    <n v="1"/>
    <m/>
    <s v="CUMPLIDA"/>
    <n v="1"/>
    <s v="11/06/2021: Se valida el reporte de la dependencia el dia 09062021, sin embargo en el mapa de procesos de la entidad no se encuentra registrado el formato de estudios de Licitación; se escribe a la referente Katherine Vela para solicitar aclaración dado q"/>
    <s v="CUMPLIDA"/>
    <m/>
    <m/>
    <m/>
    <s v="CUMPLIDA"/>
    <m/>
    <m/>
    <s v="CUMPLIDA"/>
    <m/>
    <m/>
    <m/>
    <x v="8"/>
  </r>
  <r>
    <n v="105"/>
    <x v="1"/>
    <x v="2"/>
    <s v="2020 2020"/>
    <x v="4"/>
    <s v="3.1.3.9"/>
    <x v="0"/>
    <x v="2"/>
    <s v="Control Gestión"/>
    <s v="Gestión Contractual"/>
    <x v="1"/>
    <s v="Hallazgo administrativo con presunta incidencia disciplinaria por la suscripción del contrato de compraventa No. 483 de 2019, con ocasión a la declaratoria de urgencia manifiesta, toda vez que la entidad contaba con un stock de colchonetas en el Centro Di"/>
    <s v="Actualizar el procedimiento de aprovisionamiento y servicios de logística. aclarando que no puede variarse la destinación por la cual fueron adquiridos los bienes"/>
    <s v="Actualización del procedimiento"/>
    <s v="Procedimiento actualizado"/>
    <n v="1"/>
    <s v="Subdirección de Emergencias"/>
    <d v="2020-06-01T00:00:00"/>
    <d v="2021-05-12T00:00:00"/>
    <m/>
    <m/>
    <m/>
    <m/>
    <n v="1"/>
    <s v="30/07/2020: _x000a_ Se realiza actualización del procedimiento: Aprovisionamiento, servicios de logística y entrega de ayudas no pecuniarias del Centro Distrital Logístico y de Reserva_x000a_ CAE-PD-OE Versión 7 30_09_2020: Se realiza actualización de procedimiento, "/>
    <m/>
    <m/>
    <m/>
    <m/>
    <m/>
    <m/>
    <m/>
    <m/>
    <m/>
    <m/>
    <m/>
    <m/>
    <m/>
    <m/>
    <m/>
    <m/>
    <m/>
    <m/>
    <m/>
    <s v="EN EJECUCIÓN"/>
    <m/>
    <n v="0"/>
    <s v="Se presenta reporte extemporaneo de seguimiento. Se recomienda establecer mecanismos de control para asegurar su registro en tiempo , para facilitar análisis desde segunda y tercera línea de defensa. No se evidencia procedimiento actualizado en página web"/>
    <s v="EN EJECUCIÓN"/>
    <m/>
    <m/>
    <s v="EN EJECUCIÓN"/>
    <m/>
    <m/>
    <s v="EN EJECUCIÓN"/>
    <m/>
    <s v="19/04/2021:Se observó que el procedimiento Aprovisionamiento, servicios de logística y entrega de ayudas no pecuniarias del Centro Distrital Logístico y de Reserva, fue actualizado de la versión CAE-PD-OE Versión 6 del 27/08/2018 a la versión GE – PD – 03"/>
    <s v="EN EJECUCIÓN"/>
    <m/>
    <m/>
    <s v="12/07/2021: Se observó que el procedimiento Aprovisionamiento, servicios de logística y entrega de ayudas no pecuniarias del Centro Distrital Logístico y de Reserva, fue actualizado de la versión GE – PD – 03 del 29/09/2020 a la ME-PD-03 versión 8 del 27-"/>
    <s v="EN EJECUCIÓN"/>
    <n v="1"/>
    <s v="14-10-21 , realizada la verificación por parte de la OCI, se consulta con e referente de mejoramiento para que aclare en que actividad se encuentra la directriz sobre la cual no puede variarse la destinación por la cual fueron adquiridos los bienes, este "/>
    <s v="CUMPLIDA"/>
    <n v="1"/>
    <s v="14-10-21 , realizada la verificación por parte de la OCI, se consulta con e referente de mejoramiento para que aclare en que actividad se encuentra la directriz sobre la cual no puede variarse la destinación por la cual fueron adquiridos los bienes, este "/>
    <s v="CUMPLIDA"/>
    <m/>
    <m/>
    <m/>
    <s v="CUMPLIDA"/>
    <m/>
    <m/>
    <s v="CUMPLIDA"/>
    <m/>
    <m/>
    <m/>
    <x v="8"/>
  </r>
  <r>
    <n v="106"/>
    <x v="1"/>
    <x v="2"/>
    <s v="2020 2020"/>
    <x v="4"/>
    <s v="3.2.1.1"/>
    <x v="0"/>
    <x v="2"/>
    <s v="Control de Resultados"/>
    <s v="Planes, Programas y Proyectos y/o Plan Estrátegico"/>
    <x v="0"/>
    <s v="Hallazgo administrativo, por ausencia de los documentos de formulación de los Proyectos de inversión 1158 y 1178."/>
    <s v="Elaborar un documento técnico soporte para los proyectos de inversión donde se evidencie el alcance de los proyectos y sus actualizaciones"/>
    <s v="Documentos Técnicos de Soporte"/>
    <s v="(Documento implementado/Documento programada)*100"/>
    <n v="4"/>
    <s v="Oficina Asesora de Planeación"/>
    <d v="2020-06-01T00:00:00"/>
    <d v="2020-12-31T00:00:00"/>
    <m/>
    <m/>
    <m/>
    <m/>
    <m/>
    <m/>
    <m/>
    <m/>
    <m/>
    <m/>
    <n v="100"/>
    <s v="Entonces se construyeron los cuatro documentos que soportan los proyectos de inversión del 2020 al 2024 y se encuentra pendiente la publicación de estos documentos del documento técnico soporte.   23/12/2020_x000a_Se adjuntan las fichas EBI que son el documento"/>
    <m/>
    <m/>
    <m/>
    <m/>
    <m/>
    <m/>
    <m/>
    <m/>
    <m/>
    <m/>
    <m/>
    <m/>
    <m/>
    <s v="EN EJECUCIÓN"/>
    <m/>
    <n v="0"/>
    <s v="31/07/2020 Durante este periodo no se realizaron los seguimientos a la acción por parte de la dependencia, por tanto no se cuenta con evidencias o soportes de la gestión de la misma. _x000a__x000a_Se recomienda tomar las medidas pertinentes a fin de subsanar la acció"/>
    <s v="EN EJECUCIÓN"/>
    <n v="0"/>
    <s v="26/102020 Durante este periodo la dependencia no registro el correspondiente seguimiento a la accion, ni el reporte de avances o evidencias relacionados con la misma. AFPH"/>
    <s v="EN EJECUCIÓN"/>
    <n v="1"/>
    <s v="Se evidencia los Documentos Tecnicos de Soporte de los cuatro proyectos de inversión formulados en 2020, en atención al nuevo Plan De Desarrollo Distrital 2020-2024: Un Nuevo Contrato Social y Ambiental para la Bogotá del Siglo XXI"/>
    <s v="CUMPLIDA"/>
    <n v="1"/>
    <s v="Se evidencia los Documentos Tecnicos de Soporte de los cuatro proyectos de inversión formulados en 2020, en atención al nuevo Plan De Desarrollo Distrital 2020-2024: Un Nuevo Contrato Social y Ambiental para la Bogotá del Siglo XXI"/>
    <s v="CUMPLIDA"/>
    <s v="_x000a_CERRADA AUDITORIA CÓD 205 FONDIGER PAD 2021_x000a_"/>
    <m/>
    <m/>
    <s v="_x000a_CERRADA AUDITORIA CÓD 205 FONDIGER PAD 2021_x000a_"/>
    <m/>
    <m/>
    <s v="_x000a_CERRADA AUDITORIA CÓD 205 FONDIGER PAD 2021_x000a_"/>
    <m/>
    <m/>
    <s v="_x000a_CERRADA AUDITORIA CÓD 205 FONDIGER PAD 2021_x000a_"/>
    <s v="_x000a_CERRADA AUDITORIA CÓD 205 FONDIGER PAD 2021_x000a_"/>
    <m/>
    <m/>
    <s v="_x000a_CERRADA AUDITORIA CÓD 205 FONDIGER PAD 2021_x000a_"/>
    <m/>
    <m/>
    <s v="_x000a_CERRADA AUDITORIA CÓD 205 FONDIGER PAD 2021_x000a_"/>
    <s v="_x000a_CERRADA AUDITORIA CÓD 205 FONDIGER PAD 2021_x000a_"/>
    <m/>
    <m/>
    <x v="9"/>
  </r>
  <r>
    <n v="107"/>
    <x v="1"/>
    <x v="2"/>
    <s v="2020 2020"/>
    <x v="4"/>
    <s v="3.2.1.2"/>
    <x v="0"/>
    <x v="2"/>
    <s v="Control de Resultados"/>
    <s v="Planes, Programas y Proyectos y/o Plan Estrátegico"/>
    <x v="1"/>
    <s v="Hallazgo administrativo con presunta incidencia disciplinaria por debilidades en la formulación de la meta 4 “Pagar 100% compromisos de las vigencias anteriores fenecidas para identificar los pasivos exigibles generados en el proyecto de inversión 1158” y"/>
    <s v="Elaborar un documento técnico soporte para los proyectos de inversión de acuerdo con los lineamientos establecidos por SDP"/>
    <s v="Documentos Técnicos de Soporte"/>
    <s v="(Documento implementado/Documento programada)*100"/>
    <n v="4"/>
    <s v="Oficina Asesora de Planeación"/>
    <d v="2020-06-20T00:00:00"/>
    <d v="2020-12-31T00:00:00"/>
    <m/>
    <m/>
    <m/>
    <m/>
    <m/>
    <m/>
    <m/>
    <m/>
    <m/>
    <m/>
    <n v="100"/>
    <s v="Entonces se construyeron los cuatro documentos que soportan los proyectos de inversión del 2020 al 2024 y se encuentra pendiente la publicación de estos documentos del documento técnico soporte.   23/12/2020_x000a_Se adjuntan las fichas EBI que son el documento"/>
    <m/>
    <m/>
    <m/>
    <m/>
    <m/>
    <m/>
    <m/>
    <m/>
    <m/>
    <m/>
    <m/>
    <m/>
    <m/>
    <s v="EN EJECUCIÓN"/>
    <m/>
    <n v="0"/>
    <s v="31/07/2020 Durante este periodo no se realizaron los seguimientos a la acción por parte de la dependencia, por tanto no se cuenta con evidencias o soportes de la gestión de la misma. _x000a__x000a_Se recomienda tomar las medidas pertinentes a fin de subsanar la acció"/>
    <s v="EN EJECUCIÓN"/>
    <n v="0"/>
    <s v="26/102020 Durante este periodo la dependencia no registro el correspondiente seguimiento a la accion, ni el reporte de avances o evidencias relacionados con la misma. AFPH"/>
    <s v="EN EJECUCIÓN"/>
    <n v="1"/>
    <s v="Se evidencia los Documentos Tecnicos de Soporte de los cuatro proyectos de inversión formulados en 2020, en atención al nuevo Plan De Desarrollo Distrital 2020-2024: Un Nuevo Contrato Social y Ambiental para la Bogotá del Siglo XXI"/>
    <s v="CUMPLIDA"/>
    <n v="1"/>
    <s v="Se evidencia los Documentos Tecnicos de Soporte de los cuatro proyectos de inversión formulados en 2020, en atención al nuevo Plan De Desarrollo Distrital 2020-2024: Un Nuevo Contrato Social y Ambiental para la Bogotá del Siglo XXI"/>
    <s v="CUMPLIDA"/>
    <s v="_x000a_CERRADA AUDITORIA CÓD 205 FONDIGER PAD 2021_x000a_"/>
    <m/>
    <m/>
    <s v="_x000a_CERRADA AUDITORIA CÓD 205 FONDIGER PAD 2021_x000a_"/>
    <m/>
    <m/>
    <s v="_x000a_CERRADA AUDITORIA CÓD 205 FONDIGER PAD 2021_x000a_"/>
    <m/>
    <m/>
    <s v="_x000a_CERRADA AUDITORIA CÓD 205 FONDIGER PAD 2021_x000a_"/>
    <s v="_x000a_CERRADA AUDITORIA CÓD 205 FONDIGER PAD 2021_x000a_"/>
    <m/>
    <m/>
    <s v="_x000a_CERRADA AUDITORIA CÓD 205 FONDIGER PAD 2021_x000a_"/>
    <m/>
    <m/>
    <s v="_x000a_CERRADA AUDITORIA CÓD 205 FONDIGER PAD 2021_x000a_"/>
    <s v="_x000a_CERRADA AUDITORIA CÓD 205 FONDIGER PAD 2021_x000a_"/>
    <m/>
    <m/>
    <x v="9"/>
  </r>
  <r>
    <n v="108"/>
    <x v="1"/>
    <x v="2"/>
    <s v="2020 2020"/>
    <x v="4"/>
    <s v="3.2.1.2"/>
    <x v="1"/>
    <x v="2"/>
    <s v="Control de Resultados"/>
    <s v="Planes, Programas y Proyectos y/o Plan Estrátegico"/>
    <x v="1"/>
    <s v="Hallazgo administrativo con presunta incidencia disciplinaria por debilidades en la formulación de la meta 4 “Pagar 100% compromisos de las vigencias anteriores fenecidas para identificar los pasivos exigibles generados en el proyecto de inversión 1158” y"/>
    <s v="Implementar mesas de seguimiento bimestral a la ejecución presupuestal"/>
    <s v="Mesas de seguimiento"/>
    <s v="Mesas de seguimiento ejecutadas/Mesas de seguimiento programadas"/>
    <n v="100"/>
    <s v="Oficina Asesora de Planeación"/>
    <d v="2020-06-01T00:00:00"/>
    <d v="2021-05-12T00:00:00"/>
    <m/>
    <m/>
    <m/>
    <m/>
    <m/>
    <m/>
    <m/>
    <m/>
    <m/>
    <m/>
    <n v="100"/>
    <s v="Se han realizado cuatro mesas de trabajo con los gerentes de proyecto con el fin de Dar seguimiento presupuestal alabanza de los proyectos. 23/12/2020_x000a_ Se adjuntan las fichas EBI que son el documento que soporta los proyectos de acuerdo con la accion for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m/>
    <m/>
    <s v="EN EJECUCIÓN"/>
    <m/>
    <s v="31/12/2020 a fecha de este seguimiento no se reportaron avances ni soportes que den cuenta de la gestion realizada desde la dependecencia responsable. AFPH"/>
    <s v="EN EJECUCIÓN"/>
    <n v="0.83"/>
    <s v="08/02/2021: Se evidencia soportes de las siguientes reuniones:_x000a_ 1. Acta de seguimiento presupuestal Diciembre de 2020: 28/12/2020. Objetivo revisar la Ejecución Presupuestal diciembre de 2020. Participacion de 6 directivos._x000a_ 2. Acta de seguimiento presupu"/>
    <s v="EN EJECUCIÓN"/>
    <m/>
    <n v="1"/>
    <s v="14/07/2021: El área no reporta el seguimiento realizado bimensual de febrero de 2021, sin embargo remite acta 6. de seguimiento a la ejecución de los Pasivos Exigibles a cargo de la Subdirección para la Reducción del Riesgo y Adaptación al Cambio Climátic"/>
    <s v="CUMPLIDA"/>
    <n v="1"/>
    <m/>
    <s v="CUMPLIDA"/>
    <n v="1"/>
    <s v="14/07/2021: El área no reporta el seguimiento realizado bimensual de febrero de 2021, sin embargo remite acta 6. de seguimiento a la ejecución de los Pasivos Exigibles a cargo de la Subdirección para la Reducción del Riesgo y Adaptación al Cambio Climátic"/>
    <s v="CUMPLIDA"/>
    <m/>
    <m/>
    <m/>
    <s v="CUMPLIDA"/>
    <m/>
    <m/>
    <s v="CUMPLIDA"/>
    <m/>
    <m/>
    <m/>
    <x v="8"/>
  </r>
  <r>
    <n v="109"/>
    <x v="1"/>
    <x v="2"/>
    <s v="2020 2020"/>
    <x v="5"/>
    <d v="2022-01-03T00:00:00"/>
    <x v="0"/>
    <x v="4"/>
    <s v="Control Gestión"/>
    <s v="Control Fiscal Interno"/>
    <x v="0"/>
    <s v="Hallazgo administrativo por suscribir contrato sin la revisión jurídica pertinente, toda vez que el contratista con el cual se suscribió el contrato de suministro No. 88 de 2020, no tiene registrada una actividad económica en el RUT, que permita el su"/>
    <s v="SOLICITAR CONCEPTO A LA DIAN SOBRE LA FINALIDAD DE ACTIVIDAD ECONOMICA EN EL RUT."/>
    <s v="Solicitud de concepto"/>
    <s v="Un concepto emitido"/>
    <n v="1"/>
    <s v="Oficina Asesora Jurídica"/>
    <d v="2020-07-08T00:00:00"/>
    <d v="2021-03-31T00:00:00"/>
    <m/>
    <m/>
    <m/>
    <m/>
    <m/>
    <m/>
    <m/>
    <m/>
    <m/>
    <s v="16/02/2021: Mediante radicado 2020EE11377 se solcito a la DIAN concepto respecto a la finalidad de la actividad economica inscrita en el RUT (Se anexa comunicacion referenciada)_x000a_ _x000a_ 25/03/2021: Mediante radicado 2021EE1743 del 23/02/2021 se insiste en sol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_x000a_ _x000a_ 31/12/2020 a fecha de este seguimiento no se reportaron avances ni soportes que "/>
    <s v="EN EJECUCIÓN"/>
    <m/>
    <s v="2/03/2021: La acción se encuentra aún en ejecución, se identifican actividades con avances relacionados . DKRP_x000a_ 14/04/2021: Aunque adjuntan comunicado 2020EE11377 solicitando a la DIAN concepto respecto a la finalidad de la actividad económica inscrita en"/>
    <s v="VENCIDA"/>
    <s v="19-05-2021: Mediante comunicación con radicado interno 2021ER5957 la DIAN da respuesta a la consulta realizada indicando quea que &quot;el objeto de la actividad económica en el Registro Único Tributario -RUT es la identificación de las actividades que ejercen"/>
    <n v="1"/>
    <s v="04/06/2020 la Oficina Asesora Jurídica allega respuesta de la DIAN del 30 de abril de 2021 en relación al concepto de la actividad económica en el RUT. Conforme a lo Anterior la OCI concede el cierre de la Acción. KPSL"/>
    <s v="CUMPLIDA"/>
    <n v="1"/>
    <m/>
    <s v="CUMPLIDA"/>
    <n v="1"/>
    <s v="19-05-2021: Mediante comunicación con radicado interno 2021ER5957 la DIAN da respuesta a la consulta realizada indicando quea que &quot;el objeto de la actividad económica en el Registro Único Tributario -RUT es la identificación de las actividades que ejercen"/>
    <s v="CUMPLIDA"/>
    <m/>
    <m/>
    <m/>
    <s v="CUMPLIDA"/>
    <m/>
    <m/>
    <s v="CUMPLIDA"/>
    <m/>
    <m/>
    <m/>
    <x v="8"/>
  </r>
  <r>
    <n v="110"/>
    <x v="1"/>
    <x v="2"/>
    <s v="2020 2020"/>
    <x v="5"/>
    <d v="2022-01-03T00:00:00"/>
    <x v="1"/>
    <x v="4"/>
    <s v="Control Gestión"/>
    <s v="Control Fiscal Interno"/>
    <x v="0"/>
    <s v="Hallazgo administrativo por suscribir contrato sin la revisión jurídica pertinente, toda vez que el contratista con el cual se suscribió el contrato de suministro No. 88 de 2020, no tiene registrada una actividad económica en el RUT, que permita el su"/>
    <s v="FORMALIZAR LISTA DE CHEQUEO _x000a_ PROCEDIMIENTO DE ADQUISICIÒN DE BIENES Y SERVICIOS, MEDIANTE ACTOS DE RATIFICACIÒN DE CONTRATOS _x000a_ ARTICULO 66 LEY 1523 DE 2012VINCULANDO EL CONCEPTO SOLICITADO A LA DIAN SOBRE LA FINALIDAD DEL RUT."/>
    <s v="Incluir concepto"/>
    <s v="Concepto incluido"/>
    <n v="1"/>
    <s v="Oficina Asesora Jurídica"/>
    <d v="2020-07-08T00:00:00"/>
    <d v="2021-03-31T00:00:00"/>
    <m/>
    <m/>
    <m/>
    <m/>
    <m/>
    <m/>
    <m/>
    <m/>
    <m/>
    <s v="23/02/2021: La lista de chequeo ya se encuentra elaborada pero se esta a la espera de una respuesta por parte de la DIAN antes de su publicacion._x000a_ _x000a_ 19/05/2021: Mediante comunicación con radicado interno_x000a_  2021ER5957 la DIAN da respuesta a la consulta rea"/>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n v="0"/>
    <s v="26/102020 Durante este periodo la dependencia no registro el correspondiente seguimiento a la accion, ni el reporte de avances o evidencias relacionados con la misma. AFPH"/>
    <s v="EN EJECUCIÓN"/>
    <n v="0"/>
    <s v="26/102020 Durante este periodo la dependencia no registro el correspondiente seguimiento a la accion, ni el reporte de avances o evidencias relacionados con la misma. AFPH"/>
    <s v="EN EJECUCIÓN"/>
    <m/>
    <s v="2/03/2021: La acción se encuentra aún en ejecución, se identifican actividades con avances relacionados . DKRP_x000a_ 14/04/2021: Se recibe como evidencia el borrador sin codificación de la lista de chequeo de procedimiento de adquisición de bienes y servicios,"/>
    <s v="VENCIDA"/>
    <s v="19/05/2021: Mediante comunicación con radicado interno_x000a_  2021ER5957 la DIAN da respuesta a la consulta realizada _x000a_ indicando quea que &quot;el objeto de la actividad económica _x000a_ en el Registro Único Tributario -RUT es la identificación _x000a_ de las actividades que"/>
    <m/>
    <s v="23/06/2021:La Oficina Asesora Jurídica allega respuesta de la DIAN del 30 de abril de 2021 en relación al concepto de la actividad económica en el RUT y se evidencia en el mapa de procesos del IDIGER el formato GC-FT-79 Lista de Chequeo procedimiento de a"/>
    <s v="CUMPLIDA"/>
    <n v="1"/>
    <m/>
    <s v="CUMPLIDA"/>
    <n v="1"/>
    <s v="23/06/2021:La Oficina Asesora Jurídica allega respuesta de la DIAN del 30 de abril de 2021 en relación al concepto de la actividad económica en el RUT y se evidencia en el mapa de procesos del IDIGER el formato GC-FT-79 Lista de Chequeo procedimiento de a"/>
    <s v="CUMPLIDA"/>
    <m/>
    <m/>
    <m/>
    <s v="CUMPLIDA"/>
    <m/>
    <m/>
    <s v="CUMPLIDA"/>
    <m/>
    <m/>
    <m/>
    <x v="8"/>
  </r>
  <r>
    <n v="111"/>
    <x v="1"/>
    <x v="2"/>
    <s v="2020 2020"/>
    <x v="5"/>
    <d v="2022-02-03T00:00:00"/>
    <x v="0"/>
    <x v="4"/>
    <s v="Control Gestión"/>
    <s v="Control Fiscal Interno"/>
    <x v="0"/>
    <s v="Hallazgo administrativo por suscribir contrato sin la revisión jurídica pertinente, toda vez que el contratista con el cual se suscribió el contrato de suministro No. 87 de 2020, no tiene registrada una actividad económica en el RUT, que permita el su"/>
    <s v="SOLICITAR CONCEPTO A LA DIAN SOBRE LA FINALIDAD DE ACTIVIDAD ECONOMICA EN EL RUT."/>
    <s v="Solicitud de concepto"/>
    <s v="Un concepto emitido"/>
    <n v="1"/>
    <s v="Oficina Asesora Jurídica"/>
    <d v="2020-07-08T00:00:00"/>
    <d v="2021-03-31T00:00:00"/>
    <m/>
    <m/>
    <m/>
    <m/>
    <m/>
    <m/>
    <m/>
    <m/>
    <m/>
    <s v="16/02/2021: Mediante radicado 2020EE11377 se solcito a la DIAN concepto respecto a la finalidad de la actividad economica inscrita en el RUT (Se anexa comunicacion referenciada)_x000a_ _x000a_ 25/03/2021: Mediante radicado 2021EE1743 del 23/02/2021 se insiste en soli"/>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m/>
    <s v="26/102020 Durante este periodo la dependencia no registro el correspondiente seguimiento a la accion, ni el reporte de avances o evidencias relacionados con la misma. AFPH"/>
    <s v="EN EJECUCIÓN"/>
    <m/>
    <s v="26/102020 Durante este periodo la dependencia no registro el correspondiente seguimiento a la accion, ni el reporte de avances o evidencias relacionados con la misma. AFPH"/>
    <s v="EN EJECUCIÓN"/>
    <m/>
    <s v="2/03/2021: La acción se encuentra aún en ejecución, se identifican actividades con avances relacionados . DKRP_x000a_ 14/04/2021: Aunque adjuntan comunicado 2020EE11377 solicitando a la DIAN concepto respecto a la finalidad de la actividad económica inscrita en"/>
    <s v="VENCIDA"/>
    <m/>
    <n v="1"/>
    <s v="04/06/2020 la Oficina Asesora Jurídica allega respuesta de la DIAN del 30 de abril de 2021 en relación al concepto de la actividad económica en el RUT. donde la DIAN precisa que el &quot;RUT es un registro para fines tributarios administrados por la DIAN, los "/>
    <s v="CUMPLIDA"/>
    <n v="1"/>
    <m/>
    <s v="CUMPLIDA"/>
    <n v="1"/>
    <s v="04/06/2020 la Oficina Asesora Jurídica allega respuesta de la DIAN del 30 de abril de 2021 en relación al concepto de la actividad económica en el RUT. donde la DIAN precisa que el &quot;RUT es un registro para fines tributarios administrados por la DIAN, los "/>
    <s v="CUMPLIDA"/>
    <m/>
    <m/>
    <m/>
    <s v="CUMPLIDA"/>
    <m/>
    <m/>
    <s v="CUMPLIDA"/>
    <m/>
    <m/>
    <m/>
    <x v="8"/>
  </r>
  <r>
    <n v="112"/>
    <x v="1"/>
    <x v="2"/>
    <s v="2020 2020"/>
    <x v="5"/>
    <d v="2022-02-03T00:00:00"/>
    <x v="1"/>
    <x v="4"/>
    <s v="Control Gestión"/>
    <s v="Control Fiscal Interno"/>
    <x v="0"/>
    <s v="Hallazgo administrativo por suscribir contrato sin la revisión jurídica pertinente, toda vez que el contratista con el cual se suscribió el contrato de suministro No. 87 de 2020, no tiene registrada una actividad económica en el RUT, que permita el su"/>
    <s v="FORMALIZAR LISTA DE CHEQUEO _x000a_ PROCEDIMIENTO DE ADQUISICIÒN DE BIENES Y SERVICIOS, MEDIANTE ACTOS DE RATIFICACIÒN DE CONTRATOS _x000a_ ARTICULO 66 LEY 1523 DE 2012VINCULANDO EL CONCEPTO SOLICITADO A LA DIAN SOBRE LA FINALIDAD DEL RUT."/>
    <s v="Incluir concepto"/>
    <s v="Concepto incluido"/>
    <n v="1"/>
    <s v="Oficina Asesora Jurídica"/>
    <d v="2020-07-08T00:00:00"/>
    <d v="2021-03-31T00:00:00"/>
    <m/>
    <m/>
    <m/>
    <m/>
    <m/>
    <m/>
    <m/>
    <m/>
    <m/>
    <s v="23/02/2021: La lista de chequeo ya se encuentra elaborada pero se esta a la espera de una respuesta por parte de la DIAN antes de su publicacion _x000a_ _x000a_ 12/04/2021: Se anexa a las evidencias el archivo &quot;31-LISTA CHEQUEO CONTRATACION ARTIUCLO 66 LEY 1523&quot; el c"/>
    <m/>
    <m/>
    <m/>
    <m/>
    <m/>
    <m/>
    <m/>
    <m/>
    <m/>
    <m/>
    <m/>
    <m/>
    <m/>
    <m/>
    <m/>
    <s v="EN EJECUCIÓN"/>
    <m/>
    <n v="0"/>
    <s v="31/07/2020 Durante este periodo no se realizaron los seguimientos a la acción por parte de la dependencia, por tanto no se cuenta con evidencias o soportes de la gestión de la misma. _x000a_ _x000a_ Se recomienda tomar las medidas pertinentes a fin de subsanar la acc"/>
    <s v="EN EJECUCIÓN"/>
    <m/>
    <s v="26/10/2020 Durante este periodo la dependencia no registro el correspondiente seguimiento a la accion, ni el reporte de avances o evidencias relacionados con la misma. AFPH"/>
    <s v="EN EJECUCIÓN"/>
    <m/>
    <s v="26/10/2020 Durante este periodo la dependencia no registro el correspondiente seguimiento a la accion, ni el reporte de avances o evidencias relacionados con la misma. AFPH_x000a_ _x000a_ 31/12/2020 a fecha de este seguimiento no se reportaron avances ni soportes que"/>
    <s v="EN EJECUCIÓN"/>
    <m/>
    <s v="2/03/2021: La acción se encuentra aún en ejecución, se identifican actividades con avances relacionados . DKRP_x000a_ 14/04/2021: Se recibe como evidencia el borrador sin codificación de la lista de chequeo de procedimiento de adquisición de bienes y servicios,"/>
    <s v="VENCIDA"/>
    <m/>
    <n v="1"/>
    <s v="23/06/2021:La Oficina Asesora Jurídica allega respuesta de la DIAN del 30 de abril de 2021 en relación al concepto de la actividad económica en el RUT y se evidencia en el mapa de procesos del IDIGER el formato GC-FT-79 Lista de Chequeo procedimiento de a"/>
    <s v="CUMPLIDA"/>
    <n v="1"/>
    <m/>
    <s v="CUMPLIDA"/>
    <n v="1"/>
    <s v="23/06/2021:La Oficina Asesora Jurídica allega respuesta de la DIAN del 30 de abril de 2021 en relación al concepto de la actividad económica en el RUT y se evidencia en el mapa de procesos del IDIGER el formato GC-FT-79 Lista de Chequeo procedimiento de a"/>
    <s v="CUMPLIDA"/>
    <m/>
    <m/>
    <m/>
    <s v="CUMPLIDA"/>
    <m/>
    <m/>
    <s v="CUMPLIDA"/>
    <m/>
    <m/>
    <m/>
    <x v="8"/>
  </r>
  <r>
    <n v="113"/>
    <x v="1"/>
    <x v="2"/>
    <s v="2020 2020"/>
    <x v="6"/>
    <d v="2022-10-05T00:00:00"/>
    <x v="0"/>
    <x v="5"/>
    <s v="Control Gestión"/>
    <s v="Gestión Contractual"/>
    <x v="0"/>
    <s v="La Contraloria General de la Republica-CGR determino un presunto sobrecosto en el contrato No. 109 de 2020 por valor de $14.674.834, generado por presuntas diferencias en los valores contratados frente a precios de referencia, considerando que las cotizac"/>
    <s v="Fortalecer el banco de posibles proveedores del IDIGER, incluyendo oferentes que suministren elementos de bioseguridad."/>
    <s v="Banco de proveedores ajustado e implementado"/>
    <s v="propuesta de banco de proveedores, incluyendo un grupo para elementos de bioseguridad /_x000a_ banco de proveedores implementado"/>
    <n v="1"/>
    <s v="Oficina Asesora Jurídica"/>
    <d v="2020-09-01T00:00:00"/>
    <d v="2021-02-28T00:00:00"/>
    <m/>
    <m/>
    <m/>
    <m/>
    <m/>
    <m/>
    <m/>
    <m/>
    <m/>
    <s v="15/02/2021: Se ha implementado una base de datos de posibles proveedores del IDIGER que cuenta con la informacion de contacto de los mismos y la actividad economica que realizan (se anexa archivo excel)_x000a_ _x000a_ 23/03/2021: El formulario que se diligencia por l"/>
    <m/>
    <m/>
    <m/>
    <m/>
    <m/>
    <m/>
    <m/>
    <m/>
    <m/>
    <m/>
    <m/>
    <m/>
    <m/>
    <m/>
    <m/>
    <s v="EN EJECUCIÓN"/>
    <m/>
    <m/>
    <m/>
    <s v="EN EJECUCIÓN"/>
    <m/>
    <m/>
    <s v="EN EJECUCIÓN"/>
    <m/>
    <s v="31/12/2020 a fecha de este seguimiento no se reportaron avances ni soportes que den cuenta de la gestion realizada desde la dependecencia responsable. AFPH"/>
    <s v="EN EJECUCIÓN"/>
    <n v="1"/>
    <s v="23/04/2021: Se recibe como evidencia lista de posibles proveedores que incluye: Nit, razón social de la sociedad, objeto social principal, clasificación industrial Uniforme Versión 4 A.C., correo electrónico y todos los datos del domicilio._x000a_ Se evidencia "/>
    <s v="CUMPLIDA"/>
    <m/>
    <n v="1"/>
    <s v="23/04/2021: Se recibe como evidencia lista de posibles proveedores que incluye: Nit, razón social de la sociedad, objeto social principal, clasificación industrial Uniforme Versión 4 A.C., correo electrónico y todos los datos del domicilio._x000a_ Se evidencia "/>
    <s v="CUMPLIDA"/>
    <n v="1"/>
    <m/>
    <s v="CUMPLIDA"/>
    <n v="1"/>
    <s v="23/04/2021: Se recibe como evidencia lista de posibles proveedores que incluye: Nit, razón social de la sociedad, objeto social principal, clasificación industrial Uniforme Versión 4 A.C., correo electrónico y todos los datos del domicilio._x000a_ Se evidencia "/>
    <s v="CUMPLIDA"/>
    <m/>
    <m/>
    <m/>
    <s v="CUMPLIDA"/>
    <m/>
    <m/>
    <s v="CUMPLIDA"/>
    <m/>
    <m/>
    <m/>
    <x v="8"/>
  </r>
  <r>
    <n v="114"/>
    <x v="0"/>
    <x v="3"/>
    <s v="2021 2021"/>
    <x v="7"/>
    <s v="3.1.1.1"/>
    <x v="0"/>
    <x v="2"/>
    <s v="Control Gestión"/>
    <s v="Factor Control Fiscal Interno"/>
    <x v="0"/>
    <s v="Hallazgo administrativo con presunta incidencia disciplinaria, por inconsistencias en cifras reportadas en el Sistema de Vigilancia y Control Fiscal – SIVICOF CBN-1090 y CBN -1030 vigencia 2020 del IDIGER y la verdadera ejecución de la meta 1 proyecto inv"/>
    <s v="Realizar socialización de instrumentos de seguimiento y soportes de la información a reportar a los gerentes de proyecto"/>
    <s v="Socialización instrumentos de seguimiento"/>
    <s v="1 acta de reunión"/>
    <n v="100"/>
    <s v="Oficina Asesora de Planeación"/>
    <d v="2021-06-01T00:00:00"/>
    <d v="2022-05-16T00:00:00"/>
    <m/>
    <m/>
    <m/>
    <m/>
    <m/>
    <m/>
    <m/>
    <m/>
    <m/>
    <m/>
    <n v="100"/>
    <s v="El día 28 de junio se efectuó la reunión virtual para la socialización de instrumentos de seguimiento y soportes de la información a reportar a los gerentes de proyecto. Se aclara que en la misma fecha y hora se realizó el Comité Institucional de Corrdina"/>
    <m/>
    <m/>
    <m/>
    <m/>
    <m/>
    <m/>
    <m/>
    <m/>
    <m/>
    <m/>
    <m/>
    <m/>
    <m/>
    <s v="EN EJECUCIÓN"/>
    <m/>
    <m/>
    <m/>
    <s v="EN EJECUCIÓN"/>
    <m/>
    <m/>
    <s v="EN EJECUCIÓN"/>
    <m/>
    <m/>
    <m/>
    <m/>
    <m/>
    <m/>
    <m/>
    <n v="1"/>
    <s v="13/07/2021:Se evidencia acta del 28 de junio de 2021 donde se socializaron los instrumentos de seguimiento y soportes de la información a reportar a los gerentesde proyectos, se evidencia presentación realizada y evidencia de la citación por google. Sin e"/>
    <s v="CUMPLIDA"/>
    <n v="1"/>
    <s v="13/07/2021:Se evidencia acta del 28 de junio de 2021 donde se socializaron los instrumentos de seguimiento y soportes de la información a reportar a los gerentesde proyectos, se evidencia presentación realizada y evidencia de la citación por google. Sin e"/>
    <s v="CUMPLIDA"/>
    <n v="1"/>
    <s v="13/07/2021:Se evidencia acta del 28 de junio de 2021 donde se socializaron los instrumentos de seguimiento y soportes de la información a reportar a los gerentesde proyectos, se evidencia presentación realizada y evidencia de la citación por google. Sin e"/>
    <s v="CUMPLIDA"/>
    <m/>
    <m/>
    <m/>
    <s v="CUMPLIDA"/>
    <m/>
    <m/>
    <s v="CUMPLIDA"/>
    <m/>
    <m/>
    <m/>
    <x v="8"/>
  </r>
  <r>
    <n v="115"/>
    <x v="0"/>
    <x v="3"/>
    <s v="2021 2021"/>
    <x v="7"/>
    <s v="3.1.3.1"/>
    <x v="0"/>
    <x v="2"/>
    <s v="Control Gestión"/>
    <s v="Gestión Contractual"/>
    <x v="0"/>
    <s v="Hallazgo administrativo con presunta incidencia disciplinaria, por el no cumplimiento de las exigencias descritas en los estudios previos y falencias en la supervisión para la adquisición de un vehículo por parte del IDIGER del Contrato No. 573 de 2020."/>
    <s v="Elaborar un formato que evidencie el procedimiento para realizar adquisiciones por acuerdos marco ."/>
    <s v="Formato implementado y socializado"/>
    <s v="Formato implementado y socializado"/>
    <n v="100"/>
    <s v="Oficina Asesora Jurídica"/>
    <d v="2021-06-01T00:00:00"/>
    <d v="2021-11-30T00:00:00"/>
    <m/>
    <m/>
    <m/>
    <m/>
    <m/>
    <m/>
    <m/>
    <m/>
    <m/>
    <s v="22/09/2021: Se esta revisando la adopcion y ajustes del formato que tiene Colombia Compra, para adecuacion en la entidad, sobre adquisiciones por acuerdos marco. Se adjunta formato modelo (anexo: 115 - 3.1.3.1-PROYECTO DE FORMATO ESTUDIOS PREVIOS ACUERDO "/>
    <m/>
    <m/>
    <m/>
    <m/>
    <m/>
    <m/>
    <m/>
    <m/>
    <m/>
    <m/>
    <m/>
    <m/>
    <m/>
    <m/>
    <m/>
    <s v="EN EJECUCIÓN"/>
    <m/>
    <m/>
    <m/>
    <s v="EN EJECUCIÓN"/>
    <m/>
    <m/>
    <s v="EN EJECUCIÓN"/>
    <m/>
    <m/>
    <m/>
    <m/>
    <m/>
    <m/>
    <m/>
    <m/>
    <s v="13/07/2021: Se recomienda realizar reporte de avance de la acción dado que cuenta con 5 meses para su realización hasta noviembre de 2021. Se encuentra en ejecución. DKRP"/>
    <s v="EN EJECUCIÓN"/>
    <n v="0.4"/>
    <s v="14/10/2021: La OAJ reporta y allega evidencia de proyecto de formato de estudios previos con fundamentos en Acuerdo Marco de precios generado por Colombia Compra; es necesario que de acuerdo a la descripción de la accion se elabore formato que evidencie e"/>
    <s v="EN EJECUCIÓN"/>
    <n v="1"/>
    <s v="30/11/2021: La Oficina Asesora Jurídica cumple con la descripcion de la acción y su indicador toda vez que allega formato GC-FT-84 ESTUDIOS PREVIOS COMPRA A TRAVÉS DE TIENDA VIRTUAL (procedimiento para realizar adquisiciones por acuerdos marco ) elaborado"/>
    <s v="CUMPLIDA"/>
    <m/>
    <m/>
    <m/>
    <s v="CUMPLIDA"/>
    <m/>
    <m/>
    <s v="CUMPLIDA"/>
    <s v="_x000a_CERRADA AUDITORIA CÓD 58 IDIGER  PAD 2022_x000a_"/>
    <m/>
    <m/>
    <x v="4"/>
  </r>
  <r>
    <n v="116"/>
    <x v="0"/>
    <x v="3"/>
    <s v="2021 2021"/>
    <x v="7"/>
    <s v="3.1.3.1"/>
    <x v="1"/>
    <x v="2"/>
    <s v="Control Gestión"/>
    <s v="Gestión Contractual"/>
    <x v="0"/>
    <s v="Hallazgo administrativo con presunta incidencia disciplinaria, por el no cumplimiento de las exigencias descritas en los estudios previos y falencias en la supervisión para la adquisición de un vehículo por parte del IDIGER del Contrato No. 573 de 2020."/>
    <s v="Realizar capacitaciónes sobre acuerdo marco para fortalecer el proceso y la supervision a contratos"/>
    <s v="Capacitaciones sobre acuerdo marco"/>
    <s v="Capacitaciones realizadas/Capacitaciones programadas"/>
    <n v="100"/>
    <s v="Oficina Asesora Jurídica"/>
    <d v="2021-06-01T00:00:00"/>
    <d v="2021-11-30T00:00:00"/>
    <m/>
    <m/>
    <m/>
    <m/>
    <m/>
    <m/>
    <m/>
    <m/>
    <m/>
    <s v="22/09/2021: Se realizara la solicitud a Colombia Compra en el mes de septiembre, en caso dado que no se allegue respuesta se gestionara la capacitacion sobre acuerdo marco para fortalecer el proceso y la supervision a contratos. KV_x000a_ 30/11/2021: Se realiza"/>
    <m/>
    <m/>
    <m/>
    <m/>
    <m/>
    <m/>
    <m/>
    <m/>
    <m/>
    <m/>
    <m/>
    <m/>
    <m/>
    <m/>
    <m/>
    <s v="EN EJECUCIÓN"/>
    <m/>
    <m/>
    <m/>
    <s v="EN EJECUCIÓN"/>
    <m/>
    <m/>
    <s v="EN EJECUCIÓN"/>
    <m/>
    <m/>
    <m/>
    <m/>
    <m/>
    <m/>
    <m/>
    <m/>
    <s v="13/07/2021: Se recomienda realizar reporte de avance de la acción dado que cuenta con 5 meses para su realización hasta noviembre de 2021. Se encuentra en ejecución. DKRP"/>
    <s v="EN EJECUCIÓN"/>
    <n v="0"/>
    <s v="14/10/2021:Se recomienda realizar reporte de avance de la acción; la acción se encuentra en ejecución y vence 30/11/2021. KPSL"/>
    <s v="EN EJECUCIÓN"/>
    <n v="1"/>
    <s v="30/11/2021: La Oficina Asesora Jurídica cumple con la descripcion de la acción toda vez que socializa y realiza capacitacónes sobre acuerdo marco y el nuevo formato estudios previos: https://www.idiger.gov.co/web/guest/contractual : GC-FT-84 Formato estud"/>
    <s v="CUMPLIDA"/>
    <m/>
    <m/>
    <m/>
    <s v="CUMPLIDA"/>
    <m/>
    <m/>
    <s v="CUMPLIDA"/>
    <s v="_x000a_CERRADA AUDITORIA CÓD 58 IDIGER  PAD 2022_x000a_"/>
    <m/>
    <m/>
    <x v="4"/>
  </r>
  <r>
    <n v="117"/>
    <x v="0"/>
    <x v="3"/>
    <s v="2021 2021"/>
    <x v="7"/>
    <s v="3.1.3.2"/>
    <x v="0"/>
    <x v="2"/>
    <s v="Control Gestión"/>
    <s v="Gestión Contractual"/>
    <x v="0"/>
    <s v="Hallazgo administrativo por aprobación de garantías que presentan incoherencia en las vigencias de los amparos de las garantías exigidas para el contrato 527-2020."/>
    <s v="Socializar el formato aprobación de garantías con los abogados encargados de diligenciar el mismo."/>
    <s v="Socialización del formato de aprobaciòn de garantías"/>
    <s v="Socializaciones realizadas del formato/Socializaciones programadas"/>
    <n v="100"/>
    <s v="Oficina Asesora Jurídica"/>
    <d v="2021-06-01T00:00:00"/>
    <d v="2022-04-01T00:00:00"/>
    <m/>
    <m/>
    <m/>
    <m/>
    <m/>
    <m/>
    <m/>
    <m/>
    <m/>
    <s v="22/09/2021: Se tiene programada esta socializacion  del formato de aprobación de garantías con los abogados encargados de diligenciar el mismo, para la srmana del 27 al 3 de septiembre. KV_x000a_25/11/2021: El dia martes 24/11/2021 se realizo la socializacion d"/>
    <m/>
    <m/>
    <m/>
    <m/>
    <m/>
    <m/>
    <m/>
    <m/>
    <m/>
    <m/>
    <m/>
    <m/>
    <m/>
    <m/>
    <m/>
    <s v="EN EJECUCIÓN"/>
    <m/>
    <m/>
    <m/>
    <s v="EN EJECUCIÓN"/>
    <m/>
    <m/>
    <s v="EN EJECUCIÓN"/>
    <m/>
    <m/>
    <m/>
    <m/>
    <m/>
    <m/>
    <m/>
    <m/>
    <s v="13/07/2021: Acción en ejecución hasta 2022. Se recomienda revisar y reportar en próximos periodos su avance.DKRP"/>
    <s v="EN EJECUCIÓN"/>
    <n v="0"/>
    <s v="14/10/2021:Se recomienda realizar reporte de avance de la acción;  la acción se encuentra en ejecución . KPSL"/>
    <s v="EN EJECUCIÓN"/>
    <n v="1"/>
    <s v="_x000a_30/11/2021: La Oficina Asesora Jurídica cumple con la descripcion de la acción y su indicador toda vez que allega formato GC-FT-29 Formato aprobación de garantías V3  elaborado, publicado (https://www.idiger.gov.co/web/guest/contractual)  y socializado ("/>
    <s v="CUMPLIDA"/>
    <m/>
    <m/>
    <m/>
    <s v="CUMPLIDA"/>
    <m/>
    <m/>
    <s v="CUMPLIDA"/>
    <m/>
    <m/>
    <m/>
    <x v="8"/>
  </r>
  <r>
    <n v="118"/>
    <x v="0"/>
    <x v="3"/>
    <s v="2021 2021"/>
    <x v="7"/>
    <s v="3.1.3.2"/>
    <x v="1"/>
    <x v="2"/>
    <s v="Control Gestión"/>
    <s v="Gestión Contractual"/>
    <x v="0"/>
    <s v="Hallazgo administrativo por aprobación de garantías que presentan incoherencia en las vigencias de los amparos de las garantías exigidas para el contrato 527-2020."/>
    <s v="Realizar muestras aleatorías  sobre  el uso adecuado de los formatos relacionados con las pólizas."/>
    <s v="Muestras aleatorias uso adecuado formato"/>
    <s v="Muestras aleatorias realizadas formato/Muestras aleatorias programadas"/>
    <n v="100"/>
    <s v="Oficina Asesora Jurìdica"/>
    <d v="2021-06-01T00:00:00"/>
    <d v="2022-04-01T00:00:00"/>
    <m/>
    <m/>
    <m/>
    <m/>
    <m/>
    <m/>
    <m/>
    <m/>
    <m/>
    <s v="22/09/2021: Se realizo la revision  de los contratos enero a junio 2021, para un total aproximado de 100 contratos, como muestra aleatoría  sobre  uso adecuado de los formatos relacionados con las pólizas. Se adjunta un archivo excel  que relaciona por ca"/>
    <m/>
    <m/>
    <m/>
    <m/>
    <m/>
    <m/>
    <m/>
    <m/>
    <m/>
    <m/>
    <m/>
    <m/>
    <m/>
    <m/>
    <m/>
    <s v="EN EJECUCIÓN"/>
    <m/>
    <m/>
    <m/>
    <s v="EN EJECUCIÓN"/>
    <m/>
    <m/>
    <s v="EN EJECUCIÓN"/>
    <m/>
    <m/>
    <m/>
    <m/>
    <m/>
    <m/>
    <m/>
    <m/>
    <s v="13/07/2021: Acción en ejecución hasta 2022. Se recomienda revisar y reportar en próximos periodos su avance.DKRP"/>
    <s v="EN EJECUCIÓN"/>
    <n v="1"/>
    <s v="14/10/2021: La OAJ reporta y allega evidencia  (Anexo: 118-3.1.3.2-FORMATO CONTROL POLIZA-1 ) de la muestra aleatoría sobre  el uso adecuado de los formatos relacionados con las pólizas, la acción se encuentra cumplida. KPSL"/>
    <s v="CUMPLIDA"/>
    <n v="1"/>
    <s v="14/10/2021: La OAJ reporta y allega evidencia  (Anexo: 118-3.1.3.2-FORMATO CONTROL POLIZA-1 ) de la muestra aleatoría sobre  el uso adecuado de los formatos relacionados con las pólizas, la acción se encuentra cumplida. KPSL"/>
    <s v="CUMPLIDA"/>
    <m/>
    <m/>
    <m/>
    <s v="CUMPLIDA"/>
    <m/>
    <m/>
    <s v="CUMPLIDA"/>
    <m/>
    <m/>
    <m/>
    <x v="8"/>
  </r>
  <r>
    <n v="119"/>
    <x v="0"/>
    <x v="3"/>
    <s v="2021 2021"/>
    <x v="7"/>
    <s v="3.1.3.3"/>
    <x v="0"/>
    <x v="2"/>
    <s v="Control Gestión"/>
    <s v="Gestión Contractual"/>
    <x v="0"/>
    <s v="Hallazgo administrativo, por deficiencia en la numeración de los estudios previos para la celebración de los contratos de prestación de servicios No. 55, 60, 61, 63 y 66 de 2020."/>
    <s v="Socializar los formatos vigentes de estudios previos y su adecuado diligenciamento a los encargados de estructurar estudios previos."/>
    <s v="Socializaciones de formatos vigentes de estudios previos"/>
    <s v="Socializaciones realizadas estudios previos/Socializaciones programadas /100"/>
    <n v="100"/>
    <s v="Oficina Asesora Jurìdica"/>
    <d v="2021-06-01T00:00:00"/>
    <d v="2021-11-30T00:00:00"/>
    <m/>
    <m/>
    <m/>
    <m/>
    <m/>
    <m/>
    <m/>
    <m/>
    <m/>
    <s v="22/09/2021: Se tiene programada una socializacion para el mes de octubre (pendiente fecha dia del mes), sobre: formatos vigentes de estudios previos y su adecuado diligenciamento a los encargados de estructurar estudios previos. KV_x000a_ 29/11/2021: El 26-11-2"/>
    <m/>
    <m/>
    <m/>
    <m/>
    <m/>
    <m/>
    <m/>
    <m/>
    <m/>
    <m/>
    <m/>
    <m/>
    <m/>
    <m/>
    <m/>
    <s v="EN EJECUCIÓN"/>
    <m/>
    <m/>
    <m/>
    <s v="EN EJECUCIÓN"/>
    <m/>
    <m/>
    <s v="EN EJECUCIÓN"/>
    <m/>
    <m/>
    <m/>
    <m/>
    <m/>
    <m/>
    <m/>
    <m/>
    <s v="13/07/2021: Se recomienda realizar reporte de avance de la acción dado que cuenta con 5 meses para su realización hasta noviembre de 2021. Se encuentra en ejecución. DKRP"/>
    <s v="EN EJECUCIÓN"/>
    <n v="0"/>
    <s v="14/10/2021:Se recomienda realizar reporte de avance de la acción; la acción se encuentra en ejecución y vence 30/11/2021. KPSL"/>
    <s v="EN EJECUCIÓN"/>
    <n v="1"/>
    <s v="30/11/2021: La Oficina Asesora Jurídica cumple con la descripcion de la acción y su indicador toda vez que socializar los formatos vigentes de estudios previos y su adecuado diligenciamento a los encargados de estructurar estudios previos (allegan present"/>
    <s v="CUMPLIDA"/>
    <m/>
    <m/>
    <m/>
    <s v="CUMPLIDA"/>
    <m/>
    <m/>
    <s v="CUMPLIDA"/>
    <s v="_x000a_INEFECTIVA AUDITORIA CÓD 58 IDIGER  PAD 2022_x000a_(Se declara inefectiva y se formula un nuevo hallazgo en el componente Gestión contractual bajo el numeral 3.2.6.1)"/>
    <m/>
    <m/>
    <x v="10"/>
  </r>
  <r>
    <n v="120"/>
    <x v="0"/>
    <x v="3"/>
    <s v="2021 2021"/>
    <x v="7"/>
    <s v="3.1.3.4"/>
    <x v="0"/>
    <x v="2"/>
    <s v="Control Gestión"/>
    <s v="Gestión Contractual"/>
    <x v="0"/>
    <s v="Hallazgo administrativo con presunta incidencia disciplinaria por no publicar en forma oportuna y de acuerdo con los parámetros establecidos documentos contractuales dentro de los términos legales en el portal SECOP II."/>
    <s v="Socializar a servidores de la Entidad sobre SECOP II, tienda virtual sobre actualización y manejo de aplicativos a usuarios para así garantizar la publicación de documentos de manera oportuna."/>
    <s v="Capacitación SECOP II"/>
    <s v="Capacitación realizada/Capacitación programada"/>
    <n v="100"/>
    <s v="Oficina Asesora Jurìdica"/>
    <d v="2021-06-01T00:00:00"/>
    <d v="2021-11-30T00:00:00"/>
    <m/>
    <m/>
    <m/>
    <m/>
    <m/>
    <m/>
    <m/>
    <m/>
    <m/>
    <s v="22/09/2021: Se realizaron varias socializaciones a servidores de la Entidad sobre SECOP II, tienda virtual sobre actualización y manejo de aplicativos a usuarios para así garantizar la publicación de documentos de manera oportuna. Se adjuntan listas de as"/>
    <m/>
    <m/>
    <m/>
    <m/>
    <m/>
    <m/>
    <m/>
    <m/>
    <m/>
    <m/>
    <m/>
    <m/>
    <m/>
    <m/>
    <m/>
    <s v="EN EJECUCIÓN"/>
    <m/>
    <m/>
    <m/>
    <s v="EN EJECUCIÓN"/>
    <m/>
    <m/>
    <s v="EN EJECUCIÓN"/>
    <m/>
    <m/>
    <m/>
    <m/>
    <m/>
    <m/>
    <m/>
    <m/>
    <s v="13/07/2021: Se recomienda realizar reporte de avance de la acción dado que cuenta con 5 meses para su realización hasta noviembre de 2021. Se encuentra en ejecución. DKRP"/>
    <s v="EN EJECUCIÓN"/>
    <n v="1"/>
    <s v="14/10/2021: La OAJ reporta y allega evidencia (Anexo: carpeta 120-3.1.3.4- CAPACITACIONES SECOP II) _x000a_ socializanco a a servidores de la Entidad sobre SECOP II, tienda virtual sobre actualización y manejo de aplicativos a usuarios para así garantizar la pu"/>
    <s v="CUMPLIDA"/>
    <n v="1"/>
    <s v="14/10/2021: La OAJ reporta y allega evidencia (Anexo: carpeta 120-3.1.3.4- CAPACITACIONES SECOP II) _x000a_ socializanco a a servidores de la Entidad sobre SECOP II, tienda virtual sobre actualización y manejo de aplicativos a usuarios para así garantizar la pu"/>
    <s v="CUMPLIDA"/>
    <m/>
    <m/>
    <m/>
    <s v="CUMPLIDA"/>
    <m/>
    <m/>
    <s v="CUMPLIDA"/>
    <s v="_x000a_CERRADA AUDITORIA CÓD 58 IDIGER  PAD 2022_x000a_"/>
    <m/>
    <m/>
    <x v="4"/>
  </r>
  <r>
    <n v="121"/>
    <x v="0"/>
    <x v="3"/>
    <s v="2021 2021"/>
    <x v="7"/>
    <s v="3.2.1.1"/>
    <x v="0"/>
    <x v="2"/>
    <s v="Control de Resultados"/>
    <s v="Planes, Programas y Proyectos"/>
    <x v="0"/>
    <s v="Hallazgo administrativo con presunta incidencia disciplinaria, por falta de eficiencia en la programación y ejecución de los recursos de la meta No. 2 del proyecto de inversión No. 7558."/>
    <s v="Establecer un lineamiento institucional para generar las directrices  que permitan controlar proyectos de inversión en términos contractuales, presupuestales, de planeación y de supervisión."/>
    <s v="Linemiento establecido"/>
    <s v="1 linemianto socializado"/>
    <n v="100"/>
    <s v="Oficina Asesora Jurídica_x000a_Oficina Asesora de Planeación Subdirección Corporativa y Asuntos Disciplinarios_x000a_Gerencias de Proyecto"/>
    <d v="2021-06-01T00:00:00"/>
    <d v="2022-03-30T00:00:00"/>
    <m/>
    <m/>
    <m/>
    <m/>
    <m/>
    <m/>
    <m/>
    <m/>
    <m/>
    <s v="22/09/2021: lineamientos Se trabajo conjuntamente con el area de planeacion lineamientos desde el area juridica para generar las directrices que permitan controlar proyectos de inversión en términos contractuales, y de supervisión. Se adjuntan lineamiento"/>
    <n v="100"/>
    <s v="Seguimiento corte junio de 2021_x000a_Se identificaron los temas relevantes para la constrcucción de los lineamientos como son:_x000a_Posibles actividades con proyección de reservas prespuestales_x000a_Identificación de contratistas que no han generado oportunamente las cu"/>
    <m/>
    <m/>
    <m/>
    <m/>
    <m/>
    <m/>
    <m/>
    <m/>
    <m/>
    <m/>
    <m/>
    <m/>
    <m/>
    <s v="EN EJECUCIÓN"/>
    <m/>
    <m/>
    <m/>
    <s v="EN EJECUCIÓN"/>
    <m/>
    <m/>
    <s v="EN EJECUCIÓN"/>
    <m/>
    <m/>
    <m/>
    <m/>
    <m/>
    <m/>
    <m/>
    <m/>
    <s v="13/07/2021: Acción en ejecución hasta 2022. Se recomienda revisar y reportar en próximos periodos su avance.DKRP"/>
    <s v="EN EJECUCIÓN"/>
    <n v="1"/>
    <s v="11/10/2021: Se evidenció Comunicación No.  2021IE3377 del 3 de septiembre de 2021, donde se establecen &quot;lineamientos contractuales, presupuestales, de planeación y de supervisión  relacionados con la ejecución de proyectos de inversión IDIGER&quot;,en busca de"/>
    <s v="CUMPLIDA"/>
    <n v="1"/>
    <s v="11/10/2021: Se evidenció Comunicación No.  2021IE3377 del 3 de septiembre de 2021, donde se establecen &quot;lineamientos contractuales, presupuestales, de planeación y de supervisión  relacionados con la ejecución de proyectos de inversión IDIGER&quot;,en busca de"/>
    <s v="CUMPLIDA"/>
    <m/>
    <m/>
    <m/>
    <s v="CUMPLIDA"/>
    <m/>
    <m/>
    <s v="CUMPLIDA"/>
    <m/>
    <m/>
    <m/>
    <x v="8"/>
  </r>
  <r>
    <n v="122"/>
    <x v="0"/>
    <x v="3"/>
    <s v="2021 2021"/>
    <x v="7"/>
    <s v="3.2.1.2"/>
    <x v="0"/>
    <x v="2"/>
    <s v="Control de Resultados"/>
    <s v="Planes, Programas y Proyectos"/>
    <x v="0"/>
    <s v="Hallazgo administrativo con presunta incidencia disciplinaria, por falta de planeación en la estructuración y comportamiento de los recursos programados para el proyecto de inversión No.7558, durante la vigencia 2020."/>
    <s v="Establecer un lineamiento institucional para generar las directrices  que permitan controlar proyectos de inversión en términos contractuales, presupuestales, de planeación y de supervisión."/>
    <s v="Linemiento establecido"/>
    <s v="1 linemianto socializado"/>
    <n v="100"/>
    <s v="Oficina Asesora Jurídica_x000a_Oficina Asesora de Planeación Subdirección Corporativa y Asuntos Disciplinarios_x000a_Gerencias de Proyecto"/>
    <d v="2021-06-01T00:00:00"/>
    <d v="2022-03-30T00:00:00"/>
    <m/>
    <m/>
    <m/>
    <m/>
    <m/>
    <m/>
    <m/>
    <m/>
    <m/>
    <s v="22/09/2021: lineamientos Se trabajo conjuntamente con el area de planeacion lineamientos desde el area juridica para generar las directrices que permitan controlar proyectos de inversión en términos contractuales, y de supervisión. Se adjuntan lineamiento"/>
    <n v="100"/>
    <s v="Seguimiento corte junio de 2021_x000a_Se identificaron los temas relevantes para la constrcucción de los lineamientos como son:_x000a_Posibles actividades con proyección de reservas prespuestales_x000a_Identificación de contratistas que no han generado oportunamente las cu"/>
    <m/>
    <m/>
    <m/>
    <m/>
    <m/>
    <m/>
    <m/>
    <m/>
    <m/>
    <m/>
    <m/>
    <m/>
    <m/>
    <s v="EN EJECUCIÓN"/>
    <m/>
    <m/>
    <m/>
    <s v="EN EJECUCIÓN"/>
    <m/>
    <m/>
    <s v="EN EJECUCIÓN"/>
    <m/>
    <m/>
    <m/>
    <m/>
    <m/>
    <m/>
    <m/>
    <m/>
    <s v="13/07/2021: Acción en ejecución hasta 2022. Se recomienda revisar y reportar en próximos periodos su avance.DKRP"/>
    <s v="EN EJECUCIÓN"/>
    <n v="1"/>
    <s v="11/10/2021: Se evidenció Comunicación No.  2021IE3377 del 3 de septiembre de 2021, donde se establecen &quot;lineamientos contractuales, presupuestales, de planeación y de supervisión  relacionados con la ejecución de proyectos de inversión IDIGER&quot;,en busca de"/>
    <s v="CUMPLIDA"/>
    <n v="1"/>
    <s v="11/10/2021: Se evidenció Comunicación No.  2021IE3377 del 3 de septiembre de 2021, donde se establecen &quot;lineamientos contractuales, presupuestales, de planeación y de supervisión  relacionados con la ejecución de proyectos de inversión IDIGER&quot;,en busca de"/>
    <s v="CUMPLIDA"/>
    <m/>
    <m/>
    <m/>
    <s v="CUMPLIDA"/>
    <m/>
    <m/>
    <s v="CUMPLIDA"/>
    <m/>
    <m/>
    <m/>
    <x v="8"/>
  </r>
  <r>
    <n v="123"/>
    <x v="0"/>
    <x v="3"/>
    <s v="2021 2021"/>
    <x v="7"/>
    <s v="3.2.1.3"/>
    <x v="0"/>
    <x v="2"/>
    <s v="Control de Resultados"/>
    <s v="Planes, Programas y Proyectos"/>
    <x v="0"/>
    <s v="Hallazgo administrativo con presunta incidencia disciplinaria, por la baja ejecución en los giros de recursos, al finalizar la vigencia 2020, en el marco del proyecto de inversión No.7557 (56.21%), 7558 (56,63%) y 7566_x000a_(64,59%)."/>
    <s v="Establecer un lineamiento institucional para generar las directrices  que permitan controlar proyectos de inversión en términos contractuales, presupuestales, de planeación y de supervisión."/>
    <s v="Linemiento establecido"/>
    <s v="1 lineamiento socializado"/>
    <n v="100"/>
    <s v="Oficina Asesora Jurídica_x000a_Oficina Asesora de Planeación Subdirección Corporativa y Asuntos Disciplinarios_x000a_Gerencias de Proyecto"/>
    <d v="2021-06-01T00:00:00"/>
    <d v="2022-03-30T00:00:00"/>
    <m/>
    <m/>
    <m/>
    <m/>
    <m/>
    <m/>
    <m/>
    <m/>
    <m/>
    <s v="22/09/2021: lineamientos Se trabajo conjuntamente con el area de planeacion lineamientos desde el area juridica para generar las directrices que permitan controlar proyectos de inversión en términos contractuales, y de supervisión. Se adjuntan lineamiento"/>
    <n v="100"/>
    <s v="Seguimiento corte junio de 2021_x000a_Se identificaron los temas relevantes para la constrcucción de los lineamientos como son:_x000a_Posibles actividades con proyección de reservas prespuestales_x000a_Identificación de contratistas que no han generado oportunamente las cu"/>
    <m/>
    <m/>
    <m/>
    <m/>
    <m/>
    <m/>
    <m/>
    <m/>
    <m/>
    <m/>
    <m/>
    <m/>
    <m/>
    <s v="EN EJECUCIÓN"/>
    <m/>
    <m/>
    <m/>
    <s v="EN EJECUCIÓN"/>
    <m/>
    <m/>
    <s v="EN EJECUCIÓN"/>
    <m/>
    <m/>
    <m/>
    <m/>
    <m/>
    <m/>
    <m/>
    <m/>
    <s v="13/07/2021: Acción en ejecución hasta 2022. Se recomienda revisar y reportar en próximos periodos su avance.DKRP"/>
    <s v="EN EJECUCIÓN"/>
    <n v="1"/>
    <s v="11/10/2021: Se evidenció Comunicación No.  2021IE3377 del 3 de septiembre de 2021, donde se establecen &quot;lineamientos contractuales, presupuestales, de planeación y de supervisión  relacionados con la ejecución de proyectos de inversión IDIGER&quot;,en busca de"/>
    <s v="CUMPLIDA"/>
    <n v="1"/>
    <s v="11/10/2021: Se evidenció Comunicación No.  2021IE3377 del 3 de septiembre de 2021, donde se establecen &quot;lineamientos contractuales, presupuestales, de planeación y de supervisión  relacionados con la ejecución de proyectos de inversión IDIGER&quot;,en busca de"/>
    <s v="CUMPLIDA"/>
    <m/>
    <m/>
    <m/>
    <s v="CUMPLIDA"/>
    <m/>
    <m/>
    <s v="CUMPLIDA"/>
    <m/>
    <m/>
    <m/>
    <x v="8"/>
  </r>
  <r>
    <n v="124"/>
    <x v="0"/>
    <x v="3"/>
    <s v="2021 2021"/>
    <x v="7"/>
    <s v="3.2.2.1"/>
    <x v="0"/>
    <x v="2"/>
    <s v="Control de Resultados"/>
    <s v="Planes, Programas y Proyectos"/>
    <x v="0"/>
    <s v="Hallazgo administrativo, por no presentar los resultados de gestión de la obra de mitigación de riesgo en el barrio Granjas de San Pablo-Localidad Rafael Uribe Uribe para la meta ambiental “Construir 4 obras de mitigación para la reducción del riesgo” del"/>
    <s v="Realizar mesas de trabajo con el área encargada de PACA de la Contraloría  y de PACA de la Secretaría Distrital de Ambiente-SDA para de aclarar la aplicación de los instructivos relacionados"/>
    <s v="Mesas de trabajo PACA"/>
    <s v="Número de mesas de trabajo / Número de mesas programadas"/>
    <n v="100"/>
    <s v="Subdirección Corporativa y Asuntos Disciplinarios _x000a_Subdirección de Reducción del Riesgo y Adaptación al Cambio Climático_x000a_Oficina Asesora de Planeación_x000a_"/>
    <d v="2021-06-01T00:00:00"/>
    <d v="2022-03-30T00:00:00"/>
    <m/>
    <m/>
    <m/>
    <s v="2021-07-12 Se desarrolló una reunión entre las áreas responsables de la acción, para contextualizar el tema entre los integrantes y coordinar la realización de la mesa de trabajo con las entidades correspondientes. Se está en proceso de contacto con los r"/>
    <n v="1"/>
    <m/>
    <m/>
    <s v="2021-07-12 Se desarrolló una reunión entre las Subdirecciones de Corporativa y Reducción en conjunto con la Oficina Asesora de Planeación, para identificar los principales actores en el PACA de la entidad y socializar el la observación hecha por al Contra"/>
    <m/>
    <m/>
    <n v="100"/>
    <s v="Se realizó reunión el   viernes  9 de Julio de 2021  con el obejtivo de  revisar la presente acción, así las cosas   los temas a tratar fueron:_x000a__x000a_Objetivo :  Revisar la presente acción_x000a_Invitados:  Subdirección Cooporativa y Asuntos Disciplinarios,  Oficina"/>
    <m/>
    <m/>
    <m/>
    <m/>
    <m/>
    <m/>
    <m/>
    <m/>
    <m/>
    <m/>
    <m/>
    <m/>
    <m/>
    <s v="EN EJECUCIÓN"/>
    <m/>
    <m/>
    <m/>
    <s v="EN EJECUCIÓN"/>
    <m/>
    <m/>
    <s v="EN EJECUCIÓN"/>
    <m/>
    <m/>
    <m/>
    <m/>
    <m/>
    <m/>
    <m/>
    <m/>
    <s v="12/07/2021  La Oficina de Control Interno observó la evidencia presentada por la Subdirección de Reducción, determinando que se realizó una &quot;reunion entre las áreas responsables de la acción, para contextualizar el tema entre los integrantes y coordinar l"/>
    <s v="EN EJECUCIÓN"/>
    <n v="1"/>
    <s v="13/10/2021. Se evidencia acta de reunión del día 02/09/2021 realizada por Microsoft Teams, con el objetivo &quot;Hablar acerca del hallazgo referente a Granjas de San Pablo en la Localidad Rafael Uribe Uribe. En la Auditoría 2021&quot;, mediante se da claridad sobr"/>
    <s v="CUMPLIDA"/>
    <n v="1"/>
    <s v="13/10/2021. Se evidencia acta de reunión del día 02/09/2021 realizada por Microsoft Teams, con el objetivo &quot;Hablar acerca del hallazgo referente a Granjas de San Pablo en la Localidad Rafael Uribe Uribe. En la Auditoría 2021&quot;, mediante se da claridad sobr"/>
    <s v="CUMPLIDA"/>
    <m/>
    <m/>
    <m/>
    <s v="CUMPLIDA"/>
    <m/>
    <m/>
    <s v="CUMPLIDA"/>
    <m/>
    <m/>
    <m/>
    <x v="8"/>
  </r>
  <r>
    <n v="125"/>
    <x v="0"/>
    <x v="3"/>
    <s v="2021 2021"/>
    <x v="7"/>
    <s v="3.3.1.1"/>
    <x v="0"/>
    <x v="2"/>
    <s v="Control de Resultados"/>
    <s v="Estados Financieros"/>
    <x v="0"/>
    <s v="Hallazgo administrativo por falta de control y seguimiento al permanecer las cuentas de ahorros de Bancolombia inactivas durante la vigencia 2020, sin que se hubiese realizado ninguna operación de depósito, retiro, trasferencia o cualquier débito o crédit"/>
    <s v="_x000a__x000a_Elaborar un instrumento donde se establezca la politica de operación y/o manejo de cuentas bancarias con posible riesgo de inactividad. _x000a__x000a_"/>
    <s v="Instrumento establecido"/>
    <s v="1 Instrumento elaborado"/>
    <n v="100"/>
    <s v="Subdirección Corporativa y Asuntos Disciplinarios _x000a_"/>
    <d v="2021-06-01T00:00:00"/>
    <d v="2022-03-30T00:00:00"/>
    <m/>
    <m/>
    <m/>
    <m/>
    <m/>
    <m/>
    <m/>
    <s v="13/12/2021_x000a_Se elabora instrumento donde se establece la política de operación y/o manejo de cuentas bancarias con posible riesgo de inactividad de las cuentas bancarias IDIGER. Se anexa documento. Con esta evidencias se solicita cerrar el hallazgo."/>
    <m/>
    <m/>
    <m/>
    <m/>
    <m/>
    <m/>
    <m/>
    <m/>
    <m/>
    <m/>
    <m/>
    <m/>
    <m/>
    <m/>
    <m/>
    <m/>
    <m/>
    <s v="EN EJECUCIÓN"/>
    <m/>
    <m/>
    <m/>
    <s v="EN EJECUCIÓN"/>
    <m/>
    <m/>
    <s v="EN EJECUCIÓN"/>
    <m/>
    <m/>
    <m/>
    <m/>
    <m/>
    <m/>
    <m/>
    <m/>
    <m/>
    <s v="EN EJECUCIÓN"/>
    <n v="0"/>
    <s v="14/10/2021. Durante el presente seguimiento, el área no reporta avance. La actividad se encuentra en ejecución.LCIR"/>
    <s v="EN EJECUCIÓN"/>
    <n v="1"/>
    <s v="13/12/2021. Se evidencia Instrumento “Política de Operación y/o manejo de cuentas Bancarias con posible riesgo de inactividad” - Para el control y seguimiento de las cuentas Bancarias IDIGER, para prevenir el posible riesgo de inactividad de las mismas, s"/>
    <s v="CUMPLIDA"/>
    <m/>
    <m/>
    <m/>
    <s v="CUMPLIDA"/>
    <m/>
    <m/>
    <s v="CUMPLIDA"/>
    <m/>
    <m/>
    <m/>
    <x v="8"/>
  </r>
  <r>
    <n v="126"/>
    <x v="0"/>
    <x v="3"/>
    <s v="2021 2021"/>
    <x v="7"/>
    <s v="3.3.1.1"/>
    <x v="1"/>
    <x v="2"/>
    <s v="Control de Resultados"/>
    <s v="Estados Financieros"/>
    <x v="0"/>
    <s v="Hallazgo administrativo por falta de control y seguimiento al permanecer las cuentas de ahorros de Bancolombia inactivas durante la vigencia 2020, sin que se hubiese realizado ninguna operación de depósito, retiro, trasferencia o cualquier débito o crédit"/>
    <s v="Socializar la politica descrita  con el grupo de trabajo que intervienen en esta acción."/>
    <s v="Política socializada"/>
    <s v="Socializaciones realizadas /Socializaciones programadas"/>
    <n v="100"/>
    <s v="Subdirección Corporativa y Asuntos Disciplinarios _x000a_"/>
    <d v="2021-06-01T00:00:00"/>
    <d v="2022-03-30T00:00:00"/>
    <m/>
    <m/>
    <m/>
    <m/>
    <m/>
    <m/>
    <m/>
    <s v="13/12/2021_x000a_Se ha socializado y dado aplicación a la política de operación y/o manejo de cuentas bancarias con posible riesgo de inactividad durante los comités de seguimiento y control financiero IDIGER - FONDIGER, de los meses de julio, agosto, septiembr"/>
    <m/>
    <m/>
    <m/>
    <m/>
    <m/>
    <m/>
    <m/>
    <m/>
    <m/>
    <m/>
    <m/>
    <m/>
    <m/>
    <m/>
    <m/>
    <m/>
    <m/>
    <s v="EN EJECUCIÓN"/>
    <m/>
    <m/>
    <m/>
    <s v="EN EJECUCIÓN"/>
    <m/>
    <m/>
    <s v="EN EJECUCIÓN"/>
    <m/>
    <m/>
    <m/>
    <m/>
    <m/>
    <m/>
    <m/>
    <m/>
    <m/>
    <s v="EN EJECUCIÓN"/>
    <n v="0"/>
    <s v="14/10/2021. Durante el presente seguimiento, el área no reporta avance. La actividad se encuentra en ejecución.LCIR"/>
    <s v="EN EJECUCIÓN"/>
    <n v="0.55555555555555558"/>
    <s v="13/12/2021. Se evidencia seis (6) actas de comité de los días 22/07/2021, 19/08/2021, 24/09/2021, 28/10/2021, 30/11/2021, con los debidos seguimientos a las Cuentas bancarias existentes para la administración de los recursos IDIGER y las debidas firmas de"/>
    <s v="EN EJECUCIÓN"/>
    <m/>
    <n v="1"/>
    <s v="10/03/2022. En atención a la presente acción de este Plan de Mejora, el referente de la Subdirección Corporativa y Asuntos Disciplinarios, remitió mediante correo electrónico del 25 de febrero de 2022 actas de Comité de Seguimiento y Control Financiero de"/>
    <s v="CUMPLIDA"/>
    <m/>
    <m/>
    <s v="CUMPLIDA"/>
    <m/>
    <m/>
    <m/>
    <x v="8"/>
  </r>
  <r>
    <n v="127"/>
    <x v="0"/>
    <x v="3"/>
    <s v="2021 2021"/>
    <x v="7"/>
    <s v="3.3.1.2"/>
    <x v="0"/>
    <x v="2"/>
    <s v="Control de Resultados"/>
    <s v="Estados Financieros"/>
    <x v="0"/>
    <s v="Hallazgo administrativo por no registrar dos (2) transacciones bancarias fielmente de acuerdo con los hechos económicos según el Marco Conceptual para la Preparación y Presentación de Información Financiera de la Contaduría General de la Nación –CGN."/>
    <s v="Crear un instrumento que soporte el hecho economico para su reconocimiento para así tener un control posterior a las operaciones bancarias."/>
    <s v="Instrumento establecido"/>
    <s v="1 Instrumento elaborado"/>
    <n v="100"/>
    <s v="Subdirección Corporativa y Asuntos Disciplinarios _x000a_"/>
    <d v="2021-06-01T00:00:00"/>
    <d v="2022-03-30T00:00:00"/>
    <m/>
    <m/>
    <m/>
    <m/>
    <m/>
    <m/>
    <m/>
    <s v="14/10/2021_x000a_Para cumplir con la acción propuesta, se desarrollo e implemento en los módulos de Tesorería y SISFONDIGER, la funcionalidad para registrar los hechos economicos que no estén sujetos a compromisos presupuestales (Ordenes de Pago), por tanto, en"/>
    <m/>
    <m/>
    <m/>
    <m/>
    <m/>
    <m/>
    <m/>
    <m/>
    <m/>
    <m/>
    <m/>
    <m/>
    <m/>
    <m/>
    <m/>
    <m/>
    <m/>
    <s v="EN EJECUCIÓN"/>
    <m/>
    <m/>
    <m/>
    <s v="EN EJECUCIÓN"/>
    <m/>
    <m/>
    <s v="EN EJECUCIÓN"/>
    <m/>
    <m/>
    <m/>
    <m/>
    <m/>
    <m/>
    <m/>
    <m/>
    <m/>
    <s v="EN EJECUCIÓN"/>
    <n v="1"/>
    <s v="14/10/2021. Se evidencia como herrramienta el desarrollo de la implementación en el módulo SisFondiger la funcionalidad  para registrar los ingresos avalados mediante junta directiva al presupuesto de Fondiger y en el módulo de tesoreria se desarrolló la "/>
    <s v="CUMPLIDA"/>
    <n v="1"/>
    <s v="14/10/2021. Se evidencia como herrramienta el desarrollo de la implementación en el módulo SisFondiger la funcionalidad  para registrar los ingresos avalados mediante junta directiva al presupuesto de Fondiger y en el módulo de tesoreria se desarrolló la "/>
    <s v="CUMPLIDA"/>
    <m/>
    <m/>
    <m/>
    <s v="CUMPLIDA"/>
    <m/>
    <m/>
    <s v="CUMPLIDA"/>
    <m/>
    <m/>
    <m/>
    <x v="8"/>
  </r>
  <r>
    <n v="128"/>
    <x v="0"/>
    <x v="3"/>
    <s v="2021 2021"/>
    <x v="7"/>
    <s v="3.3.1.3"/>
    <x v="0"/>
    <x v="2"/>
    <s v="Control de Resultados"/>
    <s v="Estados Financieros"/>
    <x v="0"/>
    <s v="Hallazgo administrativo por contener información incompleta en el formato CB-0905 “Cuentas por cobrar” y error en la transcripción de cifras en las “Notas a los Estados Financieros formato CBN-0906” rendidos a través del aplicativo SIVICOF de la Contralor"/>
    <s v="Crear formato para verificar la calidad de la información registrada en  los formatos."/>
    <s v="Formato implementado"/>
    <s v="1 formato de verificación implementado"/>
    <n v="100"/>
    <s v="Subdirección Corporativa y Asuntos Disciplinarios _x000a_"/>
    <d v="2021-06-01T00:00:00"/>
    <d v="2022-03-30T00:00:00"/>
    <m/>
    <m/>
    <m/>
    <m/>
    <m/>
    <m/>
    <m/>
    <s v="13/10/2021_x000a_Se adjunta el formato que trabajo el grupo contable para llevar control de la información contable realizada, con esto se cumple con el 100% de la acción"/>
    <m/>
    <m/>
    <m/>
    <m/>
    <m/>
    <m/>
    <m/>
    <m/>
    <m/>
    <m/>
    <m/>
    <m/>
    <m/>
    <m/>
    <m/>
    <m/>
    <m/>
    <s v="EN EJECUCIÓN"/>
    <m/>
    <m/>
    <m/>
    <s v="EN EJECUCIÓN"/>
    <m/>
    <m/>
    <s v="EN EJECUCIÓN"/>
    <m/>
    <m/>
    <m/>
    <m/>
    <m/>
    <m/>
    <m/>
    <m/>
    <m/>
    <s v="EN EJECUCIÓN"/>
    <n v="1"/>
    <s v="14/10/2021. _x000a_Se evidencia el formato &quot;Conciliación Formato CB-0905 - Cuentas por cobrar&quot;, Libros Contables IDIGER, con su debido registro de información._x000a__x000a_Se evidencia acta de reunión del día 23/08/2021, mediante meet.google.com/uex-kzzv-cj, con el orden "/>
    <s v="CUMPLIDA"/>
    <n v="1"/>
    <s v="14/10/2021. _x000a_Se evidencia el formato &quot;Conciliación Formato CB-0905 - Cuentas por cobrar&quot;, Libros Contables IDIGER, con su debido registro de información._x000a__x000a_Se evidencia acta de reunión del día 23/08/2021, mediante meet.google.com/uex-kzzv-cj, con el orden "/>
    <s v="CUMPLIDA"/>
    <m/>
    <m/>
    <m/>
    <s v="CUMPLIDA"/>
    <m/>
    <m/>
    <s v="CUMPLIDA"/>
    <m/>
    <m/>
    <m/>
    <x v="8"/>
  </r>
  <r>
    <n v="129"/>
    <x v="0"/>
    <x v="3"/>
    <s v="2021 2021"/>
    <x v="7"/>
    <s v="3.3.1.3"/>
    <x v="1"/>
    <x v="2"/>
    <s v="Control de Resultados"/>
    <s v="Estados Financieros"/>
    <x v="0"/>
    <s v="Hallazgo administrativo por contener información incompleta en el formato CB-0905 “Cuentas por cobrar” y error en la transcripción de cifras en las “Notas a los Estados Financieros formato CBN-0906” rendidos a través del aplicativo SIVICOF de la Contralor"/>
    <s v="Realizar el rol de par verificador en el  equipo contable para validar la consistencia y razonabilidad de la información consignada   en los formatos."/>
    <s v="Ejercer el rol de profesional verificador de la información"/>
    <s v="1 rol de profesional verificador de la información"/>
    <n v="100"/>
    <s v="Subdirección Corporativa y Asuntos Disciplinarios _x000a_"/>
    <d v="2021-06-01T00:00:00"/>
    <d v="2022-03-30T00:00:00"/>
    <m/>
    <m/>
    <m/>
    <m/>
    <m/>
    <m/>
    <m/>
    <s v="13/10/2021_x000a_Se adjunta acta de mesa de trabajo donde formaliza el rol de cada referente de gestión contable para que cada uno verifique la politica contable de la Entidad, con esto se cumple con el 100% de acción."/>
    <m/>
    <m/>
    <m/>
    <m/>
    <m/>
    <m/>
    <m/>
    <m/>
    <m/>
    <m/>
    <m/>
    <m/>
    <m/>
    <m/>
    <m/>
    <m/>
    <m/>
    <s v="EN EJECUCIÓN"/>
    <m/>
    <m/>
    <m/>
    <s v="EN EJECUCIÓN"/>
    <m/>
    <m/>
    <s v="EN EJECUCIÓN"/>
    <m/>
    <m/>
    <m/>
    <m/>
    <m/>
    <m/>
    <m/>
    <m/>
    <m/>
    <s v="EN EJECUCIÓN"/>
    <n v="1"/>
    <s v="14/10/2021. _x000a_Se evidencia el formato &quot;&quot;Conciliación Formato CB-0905 - Cuentas por cobrar&quot;&quot;, Libros Contables IDIGER, con su debido registro de información._x000a__x000a_Se evidencia acta de reunión del día 23/08/2021, mediante meet.google.com/uex-kzzv-cj, con el orde"/>
    <s v="CUMPLIDA"/>
    <n v="1"/>
    <s v="14/10/2021. _x000a_Se evidencia el formato &quot;&quot;Conciliación Formato CB-0905 - Cuentas por cobrar&quot;&quot;, Libros Contables IDIGER, con su debido registro de información._x000a__x000a_Se evidencia acta de reunión del día 23/08/2021, mediante meet.google.com/uex-kzzv-cj, con el orde"/>
    <s v="CUMPLIDA"/>
    <m/>
    <m/>
    <m/>
    <s v="CUMPLIDA"/>
    <m/>
    <m/>
    <s v="CUMPLIDA"/>
    <m/>
    <m/>
    <m/>
    <x v="8"/>
  </r>
  <r>
    <n v="130"/>
    <x v="0"/>
    <x v="3"/>
    <s v="2021 2021"/>
    <x v="7"/>
    <s v="3.3.1.5"/>
    <x v="0"/>
    <x v="2"/>
    <s v="Control de Resultados"/>
    <s v="Estados Financieros"/>
    <x v="0"/>
    <s v="Hallazgo administrativo por falta de seguimiento, control, liquidación y recuperación de fondos de los convenios interadministrativos No. 657 de 2009 2009, 537 de 2010 y 602 de 2010 con la Unidad Administrativa Especial De Rehabilitación y Mantenimiento V"/>
    <s v="Solicitar a la UNMV los pagos de los rendimientos financieros para  liberar  saldos y poder concluir el cierre de los procesos."/>
    <s v="Solicitudes de pago a la UMV"/>
    <s v="Solicitudes de pago realizadas a UMV/solicitudes de pago UMV programadas"/>
    <n v="100"/>
    <s v="_x000a_Subdirección de Análisis de Riesgos y Efectos del Cambio Climático _x000a_Oficina Asesora Jurídica "/>
    <d v="2021-06-01T00:00:00"/>
    <d v="2022-04-30T00:00:00"/>
    <n v="0.3"/>
    <s v="En el marco del proceso de seguimiento y desarrollo del plan de acción para la culminación y cierre de los convenios suscritos entre el IDIGER y la UMV;  la UMV liberó el saldo pendiente por ejecutar por valor de $29.027.926 y canceló los rendimientos fin"/>
    <m/>
    <m/>
    <m/>
    <m/>
    <m/>
    <m/>
    <m/>
    <m/>
    <m/>
    <m/>
    <m/>
    <m/>
    <m/>
    <m/>
    <m/>
    <m/>
    <m/>
    <m/>
    <m/>
    <m/>
    <m/>
    <m/>
    <m/>
    <s v="EN EJECUCIÓN"/>
    <m/>
    <m/>
    <m/>
    <s v="EN EJECUCIÓN"/>
    <m/>
    <m/>
    <s v="EN EJECUCIÓN"/>
    <m/>
    <m/>
    <m/>
    <n v="0"/>
    <m/>
    <s v="CUMPLIDA"/>
    <m/>
    <m/>
    <s v="13/07/2021: Acción en ejecución hasta 2022. Se recomienda revisar y reportar en próximos periodos su avance.DKRP"/>
    <s v="EN EJECUCIÓN"/>
    <n v="0.3"/>
    <s v="14/10/21 De acuerdo a la revisión realizada por la OCI, y conforme a lo manifestado por la dependencia responsable, se verificó que mediante oficio con radicado 2021EE13451 , se solicitó la liberación del saldo y el pago de los rendimientos financieros de"/>
    <s v="EN EJECUCIÓN"/>
    <n v="0.3"/>
    <m/>
    <s v="EN EJECUCIÓN"/>
    <m/>
    <n v="1"/>
    <s v="31 DE MARZO DE 2022: Teniendo en cuenta los soportes allegados por el área de la Subdirección de Análisis del Riesgo y Efectos del Cambio Climático - SARECC, se identifica que se realiza de manera reiterada en oficios, correos y soportes de pago, actas de"/>
    <s v="CUMPLIDA"/>
    <m/>
    <m/>
    <s v="CUMPLIDA"/>
    <m/>
    <m/>
    <m/>
    <x v="8"/>
  </r>
  <r>
    <n v="131"/>
    <x v="0"/>
    <x v="3"/>
    <s v="2021 2021"/>
    <x v="7"/>
    <s v="3.3.1.5"/>
    <x v="1"/>
    <x v="2"/>
    <s v="Control de Resultados"/>
    <s v="Estados Financieros"/>
    <x v="0"/>
    <s v="Hallazgo administrativo por falta de seguimiento, control, liquidación y recuperación de fondos de los convenios interadministrativos No. 657 de 2009 2009, 537 de 2010 y 602 de 2010 con la Unidad Administrativa Especial De Rehabilitación y Mantenimiento V"/>
    <s v="Realizar mesas de trabajo con el grupo interdisciplinario encargado del proceso de cierre de los convenios esto con  el objetivo de realizar seguimiento, control  liquidación y recuperación de fondos de los convenios interadministrativos"/>
    <s v="Mesas de trabajo liquidación de convenios"/>
    <s v="Mesas de trabajo realizadas/Mesas de trabajo programadas"/>
    <n v="100"/>
    <s v="_x000a_Subdirección de Análisis de Riesgos y efectos del Cambio Climático _x000a_Oficina Asesora Jurídica "/>
    <d v="2021-06-01T00:00:00"/>
    <d v="2022-04-30T00:00:00"/>
    <n v="0.1"/>
    <s v="Reunión programada de seguimiento entre los equipos de la UAERMV y el IDIGER el dia 15 de Julio de 2:00 Pm a 4:00 Pm por la plataforma meet en el link https://meet.google.com/sni-utmo-cgf._x000a_Septiembre 30 de 2021: Se solicito a la UAERMV mediante radicado d"/>
    <m/>
    <m/>
    <m/>
    <m/>
    <m/>
    <m/>
    <m/>
    <m/>
    <m/>
    <m/>
    <m/>
    <m/>
    <m/>
    <m/>
    <m/>
    <m/>
    <m/>
    <m/>
    <m/>
    <m/>
    <m/>
    <m/>
    <m/>
    <s v="EN EJECUCIÓN"/>
    <m/>
    <m/>
    <m/>
    <s v="EN EJECUCIÓN"/>
    <m/>
    <m/>
    <s v="EN EJECUCIÓN"/>
    <m/>
    <m/>
    <m/>
    <n v="0"/>
    <m/>
    <s v="CUMPLIDA"/>
    <m/>
    <m/>
    <s v="13/07/2021: Acción en ejecución hasta 2022. Se recomienda revisar y reportar en próximos periodos su avance.DKRP"/>
    <s v="EN EJECUCIÓN"/>
    <n v="0.1"/>
    <s v="14/10/21 De acuerdo a la revisión realizada por la OCI, y conforme a lo manifestado por la dependencia responsable, se verificó que mediante oficio con radicado 2021EE13451, se solicito a la UAERMV, información sobre los avances y las dificultades present"/>
    <s v="EN EJECUCIÓN"/>
    <n v="0.1"/>
    <m/>
    <s v="EN EJECUCIÓN"/>
    <m/>
    <n v="1"/>
    <s v="31 DE MARZO DE 2022: Teniendo en cuenta los soportes allegados por el área de la Subdirección de Análisis del Riesgo y Efectos del Cambio Climático - SARECC, se evidencia la realización de mesas de trabajo con el grupo interdisciplinario enargado del proc"/>
    <s v="CUMPLIDA"/>
    <m/>
    <m/>
    <s v="CUMPLIDA"/>
    <m/>
    <m/>
    <m/>
    <x v="8"/>
  </r>
  <r>
    <n v="132"/>
    <x v="0"/>
    <x v="3"/>
    <s v="2021 2021"/>
    <x v="7"/>
    <s v="3.3.3.1"/>
    <x v="0"/>
    <x v="2"/>
    <s v="Control de Resultados"/>
    <s v="Gestión Presupuestal"/>
    <x v="0"/>
    <s v="Hallazgo administrativo por deficiencias en la gestión oportuna, para la aplicación de los recursos conforme a los principios de planeación y anualidad, que obliga a la constitución de reservas al cierre de la vigencia 2020."/>
    <s v="Establecer un lineamiento institucional para generar las directrices  que permitan controlar proyectos de inversión en términos contractuales, presupuestales, de planeación y de supervisión."/>
    <s v="Linemiento establecido"/>
    <s v="1 lineamiento socializado"/>
    <n v="100"/>
    <s v="Oficina Asesora Jurídica_x000a_Oficina Asesora de Planeación Subdirección Corporativa y Asuntos Disciplinarios_x000a_Gerencias de Proyecto"/>
    <d v="2021-06-01T00:00:00"/>
    <d v="2022-03-30T00:00:00"/>
    <m/>
    <m/>
    <m/>
    <m/>
    <m/>
    <m/>
    <m/>
    <m/>
    <m/>
    <s v="22/09/2021: lineamientos Se trabajo conjuntamente con el area de planeacion lineamientos desde el area juridica para generar las directrices que permitan controlar proyectos de inversión en términos contractuales, y de supervisión. Se adjuntan lineamiento"/>
    <n v="100"/>
    <s v="Seguimiento corte junio de 2021_x000a_Se identificaron los temas relevantes para la constrcucción de los lineamientos como son:_x000a_Posibles actividades con proyección de reservas prespuestales_x000a_Identificación de contratistas que no han generado oportunamente las cu"/>
    <m/>
    <m/>
    <m/>
    <m/>
    <m/>
    <m/>
    <m/>
    <m/>
    <m/>
    <m/>
    <m/>
    <m/>
    <m/>
    <s v="EN EJECUCIÓN"/>
    <m/>
    <m/>
    <m/>
    <s v="EN EJECUCIÓN"/>
    <m/>
    <m/>
    <s v="EN EJECUCIÓN"/>
    <m/>
    <m/>
    <m/>
    <m/>
    <m/>
    <m/>
    <m/>
    <m/>
    <s v="13/07/2021: Acción en ejecución hasta 2022. Se recomienda revisar y reportar en próximos periodos su avance.DKRP"/>
    <s v="EN EJECUCIÓN"/>
    <n v="1"/>
    <s v="11/10/2021: Se evidenció Comunicación No.  2021IE3377 del 3 de septiembre de 2021, donde se establecen &quot;lineamientos contractuales, presupuestales, de planeación y de supervisión  relacionados con la ejecución de proyectos de inversión IDIGER&quot;,en busca de"/>
    <s v="CUMPLIDA"/>
    <n v="1"/>
    <s v="11/10/2021: Se evidenció Comunicación No.  2021IE3377 del 3 de septiembre de 2021, donde se establecen &quot;lineamientos contractuales, presupuestales, de planeación y de supervisión  relacionados con la ejecución de proyectos de inversión IDIGER&quot;,en busca de"/>
    <s v="CUMPLIDA"/>
    <m/>
    <m/>
    <m/>
    <s v="CUMPLIDA"/>
    <m/>
    <m/>
    <s v="CUMPLIDA"/>
    <m/>
    <m/>
    <m/>
    <x v="8"/>
  </r>
  <r>
    <n v="133"/>
    <x v="1"/>
    <x v="3"/>
    <s v="2021 2021"/>
    <x v="8"/>
    <s v="3.2.2.1"/>
    <x v="0"/>
    <x v="2"/>
    <s v="Control de Resultados"/>
    <s v="Gasto Público"/>
    <x v="0"/>
    <s v="Hallazgo administrativo por aprobar garantías que presentan inconsistencias para el contrato No. 326-2020"/>
    <s v="Socialización del formato de aprobación de garantías, mediante reunión virtual o presencial a los responsables pertinentes."/>
    <s v="Socialización realizada del nuevo formato"/>
    <s v="(Socialización realizada / Una Socialización Programada ) * 100"/>
    <n v="100"/>
    <s v="Oficina Asesora Juridica"/>
    <d v="2022-02-28T00:00:00"/>
    <d v="2022-12-19T00:00:00"/>
    <m/>
    <m/>
    <m/>
    <m/>
    <m/>
    <m/>
    <m/>
    <m/>
    <m/>
    <s v="15/02/2022: Se realizó la socialización del formato de aprobación el día 15 de febrero 10:00 am, se adjunta formato de asistencia y grabación de socialización.  Carpeta compartida ON DRIVE -  3.2.2.1-133-500-2021. KV"/>
    <m/>
    <m/>
    <m/>
    <m/>
    <m/>
    <m/>
    <m/>
    <m/>
    <m/>
    <m/>
    <m/>
    <m/>
    <m/>
    <m/>
    <m/>
    <s v="EN EJECUCIÓN"/>
    <m/>
    <m/>
    <m/>
    <s v="EN EJECUCIÓN"/>
    <m/>
    <m/>
    <s v="EN EJECUCIÓN"/>
    <m/>
    <m/>
    <m/>
    <m/>
    <m/>
    <m/>
    <m/>
    <m/>
    <m/>
    <s v="EN EJECUCIÓN"/>
    <m/>
    <m/>
    <s v="EN EJECUCIÓN"/>
    <m/>
    <m/>
    <s v="EN EJECUCIÓN"/>
    <m/>
    <n v="1"/>
    <s v="25/04/2022. Una vez verificada la ejecución de la acción se evidenció la socialización del formato de aprobación de garantías a través de una reunión virtual llevada a cabo el pasado 15 de febrero; reunión que contó con la asistencia y participación de 10"/>
    <s v="CUMPLIDA"/>
    <m/>
    <m/>
    <s v="CUMPLIDA"/>
    <m/>
    <m/>
    <m/>
    <x v="8"/>
  </r>
  <r>
    <n v="134"/>
    <x v="1"/>
    <x v="3"/>
    <s v="2021 2021"/>
    <x v="8"/>
    <s v="3.2.2.2"/>
    <x v="0"/>
    <x v="2"/>
    <s v="Control de Resultados"/>
    <s v="Gasto Público"/>
    <x v="0"/>
    <s v="Hallazgo administrativo por no diligenciar adecuadamente el documento “Certificación Cumplimiento de Obligaciones” Formato-GFI-FT-27 versión 1"/>
    <s v="Capacitación para mejorar las competencias de los supervisores y los apoyos a la supervisión, sobre los errores más frecuentes que se han presentado y sobre la verificación detallada que se debe realizar a los documentos asociados a las cuentas de cobro."/>
    <s v="Capacitación realizada"/>
    <s v="(Capacitación realizada / Una Capacitación Programada ) * 100"/>
    <n v="100"/>
    <s v="Oficina Asesora Juridica_x000a_ y_x000a_ Subdirección Corporativa y Asuntos Disciplinarios (Pagos)"/>
    <d v="2022-02-28T00:00:00"/>
    <d v="2022-12-19T00:00:00"/>
    <m/>
    <m/>
    <m/>
    <m/>
    <m/>
    <m/>
    <m/>
    <m/>
    <m/>
    <s v="19/02/2022: Dando cumplimiento a la acción, y con motivo del cambio de &quot;Certificación Cumplimiento de Obligaciones&quot; Formato GF-FT-27 Versión 1, a GF-FT-42 Formato Autorización de Pagos para Prestación de Servicios Personales V7, se dictaron 2 capacitacion"/>
    <m/>
    <m/>
    <m/>
    <m/>
    <m/>
    <m/>
    <m/>
    <m/>
    <m/>
    <m/>
    <m/>
    <m/>
    <m/>
    <m/>
    <m/>
    <s v="EN EJECUCIÓN"/>
    <m/>
    <m/>
    <m/>
    <s v="EN EJECUCIÓN"/>
    <m/>
    <m/>
    <s v="EN EJECUCIÓN"/>
    <m/>
    <m/>
    <m/>
    <m/>
    <m/>
    <m/>
    <m/>
    <m/>
    <m/>
    <s v="EN EJECUCIÓN"/>
    <m/>
    <m/>
    <s v="EN EJECUCIÓN"/>
    <m/>
    <m/>
    <s v="EN EJECUCIÓN"/>
    <m/>
    <n v="1"/>
    <s v="25/04/2022. Una vez verificada la ejecución de la acción se evidenció que para el 31 de enero y el 01 de febrero del 2022, se llevó a cabo dos capacitaciones con el propósito de socializar los nuevos formatos para la radicación de cuentas de cobro de IDIG"/>
    <s v="CUMPLIDA"/>
    <m/>
    <m/>
    <s v="CUMPLIDA"/>
    <m/>
    <m/>
    <m/>
    <x v="8"/>
  </r>
  <r>
    <n v="135"/>
    <x v="1"/>
    <x v="3"/>
    <s v="2021 2021"/>
    <x v="8"/>
    <s v="3.2.2.3"/>
    <x v="0"/>
    <x v="2"/>
    <s v="Control de Resultados"/>
    <s v="Gasto Público"/>
    <x v="0"/>
    <s v="Hallazgo administrativo con presunta incidencia disciplinaria por vulneración del principio de publicidad y transparencia"/>
    <s v="Actualización, publicación en la pagina web y socialización de la guía identificada bajo el código GC-GU-01 &quot;Guía Supervisión e Interventoría de Contratos&quot;, incluyendo los lineamiento sobre los documentos a publicar en la plataforma del SECOP."/>
    <s v="Documento actualizado, publicado y socializado"/>
    <s v="(Documento Actualizado / Un Documento Programado para Actualización) * 100"/>
    <n v="100"/>
    <s v="Oficina Asesora Juridica"/>
    <d v="2022-01-03T00:00:00"/>
    <d v="2022-12-19T00:00:00"/>
    <m/>
    <m/>
    <m/>
    <m/>
    <m/>
    <m/>
    <m/>
    <m/>
    <m/>
    <s v="15/02/2022: Se tiene programado actualizar la guía de supervisión el día 18 de febrero y presentar a la oficina de comunicaciones a finales de febrero las comunicaciones a divulgar, con el fin de que socialice a partir del mes de marzo. KV_x000a__x000a_28/03/2022: Es"/>
    <m/>
    <m/>
    <m/>
    <m/>
    <m/>
    <m/>
    <m/>
    <m/>
    <m/>
    <m/>
    <m/>
    <m/>
    <m/>
    <m/>
    <m/>
    <s v="EN EJECUCIÓN"/>
    <m/>
    <m/>
    <m/>
    <s v="EN EJECUCIÓN"/>
    <m/>
    <m/>
    <s v="EN EJECUCIÓN"/>
    <m/>
    <m/>
    <m/>
    <m/>
    <m/>
    <m/>
    <m/>
    <m/>
    <m/>
    <s v="EN EJECUCIÓN"/>
    <m/>
    <m/>
    <s v="EN EJECUCIÓN"/>
    <m/>
    <m/>
    <s v="EN EJECUCIÓN"/>
    <m/>
    <n v="1"/>
    <s v="25/04/2022. Una vez verificada la ejecución de la acción se evidenció que la guía para la supervisión e interventoría fue actualizada y publicada en la página web de la entidad. Esta guía con código DE-GU-01 cuenta con la versión 3 vigente desde el 28 de "/>
    <s v="CUMPLIDA"/>
    <m/>
    <m/>
    <s v="CUMPLIDA"/>
    <m/>
    <m/>
    <m/>
    <x v="8"/>
  </r>
  <r>
    <n v="136"/>
    <x v="1"/>
    <x v="3"/>
    <s v="2021 2021"/>
    <x v="8"/>
    <s v="3.2.2.4"/>
    <x v="0"/>
    <x v="2"/>
    <s v="Control de Resultados"/>
    <s v="Gasto Público"/>
    <x v="0"/>
    <s v="Hallazgo administrativo por debilidades en la supervisión del contrato No. 004 de 2020"/>
    <s v="Elaboración y divulgación de piezas gráficas referentes a los errores más frecuentes y recomendaciones para el diligenciamiento de los documentos asociados a las cuentas de cobro."/>
    <s v="Piezas Gráficas divulgadas o socializadas"/>
    <s v="(Piezas Graficas Divulgadas / Cuatro Piezas GraficasProgramadas) * 100"/>
    <n v="100"/>
    <s v="Oficina Asesora Juridica_x000a_ y_x000a_ Subdirección Corporativa y Asuntos Disciplinarios (Pagos)"/>
    <d v="2022-02-28T00:00:00"/>
    <d v="2022-12-19T00:00:00"/>
    <m/>
    <m/>
    <m/>
    <m/>
    <m/>
    <m/>
    <m/>
    <m/>
    <m/>
    <s v="17/02/2022: Teniendo en cuenta que en cada periodo de cobro se hacen piezas de comunicación invitando a radicar las cuentas, se incluirán para el mes de marzo mensajes de recomendaciones para evitar errores de diligenciamiento de los formatos,  KV.  _x000a__x000a_28/"/>
    <m/>
    <m/>
    <m/>
    <m/>
    <m/>
    <m/>
    <m/>
    <m/>
    <m/>
    <m/>
    <m/>
    <m/>
    <m/>
    <m/>
    <m/>
    <s v="EN EJECUCIÓN"/>
    <m/>
    <m/>
    <m/>
    <s v="EN EJECUCIÓN"/>
    <m/>
    <m/>
    <s v="EN EJECUCIÓN"/>
    <m/>
    <m/>
    <m/>
    <m/>
    <m/>
    <m/>
    <m/>
    <m/>
    <m/>
    <s v="EN EJECUCIÓN"/>
    <m/>
    <m/>
    <s v="EN EJECUCIÓN"/>
    <m/>
    <m/>
    <s v="EN EJECUCIÓN"/>
    <m/>
    <n v="0"/>
    <s v="25/04/2022. Frente al presente plan de mejoramiento se informa a la Oficina de Control Interno – OCI, mediante correo electrónico del 29 de marzo que “Dado que se esta implementando los formatos de cuentas modificados, mes febrero y marzo, se esta a la es"/>
    <s v="EN EJECUCIÓN"/>
    <n v="0"/>
    <s v="15/07/2022. El pasado 28 de junio del 2022 a través de correo electrónico la Oficina Asesora Jurídica remitió a la Oficina de Control Interno un documento en formado Word donde se encuentran ocho (8) pantallazos que evidencian la divulgación de tres (3) p"/>
    <s v="EN EJECUCIÓN"/>
    <m/>
    <n v="0"/>
    <s v="20/10/2022. Una vez verificada la ejecución de esta acción se evidencia que el último reporte de cumplimiento enviado a la Oficina de Control Interno por parte de la dependencia responsable fue el 28 de junio de 2022, el cual no reflejó ningún porcentaje "/>
    <x v="11"/>
  </r>
  <r>
    <n v="137"/>
    <x v="1"/>
    <x v="3"/>
    <s v="2021 2021"/>
    <x v="8"/>
    <s v="3.3.1.1"/>
    <x v="0"/>
    <x v="2"/>
    <s v="Control de Resultados"/>
    <s v="Estados Financieros"/>
    <x v="0"/>
    <s v="Hallazgo administrativo por revelación inadecuada en las Notas a los Estados Financieros"/>
    <s v="Ejercer el rol de par verificador en el  equipo contable para validar la consistencia y razonabilidad de la información consignada en los formatos."/>
    <s v="Rol de par profesional verificador de la información"/>
    <s v="1 rol de profesional verificador de la información"/>
    <n v="100"/>
    <s v="Subdirección Corporativa y Asuntos Disciplinarios (Gestion Contable)"/>
    <d v="2022-01-03T00:00:00"/>
    <d v="2022-12-19T00:00:00"/>
    <m/>
    <m/>
    <m/>
    <m/>
    <m/>
    <m/>
    <m/>
    <s v="22/06/2022_x000a_Encaminado a cumplir con la accion propuesta, se realiza la contratación de un profesional contable para el apoyo en la revisión y verificación de la indformación presentada en las notas a los estados financieros, se adjunta contrato 051 -2022."/>
    <m/>
    <m/>
    <m/>
    <m/>
    <m/>
    <m/>
    <m/>
    <m/>
    <m/>
    <m/>
    <m/>
    <m/>
    <m/>
    <m/>
    <m/>
    <m/>
    <m/>
    <s v="EN EJECUCIÓN"/>
    <m/>
    <m/>
    <m/>
    <s v="EN EJECUCIÓN"/>
    <m/>
    <m/>
    <s v="EN EJECUCIÓN"/>
    <m/>
    <m/>
    <m/>
    <m/>
    <m/>
    <m/>
    <m/>
    <m/>
    <m/>
    <s v="EN EJECUCIÓN"/>
    <m/>
    <m/>
    <s v="EN EJECUCIÓN"/>
    <m/>
    <m/>
    <s v="EN EJECUCIÓN"/>
    <m/>
    <n v="0"/>
    <s v="30/04/2022. No se evidencia avance de la acciión.                                                                                                                                                                                                              "/>
    <s v="EN EJECUCIÓN"/>
    <n v="0"/>
    <s v=" 05/07/2022:    En atención a la presente acción de este Plan de Mejora, el referente de la Subdirección Corporativa y Asuntos Disciplinarios, remitió mediante correo electrónico del 22 de junio de 2022, evidencias donde se observan archivos de  cesión de"/>
    <s v="EN EJECUCIÓN"/>
    <m/>
    <n v="1"/>
    <s v="15/07/2022: El día 11 de julio de 2022 el referente de la SCAD remite vía correo electrónico soportes adicionales solicitando el cierre de la acción, sin embargo una vez revisados dichos adjuntos se evidencia que los mismos son de fechas anteriores a la d"/>
    <x v="8"/>
  </r>
  <r>
    <n v="138"/>
    <x v="1"/>
    <x v="3"/>
    <s v="2021 2021"/>
    <x v="8"/>
    <s v="3.3.1.2"/>
    <x v="0"/>
    <x v="2"/>
    <s v="Control de Resultados"/>
    <s v="Estados Financieros"/>
    <x v="0"/>
    <s v="Hallazgo administrativo por presentar diferencias en los precios establecidos para los rubros: refrigerios y transportes mediante el convenio No. 329 de 2019 suscrito con el IDIPRON por valor de $375.811.078"/>
    <s v="Realizar seguimientos (mediante oficios o reuniones) en el marco de las competencias del IDIGER, con el fin de lograr la conciliación y liquidación del convenio, teniendo en cuenta que los seguimientos se realizarán hasta agotar los terminos de conciliaci"/>
    <s v="Seguimientos mensuales al covenio."/>
    <s v="(Seguimientos realizados mensuales / seguimientos programados mensuales ) * 100"/>
    <n v="100"/>
    <s v="Subdirección para la reducción del Riesgo y Adaptación al Cambio Climatico"/>
    <d v="2022-01-03T00:00:00"/>
    <d v="2022-12-19T00:00:00"/>
    <m/>
    <m/>
    <s v="(8/8)*100=100%"/>
    <s v="08-04-2022 En el mes de marzo de 2022 se adelantaron dos reuniones (14/03/2022 y 18/03/2022) en dichas reuniones se socializaron observaciones a infomacion presentada por IDIPRON y se hizo referencia a la conformacion del comité técnico. _x000a_Anexos: _x000a_ACTA DE"/>
    <m/>
    <m/>
    <m/>
    <m/>
    <m/>
    <m/>
    <m/>
    <m/>
    <m/>
    <m/>
    <m/>
    <m/>
    <m/>
    <m/>
    <m/>
    <m/>
    <m/>
    <m/>
    <m/>
    <m/>
    <m/>
    <s v="EN EJECUCIÓN"/>
    <m/>
    <m/>
    <m/>
    <s v="EN EJECUCIÓN"/>
    <m/>
    <m/>
    <s v="EN EJECUCIÓN"/>
    <m/>
    <m/>
    <m/>
    <n v="0"/>
    <m/>
    <s v="EN EJECUCIÓN"/>
    <m/>
    <m/>
    <m/>
    <s v="EN EJECUCIÓN"/>
    <m/>
    <m/>
    <s v="EN EJECUCIÓN"/>
    <m/>
    <m/>
    <s v="EN EJECUCIÓN"/>
    <m/>
    <n v="0"/>
    <s v="31 DE MARZO DE 2022: Teniendo en cuenta las evidencias reportadas por la Subdirección de Reducción de Riesgo y Adaptación al Cambio Climático - SRRACC, por medio del correo electrónico institucional y los soportes cargados en la carpeta del DRIVE en donde"/>
    <s v="EN EJECUCIÓN"/>
    <n v="0.58333333333333337"/>
    <s v="15 DE JULIO DE 2022: Una vez verificada las acciones realizadas y los soportes allegados por la SRRACC, se evidenció que el día 19 de abril de 2022 se lleva a cabo una reunión, en la cual se socializó y se contextualizó la ejecución del Convenio 329 de 20"/>
    <s v="EN EJECUCIÓN"/>
    <m/>
    <n v="1"/>
    <s v="31/08/2022: Desde la fecha del último seguimiento realizado la Oficina de Control Interno no evidencia avances ejecutados a la acción propuesta. Se recomienda realizar las actividades necesarias, y así mitigar el incumplimiento del mismo. Por otro lado, l"/>
    <x v="8"/>
  </r>
  <r>
    <n v="139"/>
    <x v="1"/>
    <x v="3"/>
    <s v="2021 2021"/>
    <x v="8"/>
    <s v="3.3.1.3"/>
    <x v="0"/>
    <x v="2"/>
    <s v="Control de Resultados"/>
    <s v="Estados Financieros"/>
    <x v="0"/>
    <s v="Hallazgo administrativo por presentar registros de ayudas humanitarias de carácter pecuniario con antigüedad mayor a dos (2) años"/>
    <s v="Modificar, publicar y socializar a las partes interesadas el procedimiento de ayudas humanitarias pecuniarias, definiendo allí los lineamientos relacionados con el tiempo maximo para reclamarlas las ayudas humanitarias, en la modalidad de pago por ventani"/>
    <s v="Procedimiento de AHP actualizado, publicado y socializado"/>
    <s v="(Documento Actualizado / Un Documento Programado para Actualización) * 100"/>
    <n v="100"/>
    <s v="Subdirección para el Manejo de Emergencias y Desastres"/>
    <d v="2022-01-03T00:00:00"/>
    <d v="2022-12-19T00:00:00"/>
    <m/>
    <m/>
    <m/>
    <m/>
    <n v="10"/>
    <s v="Actualización del procedimiento: ME-PD-04 Reconocimiento de ayudas humanitarias de carácter pecuniario a familias afectadas por emergencia, calamidad, desastres o riesgo inminente; versión 9 del 12 de diciembre de 2022, en el cual se incluyó en políticas "/>
    <m/>
    <m/>
    <m/>
    <m/>
    <m/>
    <m/>
    <m/>
    <m/>
    <m/>
    <m/>
    <m/>
    <m/>
    <m/>
    <m/>
    <m/>
    <m/>
    <m/>
    <m/>
    <m/>
    <s v="EN EJECUCIÓN"/>
    <m/>
    <m/>
    <m/>
    <s v="EN EJECUCIÓN"/>
    <m/>
    <m/>
    <s v="EN EJECUCIÓN"/>
    <m/>
    <m/>
    <m/>
    <m/>
    <m/>
    <m/>
    <m/>
    <m/>
    <m/>
    <s v="EN EJECUCIÓN"/>
    <m/>
    <m/>
    <s v="EN EJECUCIÓN"/>
    <m/>
    <m/>
    <s v="EN EJECUCIÓN"/>
    <m/>
    <n v="0"/>
    <s v="30/04/2022. No se evidencia avance de la acciión"/>
    <s v="EN EJECUCIÓN"/>
    <s v="0.00%"/>
    <s v="15 DE JULIO DE 2022: La Oficina de Control Interno no evidencia avances ejecutados a la acción propuesta para el cierra del hallazgo. Se recomiendo realizar las actividades necesarias y cerrar el respectivo hallazgo mitigando el cumplimiento del mismo. _x000a__x000a_"/>
    <s v="EN EJECUCIÓN"/>
    <m/>
    <n v="1"/>
    <s v="31/08/2022: La Subdirección para el Manejo de Emergencias y Desastres, convoca a reunior con la Oficina Asesora jurídica, en donde plantean la modificación de la Resolución 091 de 2014. La Oficina de Control Interno recomienda realizar las actividades nec"/>
    <x v="8"/>
  </r>
  <r>
    <n v="140"/>
    <x v="0"/>
    <x v="4"/>
    <s v="2022 2022"/>
    <x v="1"/>
    <s v="3.2.1.3.1"/>
    <x v="0"/>
    <x v="2"/>
    <s v="Control de Resultados"/>
    <s v="Planes, Programas y Proyectos"/>
    <x v="4"/>
    <s v="Hallazgo administrativo con presunta incidencia disciplinaria, por la baja ejecución de giros del 57,42% del proyecto 7557 con corte a 31 de diciembre de 2021"/>
    <s v="Seguimientos bimestrales a la ejecución del Plan Anual de Adquisiciones, en los Comités de Contratación de la Entidad. (Productos: 6 actas de comité de contratación (2 en 2022 y 4 en 2023) que evidencien las decisiones y compromisos específicos, relaciona"/>
    <s v="Seguimientos periódicos al PAA"/>
    <s v="Productos realizados/Productos programados"/>
    <n v="100"/>
    <s v="Oficina Asesora Jurídica_x000a_(Gestión Contractual)"/>
    <d v="2022-08-19T00:00:00"/>
    <d v="2023-07-31T00:00:00"/>
    <m/>
    <m/>
    <m/>
    <m/>
    <m/>
    <m/>
    <m/>
    <m/>
    <m/>
    <m/>
    <m/>
    <m/>
    <m/>
    <m/>
    <m/>
    <m/>
    <m/>
    <m/>
    <m/>
    <m/>
    <m/>
    <m/>
    <m/>
    <m/>
    <m/>
    <m/>
    <m/>
    <m/>
    <m/>
    <m/>
    <m/>
    <m/>
    <m/>
    <m/>
    <m/>
    <m/>
    <m/>
    <m/>
    <m/>
    <m/>
    <m/>
    <m/>
    <m/>
    <m/>
    <m/>
    <m/>
    <m/>
    <m/>
    <m/>
    <m/>
    <m/>
    <m/>
    <m/>
    <m/>
    <m/>
    <s v="EN EJECUCIÓN"/>
    <m/>
    <n v="0"/>
    <s v="20/10/2022. Tras la verificación del cumplimiento de esta acción la Oficina de Control Interno no evidencia avance alguno en su ejecución, por lo que se sugiere realizar las actividades necesarias tendientes a dar cumplimiento con el presente plan de mejo"/>
    <x v="11"/>
  </r>
  <r>
    <n v="141"/>
    <x v="0"/>
    <x v="4"/>
    <s v="2022 2022"/>
    <x v="1"/>
    <s v="3.2.6.1"/>
    <x v="0"/>
    <x v="2"/>
    <s v="Control de Resultados"/>
    <s v="Gasto Público"/>
    <x v="0"/>
    <s v="Hallazgo administrativo por no estipular la fecha de elaboración completa en los documentos identificados como: Análisis del Sector, Estudios de Mercado, Estudios Previos, Análisis de Riesgos para Contratación y Pliego de Condiciones Definitivo en los con"/>
    <s v="Ajustar, publicar y divulgar los formatos de Análisis del Sector, Estudios de Mercado, Estudios Previos, Análisis de Riesgos para Contratación y Pliego de Condiciones Definitivo, con las casillas de fecha de aprobación completa. (Productos: Formatos preco"/>
    <s v="Formatos Precontractuales Actualizados"/>
    <s v="Productos realizados/Productos programados"/>
    <n v="100"/>
    <s v="Oficina Asesora Jurídica_x000a_(Gestión Contractual)"/>
    <d v="2022-08-19T00:00:00"/>
    <d v="2023-03-30T00:00:00"/>
    <m/>
    <m/>
    <m/>
    <m/>
    <m/>
    <m/>
    <m/>
    <m/>
    <m/>
    <s v="14-12-2022: Se realizará la designación al profesional encargado para realizar el ajuste a los formatos solicitados. KV"/>
    <m/>
    <m/>
    <m/>
    <m/>
    <m/>
    <m/>
    <m/>
    <m/>
    <m/>
    <m/>
    <m/>
    <m/>
    <m/>
    <m/>
    <m/>
    <m/>
    <m/>
    <m/>
    <m/>
    <m/>
    <m/>
    <m/>
    <m/>
    <m/>
    <m/>
    <m/>
    <m/>
    <m/>
    <m/>
    <m/>
    <m/>
    <m/>
    <m/>
    <m/>
    <m/>
    <m/>
    <m/>
    <m/>
    <m/>
    <m/>
    <m/>
    <m/>
    <m/>
    <m/>
    <m/>
    <s v="EN EJECUCIÓN"/>
    <m/>
    <n v="0"/>
    <s v="20/10/2022. Tras la verificación del cumplimiento de esta acción la Oficina de Control Interno no evidencia avance alguno en su ejecución, por lo que se sugiere realizar las actividades necesarias tendientes a dar cumplimiento con el presente plan de mejo"/>
    <x v="11"/>
  </r>
  <r>
    <n v="142"/>
    <x v="0"/>
    <x v="4"/>
    <s v="2022 2022"/>
    <x v="1"/>
    <s v="3.2.6.2"/>
    <x v="0"/>
    <x v="2"/>
    <s v="Control de Resultados"/>
    <s v="Gasto Público"/>
    <x v="0"/>
    <s v="Hallazgo administrativo por no incluir la estimación, tipificación y asignación de los riesgos previsibles involucrados en los Contratos No. 230 y 242 de 2021 en los estudios y documentos previos para la contratación"/>
    <s v="Ajustar, publicar y divulgar los formatos de Análisis del Sector, Estudios de Mercado, Estudios Previos, Análisis de Riesgos para Contratación y Pliego de Condiciones Definitivo, con las casillas de fecha de aprobación completa. (Productos: Formatos preco"/>
    <s v="Formatos Precontractuales Actualizados"/>
    <s v="Productos realizados/Productos programados"/>
    <n v="100"/>
    <s v="Oficina Asesora Jurídica_x000a_(Gestión Contractual)"/>
    <d v="2022-08-19T00:00:00"/>
    <d v="2023-03-30T00:00:00"/>
    <m/>
    <m/>
    <m/>
    <m/>
    <m/>
    <m/>
    <m/>
    <m/>
    <m/>
    <s v="14-12-2022: Se realizará la designación al profesional encargado para realizar el ajuste a los formatos solicitados. KV"/>
    <m/>
    <m/>
    <m/>
    <m/>
    <m/>
    <m/>
    <m/>
    <m/>
    <m/>
    <m/>
    <m/>
    <m/>
    <m/>
    <m/>
    <m/>
    <m/>
    <m/>
    <m/>
    <m/>
    <m/>
    <m/>
    <m/>
    <m/>
    <m/>
    <m/>
    <m/>
    <m/>
    <m/>
    <m/>
    <m/>
    <m/>
    <m/>
    <m/>
    <m/>
    <m/>
    <m/>
    <m/>
    <m/>
    <m/>
    <m/>
    <m/>
    <m/>
    <m/>
    <m/>
    <m/>
    <s v="EN EJECUCIÓN"/>
    <m/>
    <n v="0"/>
    <s v="20/10/2022. Tras la verificación del cumplimiento de esta acción la Oficina de Control Interno no evidencia avance alguno en su ejecución, por lo que se sugiere realizar las actividades necesarias tendientes a dar cumplimiento con el presente plan de mejo"/>
    <x v="11"/>
  </r>
  <r>
    <n v="143"/>
    <x v="0"/>
    <x v="4"/>
    <s v="2022 2022"/>
    <x v="1"/>
    <s v="3.2.6.4"/>
    <x v="0"/>
    <x v="2"/>
    <s v="Control de Resultados"/>
    <s v="Gasto Público"/>
    <x v="0"/>
    <s v="Hallazgo administrativo por omisión por parte del supervisor al Manual de Contratación del IDIGER, en las Modificaciones Contractuales de los Contratos No. 158 y 230 de 2021"/>
    <s v="Actualizar, publicar y divulgar la guía para la supervisión e interventoría de contratos y el Manual de Contratación, específicamente en lo relacionado con las modificaciones contractuales. (Productos: Guía para la supervisión e interventoría de contratos"/>
    <s v="Guía de Supervisión y Manual de Contratación Actualizados"/>
    <s v="Productos realizados/Productos programados"/>
    <n v="100"/>
    <s v="Oficina Asesora Jurídica_x000a_(Gestión Contractual)"/>
    <d v="2022-08-19T00:00:00"/>
    <d v="2023-03-30T00:00:00"/>
    <m/>
    <m/>
    <m/>
    <m/>
    <m/>
    <m/>
    <m/>
    <m/>
    <m/>
    <s v="14-12-2022: Se realizará la designación al profesional encargado para la actualización de la guía de supervisión y el manual de contratación. KV"/>
    <m/>
    <m/>
    <m/>
    <m/>
    <m/>
    <m/>
    <m/>
    <m/>
    <m/>
    <m/>
    <m/>
    <m/>
    <m/>
    <m/>
    <m/>
    <m/>
    <m/>
    <m/>
    <m/>
    <m/>
    <m/>
    <m/>
    <m/>
    <m/>
    <m/>
    <m/>
    <m/>
    <m/>
    <m/>
    <m/>
    <m/>
    <m/>
    <m/>
    <m/>
    <m/>
    <m/>
    <m/>
    <m/>
    <m/>
    <m/>
    <m/>
    <m/>
    <m/>
    <m/>
    <m/>
    <s v="EN EJECUCIÓN"/>
    <m/>
    <n v="0"/>
    <s v="20/10/2022. Tras la verificación del cumplimiento de esta acción la Oficina de Control Interno no evidencia avance alguno en su ejecución, por lo que se sugiere realizar las actividades necesarias tendientes a dar cumplimiento con el presente plan de mejo"/>
    <x v="11"/>
  </r>
  <r>
    <n v="144"/>
    <x v="0"/>
    <x v="4"/>
    <s v="2022 2022"/>
    <x v="1"/>
    <s v="3.2.6.5"/>
    <x v="0"/>
    <x v="2"/>
    <s v="Control de Resultados"/>
    <s v="Gasto Público"/>
    <x v="0"/>
    <s v="Hallazgo administrativo, por inconsistencias en: precios cotizados, precios contratados, y en la minuta dentro del proceso “IDIGER-158-2021”"/>
    <s v="Actualizar, publicar y divulgar el procedimiento precontractual, definiendo los puntos de control para la revisión, validación y aprobación de los documentos precontractuales. (Productos: Procedimiento precontractual actualizado)."/>
    <s v="Procedimiento Precontractual Actualizado"/>
    <s v="Productos realizados/Productos programados"/>
    <n v="100"/>
    <s v="Oficina Asesora Jurídica_x000a_(Gestión Contractual)"/>
    <d v="2022-08-19T00:00:00"/>
    <d v="2023-03-30T00:00:00"/>
    <m/>
    <m/>
    <m/>
    <m/>
    <m/>
    <m/>
    <m/>
    <m/>
    <m/>
    <s v="9-12-2022: Se informa que esta acción presenta un avance, con el borrador de procedimiento precontractual sobre su actualización. Se remite a los siguientes correos: lcontreras@idiger.gov.co, planeacionmipg@idiger.gov.co, abacares@idiger.gov.co, el borrad"/>
    <m/>
    <m/>
    <m/>
    <m/>
    <m/>
    <m/>
    <m/>
    <m/>
    <m/>
    <m/>
    <m/>
    <m/>
    <m/>
    <m/>
    <m/>
    <m/>
    <m/>
    <m/>
    <m/>
    <m/>
    <m/>
    <m/>
    <m/>
    <m/>
    <m/>
    <m/>
    <m/>
    <m/>
    <m/>
    <m/>
    <m/>
    <m/>
    <m/>
    <m/>
    <m/>
    <m/>
    <m/>
    <m/>
    <m/>
    <m/>
    <m/>
    <m/>
    <m/>
    <m/>
    <m/>
    <s v="EN EJECUCIÓN"/>
    <m/>
    <n v="0"/>
    <s v="20/10/2022. Tras la verificación del cumplimiento de esta acción la Oficina de Control Interno no evidencia avance alguno en su ejecución, por lo que se sugiere realizar las actividades necesarias tendientes a dar cumplimiento con el presente plan de mejo"/>
    <x v="11"/>
  </r>
  <r>
    <n v="145"/>
    <x v="0"/>
    <x v="4"/>
    <s v="2022 2022"/>
    <x v="1"/>
    <s v="3.2.6.6"/>
    <x v="0"/>
    <x v="2"/>
    <s v="Control de Resultados"/>
    <s v="Gasto Público"/>
    <x v="4"/>
    <s v="Hallazgo administrativo con presunta incidencia disciplinaria por legalizar hechos cumplidos del contrato de obra IDIGER-188-2021."/>
    <s v="Actualizar, publicar y divulgar la guía para la supervisión e interventoría de contratos y el Manual de Contratación, específicamente en lo relacionado con las modificaciones contractuales. (Productos: Guía para la supervisión e interventoría de contratos"/>
    <s v="Guía de Supervisión y Manual de Contratación Actualizados"/>
    <s v="Productos realizados/Productos programados"/>
    <n v="100"/>
    <s v="Oficina Asesora Jurídica_x000a_(Gestión Contractual)"/>
    <d v="2022-08-19T00:00:00"/>
    <d v="2023-03-30T00:00:00"/>
    <m/>
    <m/>
    <m/>
    <m/>
    <m/>
    <m/>
    <m/>
    <m/>
    <m/>
    <s v="14-12-2022: Se realizará la designación al profesional encargado para la actualización de la guía de supervisión y el manual de contratación. KV"/>
    <m/>
    <m/>
    <m/>
    <m/>
    <m/>
    <m/>
    <m/>
    <m/>
    <m/>
    <m/>
    <m/>
    <m/>
    <m/>
    <m/>
    <m/>
    <m/>
    <m/>
    <m/>
    <m/>
    <m/>
    <m/>
    <m/>
    <m/>
    <m/>
    <m/>
    <m/>
    <m/>
    <m/>
    <m/>
    <m/>
    <m/>
    <m/>
    <m/>
    <m/>
    <m/>
    <m/>
    <m/>
    <m/>
    <m/>
    <m/>
    <m/>
    <m/>
    <m/>
    <m/>
    <m/>
    <s v="EN EJECUCIÓN"/>
    <m/>
    <n v="0"/>
    <s v="20/10/2022. Tras la verificación del cumplimiento de esta acción la Oficina de Control Interno no evidencia avance alguno en su ejecución, por lo que se sugiere realizar las actividades necesarias tendientes a dar cumplimiento con el presente plan de mejo"/>
    <x v="11"/>
  </r>
  <r>
    <n v="146"/>
    <x v="0"/>
    <x v="4"/>
    <s v="2022 2022"/>
    <x v="1"/>
    <s v="3.2.6.7"/>
    <x v="0"/>
    <x v="2"/>
    <s v="Control de Resultados"/>
    <s v="Gasto Público"/>
    <x v="0"/>
    <s v="Hallazgo administrativo por vulnerar el principio de planeación, en el Contrato de Obra 188 de 2021."/>
    <s v="Generar un anexo técnico tipo, de diseños, el cual hará parte integral de los contratos de consultoría, que permita garantizar que el contratista consultor entregará los insumos completos y correctos dentro de los estudios y diseños para futuras obras. (P"/>
    <s v="Elaboración de Anexo Técnico para Diseños"/>
    <s v="Productos realizados/Productos programados"/>
    <n v="100"/>
    <s v="Subdirección de Análisis del Riesgo y Efectos del Cambio Climático"/>
    <d v="2022-08-19T00:00:00"/>
    <d v="2023-06-30T00:00:00"/>
    <n v="1"/>
    <s v="Agosto: Se desarrolló el anexo tipo de diseños en primera versión, incluyendo información existente y se divulgó para aportes. _x000a_Septiembre: desarrolló la segunda versión incluyendo aportes de las área de obras y de estudios y se remite a los interesados p"/>
    <m/>
    <m/>
    <m/>
    <m/>
    <m/>
    <m/>
    <m/>
    <m/>
    <m/>
    <m/>
    <m/>
    <m/>
    <m/>
    <m/>
    <m/>
    <m/>
    <m/>
    <m/>
    <m/>
    <m/>
    <m/>
    <m/>
    <m/>
    <m/>
    <m/>
    <m/>
    <m/>
    <m/>
    <m/>
    <m/>
    <m/>
    <m/>
    <m/>
    <m/>
    <m/>
    <m/>
    <m/>
    <m/>
    <m/>
    <m/>
    <m/>
    <m/>
    <m/>
    <m/>
    <m/>
    <m/>
    <m/>
    <m/>
    <m/>
    <m/>
    <m/>
    <m/>
    <m/>
    <s v="EN EJECUCIÓN"/>
    <m/>
    <n v="1"/>
    <s v="31/08/2022: La Oficina de Control Interno no evidencia avances ejecutados a la acción propuesta. Se recomiendo realizar las actividades necesarias, y así mitigar el incumplimiento del mismo. EDMD._x000a__x000a_30/09/2022: Según las evidencias reportadas por las Subid"/>
    <x v="8"/>
  </r>
  <r>
    <n v="147"/>
    <x v="0"/>
    <x v="4"/>
    <s v="2022 2022"/>
    <x v="1"/>
    <s v="3.3.1.1"/>
    <x v="0"/>
    <x v="2"/>
    <s v="Control Financiero"/>
    <s v="Estados Financieros"/>
    <x v="0"/>
    <s v="Hallazgo administrativo por presentar inconsistencias en formatos rendidos a través del aplicativo SIVICOF de la Contraloría de Bogotá D.C."/>
    <s v="Socializar oportunamente los formatos e instructivos vigentes, que se encuentran en la pagina web de la contraloría, para la validación de la cuenta anual, indicando los canales de soporte relacionados con los formatos. (Producto: Comunicación para la sol"/>
    <s v="Revisión Previa de Formatos e Instructivos"/>
    <s v="Productos realizados/Productos programados"/>
    <n v="100"/>
    <s v="Subdirección Corporativa_x000a_(Gestión Financiera)"/>
    <d v="2022-08-19T00:00:00"/>
    <d v="2023-05-31T00:00:00"/>
    <m/>
    <m/>
    <m/>
    <m/>
    <m/>
    <m/>
    <m/>
    <m/>
    <m/>
    <m/>
    <m/>
    <m/>
    <m/>
    <m/>
    <m/>
    <m/>
    <m/>
    <m/>
    <m/>
    <m/>
    <m/>
    <m/>
    <m/>
    <m/>
    <m/>
    <m/>
    <m/>
    <m/>
    <m/>
    <m/>
    <m/>
    <m/>
    <m/>
    <m/>
    <m/>
    <m/>
    <m/>
    <m/>
    <m/>
    <m/>
    <m/>
    <m/>
    <m/>
    <m/>
    <m/>
    <m/>
    <m/>
    <m/>
    <m/>
    <m/>
    <m/>
    <m/>
    <m/>
    <m/>
    <m/>
    <s v="EN EJECUCIÓN"/>
    <m/>
    <n v="0"/>
    <s v="21/10/2022: A la fecha de verificación no se evidencia avance. LPCM."/>
    <x v="11"/>
  </r>
  <r>
    <n v="148"/>
    <x v="0"/>
    <x v="4"/>
    <s v="2022 2022"/>
    <x v="1"/>
    <s v="3.3.1.1"/>
    <x v="1"/>
    <x v="2"/>
    <s v="Control Financiero"/>
    <s v="Estados Financieros"/>
    <x v="0"/>
    <s v="Hallazgo administrativo por presentar inconsistencias en formatos rendidos a través del aplicativo SIVICOF de la Contraloría de Bogotá D.C."/>
    <s v="Implementar una lista de chequeo por centro de costos para fortalecer la revisión por parte de los profesionales del grupo contable en los notas de los estados financieros que se realizan en la Entidad anualmente. (Productos: Formato(s) de lista de cheque"/>
    <s v="Lista de Chequeo por Centro de Costos"/>
    <s v="Productos realizados/Productos programados"/>
    <n v="100"/>
    <s v="Subdirección Corporativa_x000a_(Gestión Financiera)"/>
    <d v="2022-08-19T00:00:00"/>
    <d v="2023-03-30T00:00:00"/>
    <m/>
    <m/>
    <m/>
    <m/>
    <m/>
    <m/>
    <m/>
    <m/>
    <m/>
    <m/>
    <m/>
    <m/>
    <m/>
    <m/>
    <m/>
    <m/>
    <m/>
    <m/>
    <m/>
    <m/>
    <m/>
    <m/>
    <m/>
    <m/>
    <m/>
    <m/>
    <m/>
    <m/>
    <m/>
    <m/>
    <m/>
    <m/>
    <m/>
    <m/>
    <m/>
    <m/>
    <m/>
    <m/>
    <m/>
    <m/>
    <m/>
    <m/>
    <m/>
    <m/>
    <m/>
    <m/>
    <m/>
    <m/>
    <m/>
    <m/>
    <m/>
    <m/>
    <m/>
    <m/>
    <m/>
    <s v="EN EJECUCIÓN"/>
    <m/>
    <n v="0"/>
    <s v="21/10/2022: A la fecha de verificación no se evidencia avance. LPCM."/>
    <x v="11"/>
  </r>
  <r>
    <n v="149"/>
    <x v="0"/>
    <x v="4"/>
    <s v="2022 2022"/>
    <x v="1"/>
    <s v="3.3.1.1"/>
    <x v="2"/>
    <x v="2"/>
    <s v="Control Financiero"/>
    <s v="Estados Financieros"/>
    <x v="0"/>
    <s v="Hallazgo administrativo por presentar inconsistencias en formatos rendidos a través del aplicativo SIVICOF de la Contraloría de Bogotá D.C."/>
    <s v="Establecer los lineamientos para la entrega de la información periódica por parte de los gerentes de proyectos y jefes de áreas funcionales, para la estructuración oportuna de los estados financieros. (Productos: Comunicación interna con lineamientos y cr"/>
    <s v="Comunicación Interna Socializada"/>
    <s v="Productos realizados/Productos programados"/>
    <n v="100"/>
    <s v="Subdirección Corporativa_x000a_(Gestión Financiera)"/>
    <d v="2022-08-19T00:00:00"/>
    <d v="2023-03-30T00:00:00"/>
    <m/>
    <m/>
    <m/>
    <m/>
    <m/>
    <m/>
    <m/>
    <m/>
    <m/>
    <m/>
    <m/>
    <m/>
    <m/>
    <m/>
    <m/>
    <m/>
    <m/>
    <m/>
    <m/>
    <m/>
    <m/>
    <m/>
    <m/>
    <m/>
    <m/>
    <m/>
    <m/>
    <m/>
    <m/>
    <m/>
    <m/>
    <m/>
    <m/>
    <m/>
    <m/>
    <m/>
    <m/>
    <m/>
    <m/>
    <m/>
    <m/>
    <m/>
    <m/>
    <m/>
    <m/>
    <m/>
    <m/>
    <m/>
    <m/>
    <m/>
    <m/>
    <m/>
    <m/>
    <m/>
    <m/>
    <s v="EN EJECUCIÓN"/>
    <m/>
    <n v="0"/>
    <s v="21/10/2022: A la fecha de verificación no se evidencia avance. LPCM."/>
    <x v="11"/>
  </r>
  <r>
    <n v="150"/>
    <x v="0"/>
    <x v="4"/>
    <s v="2022 2022"/>
    <x v="1"/>
    <s v="3.3.1.2"/>
    <x v="0"/>
    <x v="2"/>
    <s v="Control Financiero"/>
    <s v="Estados Financieros"/>
    <x v="0"/>
    <s v="Hallazgo administrativo por no recuperar los recursos no ejecutados destinados para el Sendero panorámico Cerros Orientales asignados mediante Acuerdo No. 007 de 2016 a la Empresa de Acueducto y Alcantarillado de Bogotá ESP."/>
    <s v="Actualizar el Reglamento Operativo de Administración y Manejo de los Recursos del FONDIGER, que incluya el marco de actuación en caso de incumplimiento al Plan de Acción y/o al Reglamento Operativo por parte de las entidades ejecutoras de los recursos asi"/>
    <s v="Reglamento Operativo Actualizado"/>
    <s v="Productos realizados/Productos programados"/>
    <n v="100"/>
    <s v="Oficina Asesora de Planeación (FONDIGER)"/>
    <d v="2022-08-19T00:00:00"/>
    <d v="2023-06-30T00:00:00"/>
    <m/>
    <m/>
    <m/>
    <m/>
    <m/>
    <m/>
    <m/>
    <m/>
    <m/>
    <m/>
    <m/>
    <m/>
    <m/>
    <m/>
    <m/>
    <m/>
    <m/>
    <m/>
    <m/>
    <m/>
    <m/>
    <m/>
    <m/>
    <m/>
    <m/>
    <m/>
    <m/>
    <m/>
    <m/>
    <m/>
    <m/>
    <m/>
    <m/>
    <m/>
    <m/>
    <m/>
    <m/>
    <m/>
    <m/>
    <m/>
    <m/>
    <m/>
    <m/>
    <m/>
    <m/>
    <m/>
    <m/>
    <m/>
    <m/>
    <m/>
    <m/>
    <m/>
    <m/>
    <m/>
    <m/>
    <s v="EN EJECUCIÓN"/>
    <m/>
    <n v="0"/>
    <s v="21/10/2022. A la fecha de verificación el área no reportó avance. LCIR"/>
    <x v="11"/>
  </r>
  <r>
    <n v="151"/>
    <x v="0"/>
    <x v="4"/>
    <s v="2022 2022"/>
    <x v="1"/>
    <s v="3.3.4.1.1"/>
    <x v="0"/>
    <x v="2"/>
    <s v="Gestión Presupuestal"/>
    <s v="Presupuesto de Ingresos"/>
    <x v="0"/>
    <s v="Hallazgo administrativo por falta de control y seguimiento al proceso de rendición de cuentas a los Órganos de control, para el reporte de la ejecución de ingresos generados en la vigencia 2021."/>
    <s v="Realizar la conciliación de las cifras de ingresos en el mes de enero 2023, antes del cierre en el aplicativo de control presupuestal BOGDATA. (Productos: Informe de ingresos de cierre de vigencia 2022 conciliado)."/>
    <s v="Conciliación de Ingresos 2023"/>
    <s v="Productos realizados/Productos programados"/>
    <n v="100"/>
    <s v="Subdirección Corporativa (Gestión Financiera)"/>
    <d v="2022-08-19T00:00:00"/>
    <d v="2023-03-30T00:00:00"/>
    <m/>
    <m/>
    <m/>
    <m/>
    <m/>
    <m/>
    <m/>
    <m/>
    <m/>
    <m/>
    <m/>
    <m/>
    <m/>
    <m/>
    <m/>
    <m/>
    <m/>
    <m/>
    <m/>
    <m/>
    <m/>
    <m/>
    <m/>
    <m/>
    <m/>
    <m/>
    <m/>
    <m/>
    <m/>
    <m/>
    <m/>
    <m/>
    <m/>
    <m/>
    <m/>
    <m/>
    <m/>
    <m/>
    <m/>
    <m/>
    <m/>
    <m/>
    <m/>
    <m/>
    <m/>
    <m/>
    <m/>
    <m/>
    <m/>
    <m/>
    <m/>
    <m/>
    <m/>
    <m/>
    <m/>
    <s v="EN EJECUCIÓN"/>
    <m/>
    <n v="0"/>
    <s v="21/10/2022: A la fecha de verificación  no se evidencia avance. LPCM."/>
    <x v="11"/>
  </r>
  <r>
    <n v="152"/>
    <x v="0"/>
    <x v="4"/>
    <s v="2022 2022"/>
    <x v="1"/>
    <s v="3.3.4.1.2"/>
    <x v="0"/>
    <x v="2"/>
    <s v="Gestión Presupuestal"/>
    <s v="Presupuesto de Ingresos"/>
    <x v="0"/>
    <s v="Hallazgo administrativo por la falta de gestión y oportunidad para el reporte de ingresos, no cargados en la vigencia fiscal 2021, correspondiente a las cuentas denominada REINTEGRO de (incapacidades, intereses sobre depósitos en instituciones financieras"/>
    <s v="Solicitar concepto técnico a la Secretaría Distrital de Hacienda para conocer la viabilidad de registrar en el presupuesto los recaudos por incapacidades, licencias, rendimientos financieros e indemnizaciones percibidas por parte de las compañías asegurad"/>
    <s v="Comunicación remitida a la Secretaría Distrital de Hacienda"/>
    <s v="Productos realizados/Productos programados"/>
    <n v="100"/>
    <s v="Subdirección Corporativa (Gestión Financiera)"/>
    <d v="2022-08-19T00:00:00"/>
    <d v="2023-03-30T00:00:00"/>
    <m/>
    <m/>
    <m/>
    <m/>
    <m/>
    <m/>
    <m/>
    <s v="17/11/2022_x000a_Mediante radicado 2022EE18725 dirigido a SHD, para realizar consulta registro de ingreso en la ejecución presupuestal, se adjunta la misma con el cual se cumple con el 50% del avance de la acción y al recibir la respuesta por parte de la SDH se"/>
    <m/>
    <m/>
    <m/>
    <m/>
    <m/>
    <m/>
    <m/>
    <m/>
    <m/>
    <m/>
    <m/>
    <m/>
    <m/>
    <m/>
    <m/>
    <m/>
    <m/>
    <m/>
    <m/>
    <m/>
    <m/>
    <m/>
    <m/>
    <m/>
    <m/>
    <m/>
    <m/>
    <m/>
    <m/>
    <m/>
    <m/>
    <m/>
    <m/>
    <m/>
    <m/>
    <m/>
    <m/>
    <m/>
    <m/>
    <m/>
    <m/>
    <m/>
    <m/>
    <m/>
    <m/>
    <m/>
    <m/>
    <s v="EN EJECUCIÓN"/>
    <m/>
    <n v="1"/>
    <s v="21/10/2022: A la fecha de verificación no se evidencia avance. LPCM._x000a_21/11/2022: Teniendo en cuenta la acción de este Plan de Mejora, el referente de la Subdirección Corporativa, remitió adjunto mediante correo electrónico del 17 de noviembre de 2022, arc"/>
    <x v="8"/>
  </r>
  <r>
    <n v="153"/>
    <x v="0"/>
    <x v="4"/>
    <s v="2022 2022"/>
    <x v="1"/>
    <s v="3.3.4.2.1"/>
    <x v="0"/>
    <x v="2"/>
    <s v="Gestión Presupuestal"/>
    <s v="Presupuesto de Gastos"/>
    <x v="0"/>
    <s v="Hallazgo administrativo por baja ejecución del presupuesto que origino la constitución de reservas presupuestales por valor de $6.394.125.263 y subvaluación de pasivos constituidos al cierre de la vigencia fiscal 2021."/>
    <s v="Seguimientos bimestrales a la ejecución del Plan Anual de Adquisiciones, en los Comités de Contratación de la Entidad. (Productos: 6 actas de comité de contratación (2 en 2022 y 4 en 2023) que evidencien las decisiones y compromisos específicos, relaciona"/>
    <s v="Seguimientos periódicos al PAA"/>
    <s v="Productos realizados/Productos programados"/>
    <n v="100"/>
    <s v="Oficina Asesora Jurídica_x000a_(Gestión Contractual)"/>
    <d v="2022-08-19T00:00:00"/>
    <d v="2023-07-31T00:00:00"/>
    <m/>
    <m/>
    <m/>
    <m/>
    <m/>
    <m/>
    <m/>
    <s v="14-12-2022: Ya se realizó el comité de contratación con el seguimiento, y el acta se encuentra en elaboración. KV"/>
    <m/>
    <m/>
    <m/>
    <m/>
    <m/>
    <m/>
    <m/>
    <m/>
    <m/>
    <m/>
    <m/>
    <m/>
    <m/>
    <m/>
    <m/>
    <m/>
    <m/>
    <m/>
    <m/>
    <m/>
    <m/>
    <m/>
    <m/>
    <m/>
    <m/>
    <m/>
    <m/>
    <m/>
    <m/>
    <m/>
    <m/>
    <m/>
    <m/>
    <m/>
    <m/>
    <m/>
    <m/>
    <m/>
    <m/>
    <m/>
    <m/>
    <m/>
    <m/>
    <m/>
    <m/>
    <m/>
    <m/>
    <s v="EN EJECUCIÓN"/>
    <m/>
    <n v="0"/>
    <s v="20/10/2022. Tras la verificación del cumplimiento de esta acción la Oficina de Control Interno no evidencia avance alguno en su ejecución, por lo que se sugiere realizar las actividades necesarias tendientes a dar cumplimiento con el presente plan de mejo"/>
    <x v="11"/>
  </r>
  <r>
    <n v="154"/>
    <x v="0"/>
    <x v="4"/>
    <s v="2022 2022"/>
    <x v="1"/>
    <s v="3.3.4.3.1"/>
    <x v="0"/>
    <x v="2"/>
    <s v="Gestión Presupuestal"/>
    <s v="Presupuesto de Ingresos"/>
    <x v="0"/>
    <s v="Hallazgo administrativo por inconsistencia en el proceso de rendición de cuentas por pagar vigencia 2021, a través del aplicativo SIVICOF-BOGDATA"/>
    <s v="Definir y socializar una política de operación para el reporte anual de CxP en el Procedimiento Gestión de Pagos, relacionada con el tratamiento que se debe dar a este reporte, cuando incluya CXP con recursos propios. (Productos: Procedimiento de Gestión "/>
    <s v="Política de operación definida."/>
    <s v="Productos realizados/Productos programados"/>
    <n v="100"/>
    <s v="Subdirección Corporativa (Gestión Financiera)"/>
    <d v="2022-08-19T00:00:00"/>
    <d v="2023-03-30T00:00:00"/>
    <m/>
    <m/>
    <m/>
    <m/>
    <m/>
    <m/>
    <m/>
    <s v="14/10/2022_x000a_Se realizo la actualización del procedimiento gestión de pagos y se incluyo una politica de operación la cual por realizada la accion correspondiente."/>
    <m/>
    <m/>
    <m/>
    <m/>
    <m/>
    <m/>
    <m/>
    <m/>
    <m/>
    <m/>
    <m/>
    <m/>
    <m/>
    <m/>
    <m/>
    <m/>
    <m/>
    <m/>
    <m/>
    <m/>
    <m/>
    <m/>
    <m/>
    <m/>
    <m/>
    <m/>
    <m/>
    <m/>
    <m/>
    <m/>
    <m/>
    <m/>
    <m/>
    <m/>
    <m/>
    <m/>
    <m/>
    <m/>
    <m/>
    <m/>
    <m/>
    <m/>
    <m/>
    <m/>
    <m/>
    <m/>
    <m/>
    <s v="EN EJECUCIÓN"/>
    <m/>
    <n v="1"/>
    <s v="14/10/2022: Teniendo en cuenta la acción de este Plan de Mejora, el referente de la Subdirección Corporativa y Asuntos Disciplinarios, remitió adjunto mediante correo electrónico del 14 de octubre de 2022, archivo pdf del procedimiento de Gestión de Pagos"/>
    <x v="8"/>
  </r>
  <r>
    <n v="155"/>
    <x v="0"/>
    <x v="4"/>
    <s v="2022 2022"/>
    <x v="1"/>
    <s v="3.3.4.3.1"/>
    <x v="1"/>
    <x v="2"/>
    <s v="Gestión Presupuestal"/>
    <s v="Presupuesto de Ingresos"/>
    <x v="0"/>
    <s v="Hallazgo administrativo por inconsistencia en el proceso de rendición de cuentas por pagar vigencia 2021, a través del aplicativo SIVICOF-BOGDATA"/>
    <s v="Solicitar sustento técnico a la Secretaría Distrital de Hacienda sobre la viabilidad de registrar en el módulo de tesorería de BOGDATA las CxP con recursos propios. (Productos: Comunicación remitida a la Secretaría Distrital de Hacienda)."/>
    <s v="Comunicación remitida a la Secretaría Distrital de Hacienda"/>
    <s v="Productos realizados/Productos programados"/>
    <n v="100"/>
    <s v="Subdirección Corporativa (Gestión Financiera)"/>
    <d v="2022-08-19T00:00:00"/>
    <d v="2023-03-30T00:00:00"/>
    <m/>
    <m/>
    <m/>
    <m/>
    <m/>
    <m/>
    <m/>
    <m/>
    <m/>
    <m/>
    <m/>
    <m/>
    <m/>
    <m/>
    <m/>
    <m/>
    <m/>
    <m/>
    <m/>
    <m/>
    <m/>
    <m/>
    <m/>
    <m/>
    <m/>
    <m/>
    <m/>
    <m/>
    <m/>
    <m/>
    <m/>
    <m/>
    <m/>
    <m/>
    <m/>
    <m/>
    <m/>
    <m/>
    <m/>
    <m/>
    <m/>
    <m/>
    <m/>
    <m/>
    <m/>
    <m/>
    <m/>
    <m/>
    <m/>
    <m/>
    <m/>
    <m/>
    <m/>
    <m/>
    <m/>
    <s v="EN EJECUCIÓN"/>
    <m/>
    <n v="0"/>
    <s v="21/10/2022: A la fecha de verificación no se evidencia avance. LPCM."/>
    <x v="1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
  <r>
    <n v="1"/>
    <n v="203"/>
    <n v="2020"/>
    <s v="2020 2020"/>
    <s v="20205003339900017E"/>
    <n v="1"/>
    <n v="1"/>
    <s v="Salud y Seguridad en el Trabajo"/>
    <s v="Control Gestión"/>
    <s v="Gestion del Talento Humano"/>
    <s v="Recomendación"/>
    <s v=" Conminar al IDIGER, para que se evalúe la pertinencia de la asistencia de todos los colaboradores registrados en los listados, con el fin de garantizar que la ocupación al interior de las instalaciones disminuya, con el fin de evitar tanto el riesgo del "/>
    <s v="Realizar inspecciones aleatoreas de aplicación de protocolos de bioseguridad en la entidad, para la obtencion de informacion que permita impartir lineamientos  frente a la pertinencia de asistencia del personal."/>
    <s v="3 inspecciones por semana conforme al Decreto 990 de 2020 establece el aislamiento preventivo (hasta el 1ro de Agosto 2020) se analizan los resultados y se dictaran los lineamientos correspondientes frente a la pertinencia de asistencia del personal."/>
    <s v="(Inspecciones ejecuatas/Inspecciones programadas)*100"/>
    <s v="9 inspecciones"/>
    <s v="Subdirección Corporativa y Asuntos Disciplinarios"/>
    <d v="2020-07-09T00:00:00"/>
    <d v="2020-08-01T00:00:00"/>
    <m/>
    <m/>
    <m/>
    <m/>
    <m/>
    <m/>
    <n v="1"/>
    <s v="Se realizaron inspecciones aleatorias de bioseguridad durante los meses de  mayo, junio, julio y agosto de 2020 evidenciando el distanciamiento físico entre colaboradores, el uso permanente del protector nasobucal y toma de temperatura corporal._x000a__x000a_Adiciona"/>
    <m/>
    <m/>
    <m/>
    <m/>
    <m/>
    <m/>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s v="CUMPLIDA"/>
    <m/>
    <m/>
    <x v="0"/>
  </r>
  <r>
    <n v="2"/>
    <n v="203"/>
    <n v="2020"/>
    <s v="2020 2020"/>
    <s v="20205003339900017E"/>
    <n v="1"/>
    <n v="2"/>
    <s v="Salud y Seguridad en el Trabajo"/>
    <s v="Control Gestión"/>
    <s v="Gestion del Talento Humano"/>
    <s v="Recomendación"/>
    <s v=" Conminar al IDIGER, para que se evalúe la pertinencia de la asistencia de todos los colaboradores registrados en los listados, con el fin de garantizar que la ocupación al interior de las instalaciones disminuya, con el fin de evitar tanto el riesgo del "/>
    <s v="Socializar mediante herramientas de comunicación los lineamientos del protocolo de bioseguridad."/>
    <s v="una socializacion a la semana conforme al Decreto 990 de 2020 establece el aislamiento preventivo (hasta el 1ro de Agosto 2020)"/>
    <s v="(Socializaciones ejecuatas/Socializacionesprogramadas)*100"/>
    <s v="3 Socializaciones"/>
    <s v="Subdirección Corporativa y Asuntos Disciplinarios"/>
    <d v="2020-07-09T00:00:00"/>
    <d v="2020-08-01T00:00:00"/>
    <m/>
    <m/>
    <m/>
    <m/>
    <m/>
    <m/>
    <n v="1"/>
    <s v="Se realizó charla virtual del protocolo de biosegridadvel 30 de julio de 2020, dirigido a todos los colaboradores de l IDIGER._x000a__x000a_Adicionalmente se realizaron en los meses de  junio, julio y agosto de 2020 charlas informativas presenciales sobre el uso y de"/>
    <m/>
    <m/>
    <m/>
    <m/>
    <m/>
    <m/>
    <n v="1"/>
    <s v="1/10/2020 Una vez cotejada la evidencia presentada por el equipo de SST,se presentan las evidencias de charla virtual del protocolo de biosegridad el 30 de julio de 2020, dirigido a todos los colaboradores de l IDIGER asi como las charlas informativas en "/>
    <s v="CUMPLIDA"/>
    <n v="1"/>
    <s v="1/10/2020 Una vez cotejada la evidencia presentada por el equipo de SST,se presentan las evidencias de charla virtual del protocolo de biosegridad el 30 de julio de 2020, dirigido a todos los colaboradores de l IDIGER asi como las charlas informativas en "/>
    <s v="CUMPLIDA"/>
    <n v="1"/>
    <s v="1/10/2020 Una vez cotejada la evidencia presentada por el equipo de SST,se presentan las evidencias de charla virtual del protocolo de biosegridad el 30 de julio de 2020, dirigido a todos los colaboradores de l IDIGER asi como las charlas informativas en "/>
    <s v="CUMPLIDA"/>
    <n v="1"/>
    <s v="1/10/2020 Una vez cotejada la evidencia presentada por el equipo de SST,se presentan las evidencias de charla virtual del protocolo de biosegridad el 30 de julio de 2020, dirigido a todos los colaboradores de l IDIGER asi como las charlas informativas en "/>
    <s v="CUMPLIDA"/>
    <m/>
    <m/>
    <x v="0"/>
  </r>
  <r>
    <n v="3"/>
    <n v="203"/>
    <n v="2020"/>
    <s v="2020 2020"/>
    <s v="20205003339900017E"/>
    <n v="2"/>
    <n v="1"/>
    <s v="Salud y Seguridad en el Trabajo"/>
    <s v="Control Gestión"/>
    <s v="Gestion del Talento Humano"/>
    <s v="Recomendación"/>
    <s v=" Verificar el distanciamiento entre el personal al interior de las instalaciones, con el fin de que se cumpla el distanciamiento mínimo de 2 metros o más, para eliminar el riesgo de posibles contagios.  "/>
    <s v="Realizar inspecciones aleatoreas de aplicación de protocolos de bioseguridad en la entidad, para la obtencion de informacion que permita impartir lineamientos  frente a la pertinencia de asistencia del personal."/>
    <s v="3 inspecciones por semana conforme al Decreto 990 de 2020 establece el aislamiento preventivo (hasta el 1ro de Agosto 2020) se analizan los resultados y se dictaran los lineamientos correspondientes frente a la pertinencia de asistencia del personal."/>
    <s v="(Inspecciones ejecuatas/Inspecciones programadas)*100"/>
    <s v="9 inspecciones"/>
    <s v="Subdirección Corporativa y Asuntos Disciplinarios"/>
    <d v="2020-07-09T00:00:00"/>
    <d v="2020-08-01T00:00:00"/>
    <m/>
    <m/>
    <m/>
    <m/>
    <m/>
    <m/>
    <n v="1"/>
    <s v="Se realizaron inspecciones aleatorias de bioseguridad durante los meses de  mayo, junio, julio y agosto de 2020 evidenciando el distanciamiento físico entre colaboradores, el uso permanente del protector nasobucal y toma de temperatura corporal._x000a__x000a_Adiciona"/>
    <m/>
    <m/>
    <m/>
    <m/>
    <m/>
    <m/>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s v="CUMPLIDA"/>
    <m/>
    <m/>
    <x v="0"/>
  </r>
  <r>
    <n v="4"/>
    <n v="203"/>
    <n v="2020"/>
    <s v="2020 2020"/>
    <s v="20205003339900017E"/>
    <n v="3"/>
    <n v="1"/>
    <s v="Salud y Seguridad en el Trabajo"/>
    <s v="Control Gestión"/>
    <s v="Gestion del Talento Humano"/>
    <s v="Recomendación"/>
    <s v=" Exigir el porte permanente del tapabocas por parte de los colaboradores de la entidad, y realizar la verificación constante de su cumplimiento, con el fin de adoptar las medidas necesarias para que quienes incumplan en repetidas ocasiones, no pongan en r"/>
    <s v="Realizar inspecciones aleatoreas de aplicación de protocolos de bioseguridad en la entidad, para la obtencion de informacion que permita impartir lineamientos  frente a la pertinencia de asistencia del personal."/>
    <s v="3 inspecciones por semana conforme al Decreto 990 de 2020 establece el aislamiento preventivo (hasta el 1ro de Agosto 2020) se analizan los resultados y se dictaran los lineamientos correspondientes frente a la pertinencia de asistencia del personal."/>
    <s v="(Inspecciones ejecuatas/Inspecciones programadas)*100"/>
    <s v="9 inspecciones"/>
    <s v="Subdirección Corporativa y Asuntos Disciplinarios"/>
    <d v="2020-07-09T00:00:00"/>
    <d v="2020-08-01T00:00:00"/>
    <m/>
    <m/>
    <m/>
    <m/>
    <m/>
    <m/>
    <n v="1"/>
    <s v="Se realizaron inspecciones aleatorias de bioseguridad durante los meses de  mayo, junio, julio y agosto de 2020 evidenciando el distanciamiento físico entre colaboradores, el uso permanente del protector nasobucal y toma de temperatura corporal._x000a__x000a_Adiciona"/>
    <m/>
    <m/>
    <m/>
    <m/>
    <m/>
    <m/>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s v="CUMPLIDA"/>
    <m/>
    <m/>
    <x v="0"/>
  </r>
  <r>
    <n v="5"/>
    <n v="203"/>
    <n v="2020"/>
    <s v="2020 2020"/>
    <s v="20205003339900026E"/>
    <n v="1"/>
    <n v="1"/>
    <s v="Gestión Contractual"/>
    <s v="Control Gestión"/>
    <s v="Gestión Juridica "/>
    <s v="Recomendación - Preventiva"/>
    <s v="1. Impartir directrices a los servidores públicos y contratistas responsables de la elaboración de los estudios previos y análisis de sector que sirven como base para la estructuración de los procesos de contratación directa del IDIGER, para que tengan en"/>
    <s v="* Fortaler el control precontractual, mediante una capacitación a personas vinculadas al proceso de estructuración de estudios previos, con el fin de afianzar los conocimientos respecto a este tema."/>
    <s v="Una capacitación de gestión contractual "/>
    <s v="Una capacitación de gestión contractual "/>
    <s v="Una capacitación"/>
    <s v="Oficina Asesora Jurídica"/>
    <d v="2021-01-01T00:00:00"/>
    <d v="2021-04-30T00:00:00"/>
    <m/>
    <m/>
    <m/>
    <m/>
    <m/>
    <m/>
    <m/>
    <m/>
    <s v=" "/>
    <s v="12/04/2021:Se esta coordinando agenda con las personas involucradas en los procesos de estructuración de la diferentes areas con el fin de programar la capacitación respectiva_x000a_30/04/2021: Se llevo a cabo la capacitacion sobre fortalecimiento de control pr"/>
    <m/>
    <m/>
    <m/>
    <m/>
    <m/>
    <m/>
    <s v="EN EJECUCIÓN"/>
    <m/>
    <s v="31/12/2020 La accion comenzara a ejecurarse a partir del 1 de enero de 2021, por tanto no se reportan avances previos. AFPH"/>
    <s v="EN EJECUCIÓN"/>
    <m/>
    <s v="14/04/2021: La Oficina Asesora Juridica adjunta programación de la capacitación , se solicita desarrollo de la capacitación y lista de asistencia, la acción continua en ejecución. KPSL._x000a_"/>
    <s v="EN EJECUCIÓN"/>
    <n v="1"/>
    <s v="09/06/2021:  El viernes 04 de junio de 2021, La Oficina Asesora Jurídica sube al drive evidencia de capacitación  _x000a_para fortalecer el  control precontractual ( se recibe audio de capacitación, lista en en excel de asistencia  donde relaciona 23 personas, "/>
    <s v="CUMPLIDA"/>
    <m/>
    <m/>
    <x v="0"/>
  </r>
  <r>
    <n v="6"/>
    <n v="203"/>
    <n v="2020"/>
    <s v="2020 2020"/>
    <s v="20205003339900026E"/>
    <n v="2"/>
    <n v="1"/>
    <s v="Gestión Contractual"/>
    <s v="Control Gestión"/>
    <s v="Gestión Juridica "/>
    <s v="Recomendación - Preventiva"/>
    <s v="2. Impartir instrucciones a los servidores públicos y contratistas involucrados en los procesos de contratación, para que den cumplimiento al Acuerdo 2 de 2014, del Archivo General de la Nación, que define las directrices sobre la conformación de los arch"/>
    <s v="*Realizar capactación a los funcionarios que participan en los procesos de contratación sobre el tema de Archivo General. "/>
    <s v="* Una capacitación de gestión contractual "/>
    <s v="* Una capacitación de gestión contractual "/>
    <s v="Una capacitación"/>
    <s v="Oficina Asesora Jurídica"/>
    <d v="2021-01-01T00:00:00"/>
    <d v="2021-04-30T00:00:00"/>
    <m/>
    <m/>
    <m/>
    <m/>
    <m/>
    <m/>
    <m/>
    <m/>
    <m/>
    <s v="12/04/2021: La capacitación con el area de gestión documental se encuentra programada para el 14 de abril de 2021 se anexa como evidencia pantallazo del evento en Google Calendar_x000a__x000a_20/04/2021:Se carga en la carpeta Drive listado de asistentes y diapositiva"/>
    <m/>
    <m/>
    <m/>
    <m/>
    <m/>
    <m/>
    <s v="EN EJECUCIÓN"/>
    <m/>
    <s v="31/12/2020 La accion comenzara a ejecurarse a partir del 1 de enero de 2021, por tanto no se reportan avances previos. AFPH"/>
    <s v="EN EJECUCIÓN"/>
    <m/>
    <s v="14/04/2021: La Oficina Asesora Juridica adjunta programación de la capacitación , se solicita desarrollo de la capacitación y lista de asistencia, la acción continua en ejecución. KPSL_x000a_20/04/2021: De esta fecha se cargo en la carpeta Drive listado de asis"/>
    <s v="EN EJECUCIÓN"/>
    <n v="1"/>
    <s v="20/04/2021: De esta fecha se cargo en la carpeta Drive listado de asistentes y diapositivas presentadas en la capacitación del pasado 14 de abril de 2021_x000a_09/06/2021:  El viernes 04 de junio de 2021, La Oficina Asesora Jurídica sube al drive evidencia de c"/>
    <s v="CUMPLIDA"/>
    <m/>
    <m/>
    <x v="0"/>
  </r>
  <r>
    <n v="7"/>
    <n v="203"/>
    <n v="2020"/>
    <s v="2020 2020"/>
    <s v="20205003339900026E"/>
    <n v="3"/>
    <n v="1"/>
    <s v="Gestión Contractual"/>
    <s v="Control Gestión"/>
    <s v="Gestión Juridica "/>
    <s v="Recomendación - Preventiva"/>
    <s v="3. Establecer puntos de control, que eviten diferencias entre los expedientes digitales publicados en el Secop II y los expedientes físicos que reposan en la entidad y que todo documento que se genere dentro de los procesos contractuales se publique dentr"/>
    <s v="Actualizar la lista de chequeo CG-FT-19, para incluir un espacio para determinar el número de folios por cada documento y la verificación de los documentos publicados"/>
    <s v="Formato actualizado"/>
    <s v="Formato actualizado"/>
    <s v="Formato actualizado"/>
    <s v="Oficina Asesora Jurídica"/>
    <d v="2021-01-01T00:00:00"/>
    <d v="2021-04-30T00:00:00"/>
    <m/>
    <m/>
    <m/>
    <m/>
    <m/>
    <m/>
    <m/>
    <m/>
    <m/>
    <s v="29/02/2021: El formato ajustados fue remitido a la oficina asesorá de planeación con el fin de realizar su publicación en el mapa de procesos de gestión contractual (Se anexa formato en mencion)_x000a__x000a_"/>
    <m/>
    <m/>
    <m/>
    <m/>
    <m/>
    <m/>
    <s v="EN EJECUCIÓN"/>
    <m/>
    <s v="31/12/2020 La accion comenzara a ejecurarse a partir del 1 de enero de 2021, por tanto no se reportan avances previos. AFPH"/>
    <s v="EN EJECUCIÓN"/>
    <n v="1"/>
    <s v="14/04/2021: Se encuentra en el mapa de procesos de la Enrtidad GC-GT-19 del 29-03-2021  con el cumplimiento de la descripción de la acción. KPSL"/>
    <s v="CUMPLIDA"/>
    <n v="1"/>
    <s v="14/04/2021: Se encuentra en el mapa de procesos de la Enrtidad GC-GT-19 del 29-03-2021  con el cumplimiento de la descripción de la acción. KPSL"/>
    <s v="CUMPLIDA"/>
    <m/>
    <m/>
    <x v="0"/>
  </r>
  <r>
    <n v="8"/>
    <n v="203"/>
    <n v="2020"/>
    <s v="2020 2020"/>
    <s v="20205003339900026E"/>
    <n v="4"/>
    <n v="1"/>
    <s v="Gestión Contractual"/>
    <s v="Control Gestión"/>
    <s v="Gestión Juridica "/>
    <s v="Recomendación - Preventiva"/>
    <s v="4. Dar directrices a los responsables de la evaluación o revisión de las hojas de vida, para que tengan en cuenta la normatividad vigente para la homologación de títulos obtenidos en el exterior."/>
    <s v="* Fortaler el control precontractual, mediante una capacitación a personas vinculadas al proceso de estructuración de estudios previos, con el fin de afianzar los conocimientos en la revisión de hojas de vida"/>
    <s v="Una capacitación"/>
    <s v="Una capacitación"/>
    <s v="Una capacitación"/>
    <s v="Oficina Asesora Jurídica"/>
    <d v="2021-01-01T00:00:00"/>
    <d v="2021-04-30T00:00:00"/>
    <m/>
    <m/>
    <m/>
    <m/>
    <m/>
    <m/>
    <m/>
    <m/>
    <m/>
    <s v="12/04/2021:Se esta coordinando agenda con las personas involucradas en los procesos de estructuración de la diferentes areas con el fin de programar la capacitación respectiva._x000a_30/04/2021: Se llevo a cabo la capacitacion sobre fortalecimiento de control p"/>
    <m/>
    <m/>
    <m/>
    <m/>
    <m/>
    <m/>
    <s v="EN EJECUCIÓN"/>
    <m/>
    <s v="31/12/2020 La accion comenzara a ejecurarse a partir del 1 de enero de 2021, por tanto no se reportan avances previos. AFPH_x000a_30/04/2021: Se llevo a cabo la capacitacion sobre fortalecimiento de control precontractual de 2021 el dia 27 de abril de 2021; se "/>
    <s v="EN EJECUCIÓN"/>
    <m/>
    <s v="14/04/2021: La Oficina Asesora Juridica adjunta programación de la capacitación , se solicita desarrollo de la capacitación y lista de asistencia, la acción continua en ejecución. KPSL_x000a_30/04/2021: Se llevo a cabo la capacitacion sobre fortalecimiento de c"/>
    <s v="EN EJECUCIÓN"/>
    <n v="1"/>
    <s v="_x000a_09/06/2021:  El viernes 04 de junio de 2021, La Oficina Asesora Jurídica sube al drive evidencia de capacitación  a personas vinculadas al proceso de estructuración de estudios previos, con el fin de afianzar los conocimientos en la revisión de hojas de "/>
    <s v="CUMPLIDA"/>
    <m/>
    <m/>
    <x v="0"/>
  </r>
  <r>
    <n v="9"/>
    <n v="203"/>
    <n v="2020"/>
    <s v="2020 2020"/>
    <s v="20205003339900026E"/>
    <n v="5"/>
    <n v="1"/>
    <s v="Gestión Contractual"/>
    <s v="Control Gestión"/>
    <s v="Gestión Juridica "/>
    <s v="Recomendación - Preventiva"/>
    <s v="5. Fijar criterios claros a las diferentes áreas misionales del Instituto, a fin que quienes evalúan las hojas de vida, tengan en cuenta que cuando existen traslapos de tiempos, estos se contabilicen solo una vez y que en los contratos de servicios profes"/>
    <s v="* Fortaler el control precontractual, mediante una capacitación a personas vinculadas al proceso de estructuración de estudios previos, con el fin de afianzar los conocimientos en la revisión de hojas de vida"/>
    <s v="Una capacitación"/>
    <s v="Una capacitación"/>
    <s v="Una capacitación"/>
    <s v="Oficina Asesora Jurídica"/>
    <d v="2021-01-01T00:00:00"/>
    <d v="2021-04-30T00:00:00"/>
    <m/>
    <m/>
    <m/>
    <m/>
    <m/>
    <m/>
    <m/>
    <m/>
    <m/>
    <s v="12/04/2021:Se esta coordinando agenda con las personas involucradas en los procesos de estructuración de la diferentes areas con el fin de programar la capacitación respectiva._x000a_30/04/2021: Se llevo a cabo la capacitacion sobre fortalecimiento de control p"/>
    <m/>
    <m/>
    <m/>
    <m/>
    <m/>
    <m/>
    <s v="EN EJECUCIÓN"/>
    <m/>
    <s v="31/12/2020 La accion comenzara a ejecurarse a partir del 1 de enero de 2021, por tanto no se reportan avances previos. AFPH_x000a_30/04/2021: Se llevo a cabo la capacitacion sobre fortalecimiento de control precontractual de 2021 el dia 27 de abril de 2021; se "/>
    <s v="EN EJECUCIÓN"/>
    <m/>
    <s v="14/04/2021: La Oficina Asesora Juridica adjunta programación de la capacitación , se solicita desarrollo de la capacitación y lista de asistencia, la acción continua en ejecución. KPSL_x000a_30/04/2021: Se llevo a cabo la capacitacion sobre fortalecimiento de c"/>
    <s v="EN EJECUCIÓN"/>
    <n v="1"/>
    <s v="09/06/2021:  El viernes 04 de junio de 2021, La Oficina Asesora Jurídica sube al drive evidencia de capacitación  a personas vinculadas al proceso de estructuración de estudios previos, con el fin de afianzar los conocimientos en la revisión de hojas de v"/>
    <s v="CUMPLIDA"/>
    <m/>
    <m/>
    <x v="0"/>
  </r>
  <r>
    <n v="10"/>
    <n v="203"/>
    <n v="2020"/>
    <s v="2020 2020"/>
    <s v="20205003339900026E"/>
    <n v="6"/>
    <n v="1"/>
    <s v="Gestión Contractual"/>
    <s v="Control Gestión"/>
    <s v="Gestión Juridica "/>
    <s v="Recomendación - Preventiva"/>
    <s v="6. Impartir directrices a las diferentes áreas misionales del Instituto, a fin que quienes evalúan las hojas de vida tengan en cuenta que los tiempos registrados en el formato de hoja de vida del SIDEAP, sea igual al evaluado por cada una de las áreas, lo"/>
    <s v="* Fortaler el control precontractual, mediante una capacitación a personas vinculadas al proceso de estructuración de estudios previos, con el fin de afianzar los conocimientos en la revisión de hojas de vida"/>
    <s v="Una capacitación"/>
    <s v="Una capacitación"/>
    <s v="Una capacitación"/>
    <s v="Oficina Asesora Jurídica"/>
    <d v="2021-01-01T00:00:00"/>
    <d v="2021-04-30T00:00:00"/>
    <m/>
    <m/>
    <m/>
    <m/>
    <m/>
    <m/>
    <m/>
    <m/>
    <m/>
    <s v="12/04/2021:Se esta coordinando agenda con las personas involucradas en los procesos de estructuración de la diferentes areas con el fin de programar la capacitación respectiva._x000a_30/04/2021: Se llevo a cabo la capacitacion sobre fortalecimiento de control p"/>
    <m/>
    <m/>
    <m/>
    <m/>
    <m/>
    <m/>
    <s v="EN EJECUCIÓN"/>
    <m/>
    <s v="31/12/2020 La accion comenzara a ejecurarse a partir del 1 de enero de 2021, por tanto no se reportan avances previos. AFPH_x000a_30/04/2021: Se llevo a cabo la capacitacion sobre fortalecimiento de control precontractual de 2021 el dia 27 de abril de 2021; se "/>
    <s v="EN EJECUCIÓN"/>
    <m/>
    <s v="14/04/2021: La Oficina Asesora Juridica adjunta programación de la capacitación , se solicita desarrollo de la capacitación y lista de asistencia, la acción continua en ejecución. KPSL_x000a_30/04/2021: Se llevo a cabo la capacitacion sobre fortalecimiento de c"/>
    <s v="EN EJECUCIÓN"/>
    <n v="1"/>
    <s v="09/06/2021:  El viernes 04 de junio de 2021, La Oficina Asesora Jurídica sube al drive evidencia de capacitación  a personas vinculadas al proceso de estructuración de estudios previos, con el fin de afianzar los conocimientos en la revisión de hojas de v"/>
    <s v="CUMPLIDA"/>
    <m/>
    <m/>
    <x v="0"/>
  </r>
  <r>
    <n v="11"/>
    <n v="203"/>
    <n v="2020"/>
    <s v="2020 2020"/>
    <s v="20205003339900026E"/>
    <n v="7"/>
    <n v="1"/>
    <s v="Gestión Contractual"/>
    <s v="Control Gestión"/>
    <s v="Gestión Juridica "/>
    <s v="Recomendación - Preventiva"/>
    <s v="7. Revisar la Directiva 001 de 2020, con el fin de ajustar aquellas falencias determinadas en el numeral 2.2. del presente auto de cierre."/>
    <s v="Realizar una mesa de trabajo para determinar si existen falencias en la Directiva 001 de 2020"/>
    <s v="Una mesa de trabajo"/>
    <s v="Una mesa de trabajo"/>
    <s v="Una mesa de trabajo"/>
    <s v="Oficina Asesora Jurídica"/>
    <d v="2021-01-01T00:00:00"/>
    <d v="2021-04-30T00:00:00"/>
    <m/>
    <m/>
    <m/>
    <m/>
    <m/>
    <m/>
    <m/>
    <m/>
    <m/>
    <s v="15/02/2021: Se realizó la implementación de la Directiva de honorarios 001 de 2021 mediante la cual se hicieron las revisiones peritenetes a la pasada directiva (se anexa directiva actualizada)"/>
    <m/>
    <m/>
    <m/>
    <m/>
    <m/>
    <m/>
    <s v="EN EJECUCIÓN"/>
    <m/>
    <s v="31/12/2020 La accion comenzara a ejecurarse a partir del 1 de enero de 2021, por tanto no se reportan avances previos. AFPH"/>
    <s v="EN EJECUCIÓN"/>
    <m/>
    <s v="2/03/2021 Se identifica la implementación de la Directiva de honorarios 001 de 2021 mediante la cual se hicieron las revisiones peritenetes a la pasada directiva. Se recomienda remitir soportes relacionados con  reuniones citadas , mesas de trabajo  u otr"/>
    <s v="EN EJECUCIÓN"/>
    <n v="1"/>
    <s v="09/06/2021:  El viernes 04 de junio de 2021, La Oficina Asesora Jurídica sube al drive evidencia de capacitación y mesa de trabajo en relacion a la directiva 001 ( se recibe audio de capacitación , lista en en excel de asistencia  donde relaciona 23 perso"/>
    <s v="CUMPLIDA"/>
    <m/>
    <m/>
    <x v="0"/>
  </r>
  <r>
    <n v="12"/>
    <n v="203"/>
    <n v="2020"/>
    <s v="2020 2020"/>
    <s v="20205003339900026E"/>
    <n v="8"/>
    <n v="1"/>
    <s v="Gestión Contractual"/>
    <s v="Control Gestión"/>
    <s v="Gestión Juridica "/>
    <s v="Recomendación - Preventiva"/>
    <s v="8. Compulsar copias del presente auto de cierre y del material recaudado de consulta al SECOP II de los contratos IDIGER 16, 56, 69, 84, 91, 111, 123, 124, 140, 148, 210 y 214 de 2020, a la Subdirección Corporativa y Asuntos Disciplinarios del Instituto D"/>
    <s v="Realizar una mesa de trabajo para determinar si existe algún tipo de responsabilidad disciplinaria"/>
    <s v="Una mesa de trabajo"/>
    <s v="Una mesa de trabajo"/>
    <s v="Una mesa de trabajo"/>
    <s v="Subdirección Corporativa y de Asuntos Disciplinarios"/>
    <d v="2021-01-01T00:00:00"/>
    <d v="2021-04-30T00:00:00"/>
    <m/>
    <m/>
    <m/>
    <m/>
    <m/>
    <m/>
    <m/>
    <s v="30/04/2021_x000a_Se envia acta de reunión 23/12/2020 (revisión de recomndaciones de tipo disciplinarios remitidas veeduria distrital producto de la investigación sumaria 20205003339900026E) "/>
    <m/>
    <s v="12/04/2021: Se esta coordinando agendas con el fin de realizar la programación de la mesa de trabajo"/>
    <m/>
    <m/>
    <m/>
    <m/>
    <m/>
    <m/>
    <s v="EN EJECUCIÓN"/>
    <m/>
    <m/>
    <s v="EN EJECUCIÓN"/>
    <m/>
    <s v="14/04/2021: A la fecha no se ha recibo avance, KPSL"/>
    <s v="EN EJECUCIÓN"/>
    <n v="1"/>
    <s v="SGCAD_x000a_04/05/2021. Se evidenicia acta de reunión del día 23/12/2020, Tema; Obervaciones de tipo disciplinario remitidas por la Veeduria Distrital - investigación sumaria 202050033399900026E, en el cual se desarrollo la agenda Revisión de recomendaciones de"/>
    <s v="CUMPLIDA"/>
    <m/>
    <m/>
    <x v="0"/>
  </r>
  <r>
    <n v="13"/>
    <n v="203"/>
    <n v="2020"/>
    <s v="2020 2020"/>
    <s v="20205003339900026E"/>
    <n v="9"/>
    <n v="1"/>
    <s v="Gestión Contractual"/>
    <s v="Control Gestión"/>
    <s v="Gestión Juridica "/>
    <s v="Recomendación - Preventiva"/>
    <s v="9. Compulsar copias del auto de cierre y del material recaudado a la Subdirección Corporativa y Asuntos Disciplinarios del Instituto Distrital de Gestión de Riesgos y Cambio Climático – IDIGER, para que en el marco de su competencia legal, investigue las "/>
    <s v="* Fortaler el control precontractual, mediante una capacitación a personas vinculadas al proceso de estructuración de estudios previos, con el fin de afianzar los conocimientos en la revisión de hojas de vida y soportes de experiencia"/>
    <s v="Una capacitación"/>
    <s v="Una capacitación"/>
    <s v="Una capacitación"/>
    <s v="Subdirección Corporativa y de Asuntos Disciplinarios"/>
    <d v="2021-01-01T00:00:00"/>
    <d v="2021-04-30T00:00:00"/>
    <m/>
    <m/>
    <m/>
    <m/>
    <m/>
    <m/>
    <m/>
    <s v="02/06/2021_x000a_Se envia pantallazo de un correo electronico con fecha de 30/04/2021 remitido por la Dra Olga Serrano, donde se puede evidenciar que dicha capacitación ya fue realizada y en esta abordaron el tema relacionado en el hallazgo con esto queda 100% "/>
    <m/>
    <m/>
    <m/>
    <m/>
    <m/>
    <m/>
    <m/>
    <m/>
    <s v="EN EJECUCIÓN"/>
    <m/>
    <m/>
    <s v="EN EJECUCIÓN"/>
    <m/>
    <s v="14/04/2021: A la fecha no se ha recibo avance. KPSL"/>
    <s v="EN EJECUCIÓN"/>
    <n v="1"/>
    <s v="08/06/2021.Se evidencia Correo Electrónico del día 22/04/2021 de la Oficina Asesora Juridica en el cual informa que denrto de la  capacitción a realizar  van  tocar el tema: _x000a_&quot;4.- Impartir directrices a las diferentes áreas misionales del Instituto, a fin"/>
    <s v="CUMPLIDA"/>
    <m/>
    <m/>
    <x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
  <r>
    <n v="1"/>
    <n v="203"/>
    <n v="2020"/>
    <s v="2020 2020"/>
    <s v="20205003339900017E"/>
    <n v="1"/>
    <n v="1"/>
    <s v="Salud y Seguridad en el Trabajo"/>
    <s v="Control Gestión"/>
    <s v="Gestion del Talento Humano"/>
    <s v="Recomendación"/>
    <s v=" Conminar al IDIGER, para que se evalúe la pertinencia de la asistencia de todos los colaboradores registrados en los listados, con el fin de garantizar que la ocupación al interior de las instalaciones disminuya, con el fin de evitar tanto el riesgo del "/>
    <s v="Realizar inspecciones aleatoreas de aplicación de protocolos de bioseguridad en la entidad, para la obtencion de informacion que permita impartir lineamientos  frente a la pertinencia de asistencia del personal."/>
    <s v="3 inspecciones por semana conforme al Decreto 990 de 2020 establece el aislamiento preventivo (hasta el 1ro de Agosto 2020) se analizan los resultados y se dictaran los lineamientos correspondientes frente a la pertinencia de asistencia del personal."/>
    <s v="(Inspecciones ejecuatas/Inspecciones programadas)*100"/>
    <s v="9 inspecciones"/>
    <s v="Subdirección Corporativa y Asuntos Disciplinarios"/>
    <d v="2020-07-09T00:00:00"/>
    <d v="2020-08-01T00:00:00"/>
    <m/>
    <m/>
    <m/>
    <m/>
    <m/>
    <m/>
    <n v="1"/>
    <s v="Se realizaron inspecciones aleatorias de bioseguridad durante los meses de  mayo, junio, julio y agosto de 2020 evidenciando el distanciamiento físico entre colaboradores, el uso permanente del protector nasobucal y toma de temperatura corporal._x000a__x000a_Adiciona"/>
    <m/>
    <m/>
    <m/>
    <m/>
    <m/>
    <m/>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x v="0"/>
  </r>
  <r>
    <n v="2"/>
    <n v="203"/>
    <n v="2020"/>
    <s v="2020 2020"/>
    <s v="20205003339900017E"/>
    <n v="1"/>
    <n v="2"/>
    <s v="Salud y Seguridad en el Trabajo"/>
    <s v="Control Gestión"/>
    <s v="Gestion del Talento Humano"/>
    <s v="Recomendación"/>
    <s v=" Conminar al IDIGER, para que se evalúe la pertinencia de la asistencia de todos los colaboradores registrados en los listados, con el fin de garantizar que la ocupación al interior de las instalaciones disminuya, con el fin de evitar tanto el riesgo del "/>
    <s v="Socializar mediante herramientas de comunicación los lineamientos del protocolo de bioseguridad."/>
    <s v="una socializacion a la semana conforme al Decreto 990 de 2020 establece el aislamiento preventivo (hasta el 1ro de Agosto 2020)"/>
    <s v="(Socializaciones ejecuatas/Socializacionesprogramadas)*100"/>
    <s v="3 Socializaciones"/>
    <s v="Subdirección Corporativa y Asuntos Disciplinarios"/>
    <d v="2020-07-09T00:00:00"/>
    <d v="2020-08-01T00:00:00"/>
    <m/>
    <m/>
    <m/>
    <m/>
    <m/>
    <m/>
    <n v="1"/>
    <s v="Se realizó charla virtual del protocolo de biosegridadvel 30 de julio de 2020, dirigido a todos los colaboradores de l IDIGER._x000a__x000a_Adicionalmente se realizaron en los meses de  junio, julio y agosto de 2020 charlas informativas presenciales sobre el uso y de"/>
    <m/>
    <m/>
    <m/>
    <m/>
    <m/>
    <m/>
    <n v="1"/>
    <s v="1/10/2020 Una vez cotejada la evidencia presentada por el equipo de SST,se presentan las evidencias de charla virtual del protocolo de biosegridad el 30 de julio de 2020, dirigido a todos los colaboradores de l IDIGER asi como las charlas informativas en "/>
    <s v="CUMPLIDA"/>
    <n v="1"/>
    <s v="1/10/2020 Una vez cotejada la evidencia presentada por el equipo de SST,se presentan las evidencias de charla virtual del protocolo de biosegridad el 30 de julio de 2020, dirigido a todos los colaboradores de l IDIGER asi como las charlas informativas en "/>
    <s v="CUMPLIDA"/>
    <n v="1"/>
    <s v="1/10/2020 Una vez cotejada la evidencia presentada por el equipo de SST,se presentan las evidencias de charla virtual del protocolo de biosegridad el 30 de julio de 2020, dirigido a todos los colaboradores de l IDIGER asi como las charlas informativas en "/>
    <s v="CUMPLIDA"/>
    <n v="1"/>
    <s v="1/10/2020 Una vez cotejada la evidencia presentada por el equipo de SST,se presentan las evidencias de charla virtual del protocolo de biosegridad el 30 de julio de 2020, dirigido a todos los colaboradores de l IDIGER asi como las charlas informativas en "/>
    <x v="0"/>
  </r>
  <r>
    <n v="3"/>
    <n v="203"/>
    <n v="2020"/>
    <s v="2020 2020"/>
    <s v="20205003339900017E"/>
    <n v="2"/>
    <n v="1"/>
    <s v="Salud y Seguridad en el Trabajo"/>
    <s v="Control Gestión"/>
    <s v="Gestion del Talento Humano"/>
    <s v="Recomendación"/>
    <s v=" Verificar el distanciamiento entre el personal al interior de las instalaciones, con el fin de que se cumpla el distanciamiento mínimo de 2 metros o más, para eliminar el riesgo de posibles contagios.  "/>
    <s v="Realizar inspecciones aleatoreas de aplicación de protocolos de bioseguridad en la entidad, para la obtencion de informacion que permita impartir lineamientos  frente a la pertinencia de asistencia del personal."/>
    <s v="3 inspecciones por semana conforme al Decreto 990 de 2020 establece el aislamiento preventivo (hasta el 1ro de Agosto 2020) se analizan los resultados y se dictaran los lineamientos correspondientes frente a la pertinencia de asistencia del personal."/>
    <s v="(Inspecciones ejecuatas/Inspecciones programadas)*100"/>
    <s v="9 inspecciones"/>
    <s v="Subdirección Corporativa y Asuntos Disciplinarios"/>
    <d v="2020-07-09T00:00:00"/>
    <d v="2020-08-01T00:00:00"/>
    <m/>
    <m/>
    <m/>
    <m/>
    <m/>
    <m/>
    <n v="1"/>
    <s v="Se realizaron inspecciones aleatorias de bioseguridad durante los meses de  mayo, junio, julio y agosto de 2020 evidenciando el distanciamiento físico entre colaboradores, el uso permanente del protector nasobucal y toma de temperatura corporal._x000a__x000a_Adiciona"/>
    <m/>
    <m/>
    <m/>
    <m/>
    <m/>
    <m/>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x v="0"/>
  </r>
  <r>
    <n v="4"/>
    <n v="203"/>
    <n v="2020"/>
    <s v="2020 2020"/>
    <s v="20205003339900017E"/>
    <n v="3"/>
    <n v="1"/>
    <s v="Salud y Seguridad en el Trabajo"/>
    <s v="Control Gestión"/>
    <s v="Gestion del Talento Humano"/>
    <s v="Recomendación"/>
    <s v=" Exigir el porte permanente del tapabocas por parte de los colaboradores de la entidad, y realizar la verificación constante de su cumplimiento, con el fin de adoptar las medidas necesarias para que quienes incumplan en repetidas ocasiones, no pongan en r"/>
    <s v="Realizar inspecciones aleatoreas de aplicación de protocolos de bioseguridad en la entidad, para la obtencion de informacion que permita impartir lineamientos  frente a la pertinencia de asistencia del personal."/>
    <s v="3 inspecciones por semana conforme al Decreto 990 de 2020 establece el aislamiento preventivo (hasta el 1ro de Agosto 2020) se analizan los resultados y se dictaran los lineamientos correspondientes frente a la pertinencia de asistencia del personal."/>
    <s v="(Inspecciones ejecuatas/Inspecciones programadas)*100"/>
    <s v="9 inspecciones"/>
    <s v="Subdirección Corporativa y Asuntos Disciplinarios"/>
    <d v="2020-07-09T00:00:00"/>
    <d v="2020-08-01T00:00:00"/>
    <m/>
    <m/>
    <m/>
    <m/>
    <m/>
    <m/>
    <n v="1"/>
    <s v="Se realizaron inspecciones aleatorias de bioseguridad durante los meses de  mayo, junio, julio y agosto de 2020 evidenciando el distanciamiento físico entre colaboradores, el uso permanente del protector nasobucal y toma de temperatura corporal._x000a__x000a_Adiciona"/>
    <m/>
    <m/>
    <m/>
    <m/>
    <m/>
    <m/>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x v="0"/>
  </r>
  <r>
    <n v="5"/>
    <n v="203"/>
    <n v="2020"/>
    <s v="2020 2020"/>
    <s v="20205003339900026E"/>
    <n v="1"/>
    <n v="1"/>
    <s v="Gestión Contractual"/>
    <s v="Control Gestión"/>
    <s v="Gestión Juridica "/>
    <s v="Recomendación - Preventiva"/>
    <s v="1. Impartir directrices a los servidores públicos y contratistas responsables de la elaboración de los estudios previos y análisis de sector que sirven como base para la estructuración de los procesos de contratación directa del IDIGER, para que tengan en"/>
    <s v="* Fortaler el control precontractual, mediante una capacitación a personas vinculadas al proceso de estructuración de estudios previos, con el fin de afianzar los conocimientos respecto a este tema."/>
    <s v="Una capacitación de gestión contractual "/>
    <s v="Una capacitación de gestión contractual "/>
    <s v="Una capacitación"/>
    <s v="Oficina Asesora Jurídica"/>
    <d v="2021-01-01T00:00:00"/>
    <d v="2021-04-30T00:00:00"/>
    <m/>
    <m/>
    <m/>
    <m/>
    <m/>
    <m/>
    <m/>
    <m/>
    <s v=" "/>
    <s v="12/04/2021:Se esta coordinando agenda con las personas involucradas en los procesos de estructuración de la diferentes areas con el fin de programar la capacitación respectiva_x000a_30/04/2021: Se llevo a cabo la capacitacion sobre fortalecimiento de control pr"/>
    <m/>
    <m/>
    <m/>
    <m/>
    <m/>
    <m/>
    <s v="EN EJECUCIÓN"/>
    <m/>
    <s v="31/12/2020 La accion comenzara a ejecurarse a partir del 1 de enero de 2021, por tanto no se reportan avances previos. AFPH"/>
    <s v="EN EJECUCIÓN"/>
    <m/>
    <s v="14/04/2021: La Oficina Asesora Juridica adjunta programación de la capacitación , se solicita desarrollo de la capacitación y lista de asistencia, la acción continua en ejecución. KPSL._x000a_"/>
    <s v="EN EJECUCIÓN"/>
    <n v="1"/>
    <s v="09/06/2021:  El viernes 04 de junio de 2021, La Oficina Asesora Jurídica sube al drive evidencia de capacitación  _x000a_para fortalecer el  control precontractual ( se recibe audio de capacitación, lista en en excel de asistencia  donde relaciona 23 personas, "/>
    <x v="0"/>
  </r>
  <r>
    <n v="6"/>
    <n v="203"/>
    <n v="2020"/>
    <s v="2020 2020"/>
    <s v="20205003339900026E"/>
    <n v="2"/>
    <n v="1"/>
    <s v="Gestión Contractual"/>
    <s v="Control Gestión"/>
    <s v="Gestión Juridica "/>
    <s v="Recomendación - Preventiva"/>
    <s v="2. Impartir instrucciones a los servidores públicos y contratistas involucrados en los procesos de contratación, para que den cumplimiento al Acuerdo 2 de 2014, del Archivo General de la Nación, que define las directrices sobre la conformación de los arch"/>
    <s v="*Realizar capactación a los funcionarios que participan en los procesos de contratación sobre el tema de Archivo General. "/>
    <s v="* Una capacitación de gestión contractual "/>
    <s v="* Una capacitación de gestión contractual "/>
    <s v="Una capacitación"/>
    <s v="Oficina Asesora Jurídica"/>
    <d v="2021-01-01T00:00:00"/>
    <d v="2021-04-30T00:00:00"/>
    <m/>
    <m/>
    <m/>
    <m/>
    <m/>
    <m/>
    <m/>
    <m/>
    <m/>
    <s v="12/04/2021: La capacitación con el area de gestión documental se encuentra programada para el 14 de abril de 2021 se anexa como evidencia pantallazo del evento en Google Calendar_x000a__x000a_20/04/2021:Se carga en la carpeta Drive listado de asistentes y diapositiva"/>
    <m/>
    <m/>
    <m/>
    <m/>
    <m/>
    <m/>
    <s v="EN EJECUCIÓN"/>
    <m/>
    <s v="31/12/2020 La accion comenzara a ejecurarse a partir del 1 de enero de 2021, por tanto no se reportan avances previos. AFPH"/>
    <s v="EN EJECUCIÓN"/>
    <m/>
    <s v="14/04/2021: La Oficina Asesora Juridica adjunta programación de la capacitación , se solicita desarrollo de la capacitación y lista de asistencia, la acción continua en ejecución. KPSL_x000a_20/04/2021: De esta fecha se cargo en la carpeta Drive listado de asis"/>
    <s v="EN EJECUCIÓN"/>
    <n v="1"/>
    <s v="20/04/2021: De esta fecha se cargo en la carpeta Drive listado de asistentes y diapositivas presentadas en la capacitación del pasado 14 de abril de 2021_x000a_09/06/2021:  El viernes 04 de junio de 2021, La Oficina Asesora Jurídica sube al drive evidencia de c"/>
    <x v="0"/>
  </r>
  <r>
    <n v="7"/>
    <n v="203"/>
    <n v="2020"/>
    <s v="2020 2020"/>
    <s v="20205003339900026E"/>
    <n v="3"/>
    <n v="1"/>
    <s v="Gestión Contractual"/>
    <s v="Control Gestión"/>
    <s v="Gestión Juridica "/>
    <s v="Recomendación - Preventiva"/>
    <s v="3. Establecer puntos de control, que eviten diferencias entre los expedientes digitales publicados en el Secop II y los expedientes físicos que reposan en la entidad y que todo documento que se genere dentro de los procesos contractuales se publique dentr"/>
    <s v="Actualizar la lista de chequeo CG-FT-19, para incluir un espacio para determinar el número de folios por cada documento y la verificación de los documentos publicados"/>
    <s v="Formato actualizado"/>
    <s v="Formato actualizado"/>
    <s v="Formato actualizado"/>
    <s v="Oficina Asesora Jurídica"/>
    <d v="2021-01-01T00:00:00"/>
    <d v="2021-04-30T00:00:00"/>
    <m/>
    <m/>
    <m/>
    <m/>
    <m/>
    <m/>
    <m/>
    <m/>
    <m/>
    <s v="29/02/2021: El formato ajustados fue remitido a la oficina asesorá de planeación con el fin de realizar su publicación en el mapa de procesos de gestión contractual (Se anexa formato en mencion)_x000a__x000a_"/>
    <m/>
    <m/>
    <m/>
    <m/>
    <m/>
    <m/>
    <s v="EN EJECUCIÓN"/>
    <m/>
    <s v="31/12/2020 La accion comenzara a ejecurarse a partir del 1 de enero de 2021, por tanto no se reportan avances previos. AFPH"/>
    <s v="EN EJECUCIÓN"/>
    <n v="1"/>
    <s v="14/04/2021: Se encuentra en el mapa de procesos de la Enrtidad GC-GT-19 del 29-03-2021  con el cumplimiento de la descripción de la acción. KPSL"/>
    <s v="CUMPLIDA"/>
    <n v="1"/>
    <s v="14/04/2021: Se encuentra en el mapa de procesos de la Enrtidad GC-GT-19 del 29-03-2021  con el cumplimiento de la descripción de la acción. KPSL"/>
    <x v="0"/>
  </r>
  <r>
    <n v="8"/>
    <n v="203"/>
    <n v="2020"/>
    <s v="2020 2020"/>
    <s v="20205003339900026E"/>
    <n v="4"/>
    <n v="1"/>
    <s v="Gestión Contractual"/>
    <s v="Control Gestión"/>
    <s v="Gestión Juridica "/>
    <s v="Recomendación - Preventiva"/>
    <s v="4. Dar directrices a los responsables de la evaluación o revisión de las hojas de vida, para que tengan en cuenta la normatividad vigente para la homologación de títulos obtenidos en el exterior."/>
    <s v="* Fortaler el control precontractual, mediante una capacitación a personas vinculadas al proceso de estructuración de estudios previos, con el fin de afianzar los conocimientos en la revisión de hojas de vida"/>
    <s v="Una capacitación"/>
    <s v="Una capacitación"/>
    <s v="Una capacitación"/>
    <s v="Oficina Asesora Jurídica"/>
    <d v="2021-01-01T00:00:00"/>
    <d v="2021-04-30T00:00:00"/>
    <m/>
    <m/>
    <m/>
    <m/>
    <m/>
    <m/>
    <m/>
    <m/>
    <m/>
    <s v="12/04/2021:Se esta coordinando agenda con las personas involucradas en los procesos de estructuración de la diferentes areas con el fin de programar la capacitación respectiva._x000a_30/04/2021: Se llevo a cabo la capacitacion sobre fortalecimiento de control p"/>
    <m/>
    <m/>
    <m/>
    <m/>
    <m/>
    <m/>
    <s v="EN EJECUCIÓN"/>
    <m/>
    <s v="31/12/2020 La accion comenzara a ejecurarse a partir del 1 de enero de 2021, por tanto no se reportan avances previos. AFPH_x000a_30/04/2021: Se llevo a cabo la capacitacion sobre fortalecimiento de control precontractual de 2021 el dia 27 de abril de 2021; se "/>
    <s v="EN EJECUCIÓN"/>
    <m/>
    <s v="14/04/2021: La Oficina Asesora Juridica adjunta programación de la capacitación , se solicita desarrollo de la capacitación y lista de asistencia, la acción continua en ejecución. KPSL_x000a_30/04/2021: Se llevo a cabo la capacitacion sobre fortalecimiento de c"/>
    <s v="EN EJECUCIÓN"/>
    <n v="1"/>
    <s v="_x000a_09/06/2021:  El viernes 04 de junio de 2021, La Oficina Asesora Jurídica sube al drive evidencia de capacitación  a personas vinculadas al proceso de estructuración de estudios previos, con el fin de afianzar los conocimientos en la revisión de hojas de "/>
    <x v="0"/>
  </r>
  <r>
    <n v="9"/>
    <n v="203"/>
    <n v="2020"/>
    <s v="2020 2020"/>
    <s v="20205003339900026E"/>
    <n v="5"/>
    <n v="1"/>
    <s v="Gestión Contractual"/>
    <s v="Control Gestión"/>
    <s v="Gestión Juridica "/>
    <s v="Recomendación - Preventiva"/>
    <s v="5. Fijar criterios claros a las diferentes áreas misionales del Instituto, a fin que quienes evalúan las hojas de vida, tengan en cuenta que cuando existen traslapos de tiempos, estos se contabilicen solo una vez y que en los contratos de servicios profes"/>
    <s v="* Fortaler el control precontractual, mediante una capacitación a personas vinculadas al proceso de estructuración de estudios previos, con el fin de afianzar los conocimientos en la revisión de hojas de vida"/>
    <s v="Una capacitación"/>
    <s v="Una capacitación"/>
    <s v="Una capacitación"/>
    <s v="Oficina Asesora Jurídica"/>
    <d v="2021-01-01T00:00:00"/>
    <d v="2021-04-30T00:00:00"/>
    <m/>
    <m/>
    <m/>
    <m/>
    <m/>
    <m/>
    <m/>
    <m/>
    <m/>
    <s v="12/04/2021:Se esta coordinando agenda con las personas involucradas en los procesos de estructuración de la diferentes areas con el fin de programar la capacitación respectiva._x000a_30/04/2021: Se llevo a cabo la capacitacion sobre fortalecimiento de control p"/>
    <m/>
    <m/>
    <m/>
    <m/>
    <m/>
    <m/>
    <s v="EN EJECUCIÓN"/>
    <m/>
    <s v="31/12/2020 La accion comenzara a ejecurarse a partir del 1 de enero de 2021, por tanto no se reportan avances previos. AFPH_x000a_30/04/2021: Se llevo a cabo la capacitacion sobre fortalecimiento de control precontractual de 2021 el dia 27 de abril de 2021; se "/>
    <s v="EN EJECUCIÓN"/>
    <m/>
    <s v="14/04/2021: La Oficina Asesora Juridica adjunta programación de la capacitación , se solicita desarrollo de la capacitación y lista de asistencia, la acción continua en ejecución. KPSL_x000a_30/04/2021: Se llevo a cabo la capacitacion sobre fortalecimiento de c"/>
    <s v="EN EJECUCIÓN"/>
    <n v="1"/>
    <s v="09/06/2021:  El viernes 04 de junio de 2021, La Oficina Asesora Jurídica sube al drive evidencia de capacitación  a personas vinculadas al proceso de estructuración de estudios previos, con el fin de afianzar los conocimientos en la revisión de hojas de v"/>
    <x v="0"/>
  </r>
  <r>
    <n v="10"/>
    <n v="203"/>
    <n v="2020"/>
    <s v="2020 2020"/>
    <s v="20205003339900026E"/>
    <n v="6"/>
    <n v="1"/>
    <s v="Gestión Contractual"/>
    <s v="Control Gestión"/>
    <s v="Gestión Juridica "/>
    <s v="Recomendación - Preventiva"/>
    <s v="6. Impartir directrices a las diferentes áreas misionales del Instituto, a fin que quienes evalúan las hojas de vida tengan en cuenta que los tiempos registrados en el formato de hoja de vida del SIDEAP, sea igual al evaluado por cada una de las áreas, lo"/>
    <s v="* Fortaler el control precontractual, mediante una capacitación a personas vinculadas al proceso de estructuración de estudios previos, con el fin de afianzar los conocimientos en la revisión de hojas de vida"/>
    <s v="Una capacitación"/>
    <s v="Una capacitación"/>
    <s v="Una capacitación"/>
    <s v="Oficina Asesora Jurídica"/>
    <d v="2021-01-01T00:00:00"/>
    <d v="2021-04-30T00:00:00"/>
    <m/>
    <m/>
    <m/>
    <m/>
    <m/>
    <m/>
    <m/>
    <m/>
    <m/>
    <s v="12/04/2021:Se esta coordinando agenda con las personas involucradas en los procesos de estructuración de la diferentes areas con el fin de programar la capacitación respectiva._x000a_30/04/2021: Se llevo a cabo la capacitacion sobre fortalecimiento de control p"/>
    <m/>
    <m/>
    <m/>
    <m/>
    <m/>
    <m/>
    <s v="EN EJECUCIÓN"/>
    <m/>
    <s v="31/12/2020 La accion comenzara a ejecurarse a partir del 1 de enero de 2021, por tanto no se reportan avances previos. AFPH_x000a_30/04/2021: Se llevo a cabo la capacitacion sobre fortalecimiento de control precontractual de 2021 el dia 27 de abril de 2021; se "/>
    <s v="EN EJECUCIÓN"/>
    <m/>
    <s v="14/04/2021: La Oficina Asesora Juridica adjunta programación de la capacitación , se solicita desarrollo de la capacitación y lista de asistencia, la acción continua en ejecución. KPSL_x000a_30/04/2021: Se llevo a cabo la capacitacion sobre fortalecimiento de c"/>
    <s v="EN EJECUCIÓN"/>
    <n v="1"/>
    <s v="09/06/2021:  El viernes 04 de junio de 2021, La Oficina Asesora Jurídica sube al drive evidencia de capacitación  a personas vinculadas al proceso de estructuración de estudios previos, con el fin de afianzar los conocimientos en la revisión de hojas de v"/>
    <x v="0"/>
  </r>
  <r>
    <n v="11"/>
    <n v="203"/>
    <n v="2020"/>
    <s v="2020 2020"/>
    <s v="20205003339900026E"/>
    <n v="7"/>
    <n v="1"/>
    <s v="Gestión Contractual"/>
    <s v="Control Gestión"/>
    <s v="Gestión Juridica "/>
    <s v="Recomendación - Preventiva"/>
    <s v="7. Revisar la Directiva 001 de 2020, con el fin de ajustar aquellas falencias determinadas en el numeral 2.2. del presente auto de cierre."/>
    <s v="Realizar una mesa de trabajo para determinar si existen falencias en la Directiva 001 de 2020"/>
    <s v="Una mesa de trabajo"/>
    <s v="Una mesa de trabajo"/>
    <s v="Una mesa de trabajo"/>
    <s v="Oficina Asesora Jurídica"/>
    <d v="2021-01-01T00:00:00"/>
    <d v="2021-04-30T00:00:00"/>
    <m/>
    <m/>
    <m/>
    <m/>
    <m/>
    <m/>
    <m/>
    <m/>
    <m/>
    <s v="15/02/2021: Se realizó la implementación de la Directiva de honorarios 001 de 2021 mediante la cual se hicieron las revisiones peritenetes a la pasada directiva (se anexa directiva actualizada)"/>
    <m/>
    <m/>
    <m/>
    <m/>
    <m/>
    <m/>
    <s v="EN EJECUCIÓN"/>
    <m/>
    <s v="31/12/2020 La accion comenzara a ejecurarse a partir del 1 de enero de 2021, por tanto no se reportan avances previos. AFPH"/>
    <s v="EN EJECUCIÓN"/>
    <m/>
    <s v="2/03/2021 Se identifica la implementación de la Directiva de honorarios 001 de 2021 mediante la cual se hicieron las revisiones peritenetes a la pasada directiva. Se recomienda remitir soportes relacionados con  reuniones citadas , mesas de trabajo  u otr"/>
    <s v="EN EJECUCIÓN"/>
    <n v="1"/>
    <s v="09/06/2021:  El viernes 04 de junio de 2021, La Oficina Asesora Jurídica sube al drive evidencia de capacitación y mesa de trabajo en relacion a la directiva 001 ( se recibe audio de capacitación , lista en en excel de asistencia  donde relaciona 23 perso"/>
    <x v="0"/>
  </r>
  <r>
    <n v="12"/>
    <n v="203"/>
    <n v="2020"/>
    <s v="2020 2020"/>
    <s v="20205003339900026E"/>
    <n v="8"/>
    <n v="1"/>
    <s v="Gestión Contractual"/>
    <s v="Control Gestión"/>
    <s v="Gestión Juridica "/>
    <s v="Recomendación - Preventiva"/>
    <s v="8. Compulsar copias del presente auto de cierre y del material recaudado de consulta al SECOP II de los contratos IDIGER 16, 56, 69, 84, 91, 111, 123, 124, 140, 148, 210 y 214 de 2020, a la Subdirección Corporativa y Asuntos Disciplinarios del Instituto D"/>
    <s v="Realizar una mesa de trabajo para determinar si existe algún tipo de responsabilidad disciplinaria"/>
    <s v="Una mesa de trabajo"/>
    <s v="Una mesa de trabajo"/>
    <s v="Una mesa de trabajo"/>
    <s v="Subdirección Corporativa y de Asuntos Disciplinarios"/>
    <d v="2021-01-01T00:00:00"/>
    <d v="2021-04-30T00:00:00"/>
    <m/>
    <m/>
    <m/>
    <m/>
    <m/>
    <m/>
    <m/>
    <s v="30/04/2021_x000a_Se envia acta de reunión 23/12/2020 (revisión de recomndaciones de tipo disciplinarios remitidas veeduria distrital producto de la investigación sumaria 20205003339900026E) "/>
    <m/>
    <s v="12/04/2021: Se esta coordinando agendas con el fin de realizar la programación de la mesa de trabajo"/>
    <m/>
    <m/>
    <m/>
    <m/>
    <m/>
    <m/>
    <s v="EN EJECUCIÓN"/>
    <m/>
    <m/>
    <s v="EN EJECUCIÓN"/>
    <m/>
    <s v="14/04/2021: A la fecha no se ha recibo avance, KPSL"/>
    <s v="EN EJECUCIÓN"/>
    <n v="1"/>
    <s v="SGCAD_x000a_04/05/2021. Se evidenicia acta de reunión del día 23/12/2020, Tema; Obervaciones de tipo disciplinario remitidas por la Veeduria Distrital - investigación sumaria 202050033399900026E, en el cual se desarrollo la agenda Revisión de recomendaciones de"/>
    <x v="0"/>
  </r>
  <r>
    <n v="13"/>
    <n v="203"/>
    <n v="2020"/>
    <s v="2020 2020"/>
    <s v="20205003339900026E"/>
    <n v="9"/>
    <n v="1"/>
    <s v="Gestión Contractual"/>
    <s v="Control Gestión"/>
    <s v="Gestión Juridica "/>
    <s v="Recomendación - Preventiva"/>
    <s v="9. Compulsar copias del auto de cierre y del material recaudado a la Subdirección Corporativa y Asuntos Disciplinarios del Instituto Distrital de Gestión de Riesgos y Cambio Climático – IDIGER, para que en el marco de su competencia legal, investigue las "/>
    <s v="* Fortaler el control precontractual, mediante una capacitación a personas vinculadas al proceso de estructuración de estudios previos, con el fin de afianzar los conocimientos en la revisión de hojas de vida y soportes de experiencia"/>
    <s v="Una capacitación"/>
    <s v="Una capacitación"/>
    <s v="Una capacitación"/>
    <s v="Subdirección Corporativa y de Asuntos Disciplinarios"/>
    <d v="2021-01-01T00:00:00"/>
    <d v="2021-04-30T00:00:00"/>
    <m/>
    <m/>
    <m/>
    <m/>
    <m/>
    <m/>
    <m/>
    <s v="02/06/2021_x000a_Se envia pantallazo de un correo electronico con fecha de 30/04/2021 remitido por la Dra Olga Serrano, donde se puede evidenciar que dicha capacitación ya fue realizada y en esta abordaron el tema relacionado en el hallazgo con esto queda 100% "/>
    <m/>
    <m/>
    <m/>
    <m/>
    <m/>
    <m/>
    <m/>
    <m/>
    <s v="EN EJECUCIÓN"/>
    <m/>
    <m/>
    <s v="EN EJECUCIÓN"/>
    <m/>
    <s v="14/04/2021: A la fecha no se ha recibo avance. KPSL"/>
    <s v="EN EJECUCIÓN"/>
    <n v="1"/>
    <s v="08/06/2021.Se evidencia Correo Electrónico del día 22/04/2021 de la Oficina Asesora Juridica en el cual informa que denrto de la  capacitción a realizar  van  tocar el tema: _x000a_&quot;4.- Impartir directrices a las diferentes áreas misionales del Instituto, a fin"/>
    <x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
  <r>
    <n v="1"/>
    <n v="203"/>
    <n v="2020"/>
    <s v="2020 2020"/>
    <s v="20205003339900017E"/>
    <n v="1"/>
    <n v="1"/>
    <s v="Salud y Seguridad en el Trabajo"/>
    <s v="Control Gestión"/>
    <s v="Gestion del Talento Humano"/>
    <s v="Recomendación"/>
    <s v=" Conminar al IDIGER, para que se evalúe la pertinencia de la asistencia de todos los colaboradores registrados en los listados, con el fin de garantizar que la ocupación al interior de las instalaciones disminuya, con el fin de evitar tanto el riesgo del "/>
    <s v="Realizar inspecciones aleatoreas de aplicación de protocolos de bioseguridad en la entidad, para la obtencion de informacion que permita impartir lineamientos  frente a la pertinencia de asistencia del personal."/>
    <s v="3 inspecciones por semana conforme al Decreto 990 de 2020 establece el aislamiento preventivo (hasta el 1ro de Agosto 2020) se analizan los resultados y se dictaran los lineamientos correspondientes frente a la pertinencia de asistencia del personal."/>
    <s v="(Inspecciones ejecuatas/Inspecciones programadas)*100"/>
    <s v="9 inspecciones"/>
    <s v="Subdirección Corporativa y Asuntos Disciplinarios"/>
    <d v="2020-07-09T00:00:00"/>
    <d v="2020-08-01T00:00:00"/>
    <m/>
    <m/>
    <m/>
    <m/>
    <m/>
    <m/>
    <n v="1"/>
    <s v="Se realizaron inspecciones aleatorias de bioseguridad durante los meses de  mayo, junio, julio y agosto de 2020 evidenciando el distanciamiento físico entre colaboradores, el uso permanente del protector nasobucal y toma de temperatura corporal._x000a__x000a_Adiciona"/>
    <m/>
    <m/>
    <m/>
    <m/>
    <m/>
    <m/>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x v="0"/>
  </r>
  <r>
    <n v="2"/>
    <n v="203"/>
    <n v="2020"/>
    <s v="2020 2020"/>
    <s v="20205003339900017E"/>
    <n v="1"/>
    <n v="2"/>
    <s v="Salud y Seguridad en el Trabajo"/>
    <s v="Control Gestión"/>
    <s v="Gestion del Talento Humano"/>
    <s v="Recomendación"/>
    <s v=" Conminar al IDIGER, para que se evalúe la pertinencia de la asistencia de todos los colaboradores registrados en los listados, con el fin de garantizar que la ocupación al interior de las instalaciones disminuya, con el fin de evitar tanto el riesgo del "/>
    <s v="Socializar mediante herramientas de comunicación los lineamientos del protocolo de bioseguridad."/>
    <s v="una socializacion a la semana conforme al Decreto 990 de 2020 establece el aislamiento preventivo (hasta el 1ro de Agosto 2020)"/>
    <s v="(Socializaciones ejecuatas/Socializacionesprogramadas)*100"/>
    <s v="3 Socializaciones"/>
    <s v="Subdirección Corporativa y Asuntos Disciplinarios"/>
    <d v="2020-07-09T00:00:00"/>
    <d v="2020-08-01T00:00:00"/>
    <m/>
    <m/>
    <m/>
    <m/>
    <m/>
    <m/>
    <n v="1"/>
    <s v="Se realizó charla virtual del protocolo de biosegridadvel 30 de julio de 2020, dirigido a todos los colaboradores de l IDIGER._x000a__x000a_Adicionalmente se realizaron en los meses de  junio, julio y agosto de 2020 charlas informativas presenciales sobre el uso y de"/>
    <m/>
    <m/>
    <m/>
    <m/>
    <m/>
    <m/>
    <n v="1"/>
    <s v="1/10/2020 Una vez cotejada la evidencia presentada por el equipo de SST,se presentan las evidencias de charla virtual del protocolo de biosegridad el 30 de julio de 2020, dirigido a todos los colaboradores de l IDIGER asi como las charlas informativas en "/>
    <s v="CUMPLIDA"/>
    <n v="1"/>
    <s v="1/10/2020 Una vez cotejada la evidencia presentada por el equipo de SST,se presentan las evidencias de charla virtual del protocolo de biosegridad el 30 de julio de 2020, dirigido a todos los colaboradores de l IDIGER asi como las charlas informativas en "/>
    <s v="CUMPLIDA"/>
    <n v="1"/>
    <s v="1/10/2020 Una vez cotejada la evidencia presentada por el equipo de SST,se presentan las evidencias de charla virtual del protocolo de biosegridad el 30 de julio de 2020, dirigido a todos los colaboradores de l IDIGER asi como las charlas informativas en "/>
    <x v="0"/>
  </r>
  <r>
    <n v="3"/>
    <n v="203"/>
    <n v="2020"/>
    <s v="2020 2020"/>
    <s v="20205003339900017E"/>
    <n v="2"/>
    <n v="1"/>
    <s v="Salud y Seguridad en el Trabajo"/>
    <s v="Control Gestión"/>
    <s v="Gestion del Talento Humano"/>
    <s v="Recomendación"/>
    <s v=" Verificar el distanciamiento entre el personal al interior de las instalaciones, con el fin de que se cumpla el distanciamiento mínimo de 2 metros o más, para eliminar el riesgo de posibles contagios.  "/>
    <s v="Realizar inspecciones aleatoreas de aplicación de protocolos de bioseguridad en la entidad, para la obtencion de informacion que permita impartir lineamientos  frente a la pertinencia de asistencia del personal."/>
    <s v="3 inspecciones por semana conforme al Decreto 990 de 2020 establece el aislamiento preventivo (hasta el 1ro de Agosto 2020) se analizan los resultados y se dictaran los lineamientos correspondientes frente a la pertinencia de asistencia del personal."/>
    <s v="(Inspecciones ejecuatas/Inspecciones programadas)*100"/>
    <s v="9 inspecciones"/>
    <s v="Subdirección Corporativa y Asuntos Disciplinarios"/>
    <d v="2020-07-09T00:00:00"/>
    <d v="2020-08-01T00:00:00"/>
    <m/>
    <m/>
    <m/>
    <m/>
    <m/>
    <m/>
    <n v="1"/>
    <s v="Se realizaron inspecciones aleatorias de bioseguridad durante los meses de  mayo, junio, julio y agosto de 2020 evidenciando el distanciamiento físico entre colaboradores, el uso permanente del protector nasobucal y toma de temperatura corporal._x000a__x000a_Adiciona"/>
    <m/>
    <m/>
    <m/>
    <m/>
    <m/>
    <m/>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x v="0"/>
  </r>
  <r>
    <n v="4"/>
    <n v="203"/>
    <n v="2020"/>
    <s v="2020 2020"/>
    <s v="20205003339900017E"/>
    <n v="3"/>
    <n v="1"/>
    <s v="Salud y Seguridad en el Trabajo"/>
    <s v="Control Gestión"/>
    <s v="Gestion del Talento Humano"/>
    <s v="Recomendación"/>
    <s v=" Exigir el porte permanente del tapabocas por parte de los colaboradores de la entidad, y realizar la verificación constante de su cumplimiento, con el fin de adoptar las medidas necesarias para que quienes incumplan en repetidas ocasiones, no pongan en r"/>
    <s v="Realizar inspecciones aleatoreas de aplicación de protocolos de bioseguridad en la entidad, para la obtencion de informacion que permita impartir lineamientos  frente a la pertinencia de asistencia del personal."/>
    <s v="3 inspecciones por semana conforme al Decreto 990 de 2020 establece el aislamiento preventivo (hasta el 1ro de Agosto 2020) se analizan los resultados y se dictaran los lineamientos correspondientes frente a la pertinencia de asistencia del personal."/>
    <s v="(Inspecciones ejecuatas/Inspecciones programadas)*100"/>
    <s v="9 inspecciones"/>
    <s v="Subdirección Corporativa y Asuntos Disciplinarios"/>
    <d v="2020-07-09T00:00:00"/>
    <d v="2020-08-01T00:00:00"/>
    <m/>
    <m/>
    <m/>
    <m/>
    <m/>
    <m/>
    <n v="1"/>
    <s v="Se realizaron inspecciones aleatorias de bioseguridad durante los meses de  mayo, junio, julio y agosto de 2020 evidenciando el distanciamiento físico entre colaboradores, el uso permanente del protector nasobucal y toma de temperatura corporal._x000a__x000a_Adiciona"/>
    <m/>
    <m/>
    <m/>
    <m/>
    <m/>
    <m/>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s v="CUMPLIDA"/>
    <n v="1"/>
    <s v="1/10/2020 Una vez cotejada la evidencia presentada por el equipo de SST,se presentan las evidencias de las inspecciones realizadas en las diferentes dependencias de la entidad, en el periodo establecido, la OCI concede el cierre de las acciones desarrolla"/>
    <x v="0"/>
  </r>
  <r>
    <n v="5"/>
    <n v="203"/>
    <n v="2020"/>
    <s v="2020 2020"/>
    <s v="20205003339900026E"/>
    <n v="1"/>
    <n v="1"/>
    <s v="Gestión Contractual"/>
    <s v="Control Gestión"/>
    <s v="Gestión Juridica "/>
    <s v="Recomendación - Preventiva"/>
    <s v="1. Impartir directrices a los servidores públicos y contratistas responsables de la elaboración de los estudios previos y análisis de sector que sirven como base para la estructuración de los procesos de contratación directa del IDIGER, para que tengan en"/>
    <s v="* Fortaler el control precontractual, mediante una capacitación a personas vinculadas al proceso de estructuración de estudios previos, con el fin de afianzar los conocimientos respecto a este tema."/>
    <s v="Una capacitación de gestión contractual "/>
    <s v="Una capacitación de gestión contractual "/>
    <s v="Una capacitación"/>
    <s v="Oficina Asesora Jurídica"/>
    <d v="2021-01-01T00:00:00"/>
    <d v="2021-04-30T00:00:00"/>
    <m/>
    <m/>
    <m/>
    <m/>
    <m/>
    <m/>
    <m/>
    <m/>
    <s v=" "/>
    <s v="12/04/2021:Se esta coordinando agenda con las personas involucradas en los procesos de estructuración de la diferentes areas con el fin de programar la capacitación respectiva_x000a_30/04/2021: Se llevo a cabo la capacitacion sobre fortalecimiento de control pr"/>
    <m/>
    <m/>
    <m/>
    <m/>
    <m/>
    <m/>
    <s v="EN EJECUCIÓN"/>
    <m/>
    <s v="31/12/2020 La accion comenzara a ejecurarse a partir del 1 de enero de 2021, por tanto no se reportan avances previos. AFPH"/>
    <s v="EN EJECUCIÓN"/>
    <m/>
    <s v="14/04/2021: La Oficina Asesora Juridica adjunta programación de la capacitación , se solicita desarrollo de la capacitación y lista de asistencia, la acción continua en ejecución. KPSL._x000a_"/>
    <x v="1"/>
  </r>
  <r>
    <n v="6"/>
    <n v="203"/>
    <n v="2020"/>
    <s v="2020 2020"/>
    <s v="20205003339900026E"/>
    <n v="2"/>
    <n v="1"/>
    <s v="Gestión Contractual"/>
    <s v="Control Gestión"/>
    <s v="Gestión Juridica "/>
    <s v="Recomendación - Preventiva"/>
    <s v="2. Impartir instrucciones a los servidores públicos y contratistas involucrados en los procesos de contratación, para que den cumplimiento al Acuerdo 2 de 2014, del Archivo General de la Nación, que define las directrices sobre la conformación de los arch"/>
    <s v="*Realizar capactación a los funcionarios que participan en los procesos de contratación sobre el tema de Archivo General. "/>
    <s v="* Una capacitación de gestión contractual "/>
    <s v="* Una capacitación de gestión contractual "/>
    <s v="Una capacitación"/>
    <s v="Oficina Asesora Jurídica"/>
    <d v="2021-01-01T00:00:00"/>
    <d v="2021-04-30T00:00:00"/>
    <m/>
    <m/>
    <m/>
    <m/>
    <m/>
    <m/>
    <m/>
    <m/>
    <m/>
    <s v="12/04/2021: La capacitación con el area de gestión documental se encuentra programada para el 14 de abril de 2021 se anexa como evidencia pantallazo del evento en Google Calendar_x000a__x000a_20/04/2021:Se carga en la carpeta Drive listado de asistentes y diapositiva"/>
    <m/>
    <m/>
    <m/>
    <m/>
    <m/>
    <m/>
    <s v="EN EJECUCIÓN"/>
    <m/>
    <s v="31/12/2020 La accion comenzara a ejecurarse a partir del 1 de enero de 2021, por tanto no se reportan avances previos. AFPH"/>
    <s v="EN EJECUCIÓN"/>
    <m/>
    <s v="14/04/2021: La Oficina Asesora Juridica adjunta programación de la capacitación , se solicita desarrollo de la capacitación y lista de asistencia, la acción continua en ejecución. KPSL_x000a_20/04/2021: De esta fecha se cargo en la carpeta Drive listado de asis"/>
    <x v="1"/>
  </r>
  <r>
    <n v="7"/>
    <n v="203"/>
    <n v="2020"/>
    <s v="2020 2020"/>
    <s v="20205003339900026E"/>
    <n v="3"/>
    <n v="1"/>
    <s v="Gestión Contractual"/>
    <s v="Control Gestión"/>
    <s v="Gestión Juridica "/>
    <s v="Recomendación - Preventiva"/>
    <s v="3. Establecer puntos de control, que eviten diferencias entre los expedientes digitales publicados en el Secop II y los expedientes físicos que reposan en la entidad y que todo documento que se genere dentro de los procesos contractuales se publique dentr"/>
    <s v="Actualizar la lista de chequeo CG-FT-19, para incluir un espacio para determinar el número de folios por cada documento y la verificación de los documentos publicados"/>
    <s v="Formato actualizado"/>
    <s v="Formato actualizado"/>
    <s v="Formato actualizado"/>
    <s v="Oficina Asesora Jurídica"/>
    <d v="2021-01-01T00:00:00"/>
    <d v="2021-04-30T00:00:00"/>
    <m/>
    <m/>
    <m/>
    <m/>
    <m/>
    <m/>
    <m/>
    <m/>
    <m/>
    <s v="29/02/2021: El formato ajustados fue remitido a la oficina asesorá de planeación con el fin de realizar su publicación en el mapa de procesos de gestión contractual (Se anexa formato en mencion)_x000a__x000a_"/>
    <m/>
    <m/>
    <m/>
    <m/>
    <m/>
    <m/>
    <s v="EN EJECUCIÓN"/>
    <m/>
    <s v="31/12/2020 La accion comenzara a ejecurarse a partir del 1 de enero de 2021, por tanto no se reportan avances previos. AFPH"/>
    <s v="EN EJECUCIÓN"/>
    <n v="1"/>
    <s v="14/04/2021: Se encuentra en el mapa de procesos de la Enrtidad GC-GT-19 del 29-03-2021  con el cumplimiento de la descripción de la acción. KPSL"/>
    <x v="0"/>
  </r>
  <r>
    <n v="8"/>
    <n v="203"/>
    <n v="2020"/>
    <s v="2020 2020"/>
    <s v="20205003339900026E"/>
    <n v="4"/>
    <n v="1"/>
    <s v="Gestión Contractual"/>
    <s v="Control Gestión"/>
    <s v="Gestión Juridica "/>
    <s v="Recomendación - Preventiva"/>
    <s v="4. Dar directrices a los responsables de la evaluación o revisión de las hojas de vida, para que tengan en cuenta la normatividad vigente para la homologación de títulos obtenidos en el exterior."/>
    <s v="* Fortaler el control precontractual, mediante una capacitación a personas vinculadas al proceso de estructuración de estudios previos, con el fin de afianzar los conocimientos en la revisión de hojas de vida"/>
    <s v="Una capacitación"/>
    <s v="Una capacitación"/>
    <s v="Una capacitación"/>
    <s v="Oficina Asesora Jurídica"/>
    <d v="2021-01-01T00:00:00"/>
    <d v="2021-04-30T00:00:00"/>
    <m/>
    <m/>
    <m/>
    <m/>
    <m/>
    <m/>
    <m/>
    <m/>
    <m/>
    <s v="12/04/2021:Se esta coordinando agenda con las personas involucradas en los procesos de estructuración de la diferentes areas con el fin de programar la capacitación respectiva._x000a_30/04/2021: Se llevo a cabo la capacitacion sobre fortalecimiento de control p"/>
    <m/>
    <m/>
    <m/>
    <m/>
    <m/>
    <m/>
    <s v="EN EJECUCIÓN"/>
    <m/>
    <s v="31/12/2020 La accion comenzara a ejecurarse a partir del 1 de enero de 2021, por tanto no se reportan avances previos. AFPH_x000a_30/04/2021: Se llevo a cabo la capacitacion sobre fortalecimiento de control precontractual de 2021 el dia 27 de abril de 2021; se "/>
    <s v="EN EJECUCIÓN"/>
    <m/>
    <s v="14/04/2021: La Oficina Asesora Juridica adjunta programación de la capacitación , se solicita desarrollo de la capacitación y lista de asistencia, la acción continua en ejecución. KPSL_x000a_30/04/2021: Se llevo a cabo la capacitacion sobre fortalecimiento de c"/>
    <x v="1"/>
  </r>
  <r>
    <n v="9"/>
    <n v="203"/>
    <n v="2020"/>
    <s v="2020 2020"/>
    <s v="20205003339900026E"/>
    <n v="5"/>
    <n v="1"/>
    <s v="Gestión Contractual"/>
    <s v="Control Gestión"/>
    <s v="Gestión Juridica "/>
    <s v="Recomendación - Preventiva"/>
    <s v="5. Fijar criterios claros a las diferentes áreas misionales del Instituto, a fin que quienes evalúan las hojas de vida, tengan en cuenta que cuando existen traslapos de tiempos, estos se contabilicen solo una vez y que en los contratos de servicios profes"/>
    <s v="* Fortaler el control precontractual, mediante una capacitación a personas vinculadas al proceso de estructuración de estudios previos, con el fin de afianzar los conocimientos en la revisión de hojas de vida"/>
    <s v="Una capacitación"/>
    <s v="Una capacitación"/>
    <s v="Una capacitación"/>
    <s v="Oficina Asesora Jurídica"/>
    <d v="2021-01-01T00:00:00"/>
    <d v="2021-04-30T00:00:00"/>
    <m/>
    <m/>
    <m/>
    <m/>
    <m/>
    <m/>
    <m/>
    <m/>
    <m/>
    <s v="12/04/2021:Se esta coordinando agenda con las personas involucradas en los procesos de estructuración de la diferentes areas con el fin de programar la capacitación respectiva._x000a_30/04/2021: Se llevo a cabo la capacitacion sobre fortalecimiento de control p"/>
    <m/>
    <m/>
    <m/>
    <m/>
    <m/>
    <m/>
    <s v="EN EJECUCIÓN"/>
    <m/>
    <s v="31/12/2020 La accion comenzara a ejecurarse a partir del 1 de enero de 2021, por tanto no se reportan avances previos. AFPH_x000a_30/04/2021: Se llevo a cabo la capacitacion sobre fortalecimiento de control precontractual de 2021 el dia 27 de abril de 2021; se "/>
    <s v="EN EJECUCIÓN"/>
    <m/>
    <s v="14/04/2021: La Oficina Asesora Juridica adjunta programación de la capacitación , se solicita desarrollo de la capacitación y lista de asistencia, la acción continua en ejecución. KPSL_x000a_30/04/2021: Se llevo a cabo la capacitacion sobre fortalecimiento de c"/>
    <x v="1"/>
  </r>
  <r>
    <n v="10"/>
    <n v="203"/>
    <n v="2020"/>
    <s v="2020 2020"/>
    <s v="20205003339900026E"/>
    <n v="6"/>
    <n v="1"/>
    <s v="Gestión Contractual"/>
    <s v="Control Gestión"/>
    <s v="Gestión Juridica "/>
    <s v="Recomendación - Preventiva"/>
    <s v="6. Impartir directrices a las diferentes áreas misionales del Instituto, a fin que quienes evalúan las hojas de vida tengan en cuenta que los tiempos registrados en el formato de hoja de vida del SIDEAP, sea igual al evaluado por cada una de las áreas, lo"/>
    <s v="* Fortaler el control precontractual, mediante una capacitación a personas vinculadas al proceso de estructuración de estudios previos, con el fin de afianzar los conocimientos en la revisión de hojas de vida"/>
    <s v="Una capacitación"/>
    <s v="Una capacitación"/>
    <s v="Una capacitación"/>
    <s v="Oficina Asesora Jurídica"/>
    <d v="2021-01-01T00:00:00"/>
    <d v="2021-04-30T00:00:00"/>
    <m/>
    <m/>
    <m/>
    <m/>
    <m/>
    <m/>
    <m/>
    <m/>
    <m/>
    <s v="12/04/2021:Se esta coordinando agenda con las personas involucradas en los procesos de estructuración de la diferentes areas con el fin de programar la capacitación respectiva._x000a_30/04/2021: Se llevo a cabo la capacitacion sobre fortalecimiento de control p"/>
    <m/>
    <m/>
    <m/>
    <m/>
    <m/>
    <m/>
    <s v="EN EJECUCIÓN"/>
    <m/>
    <s v="31/12/2020 La accion comenzara a ejecurarse a partir del 1 de enero de 2021, por tanto no se reportan avances previos. AFPH_x000a_30/04/2021: Se llevo a cabo la capacitacion sobre fortalecimiento de control precontractual de 2021 el dia 27 de abril de 2021; se "/>
    <s v="EN EJECUCIÓN"/>
    <m/>
    <s v="14/04/2021: La Oficina Asesora Juridica adjunta programación de la capacitación , se solicita desarrollo de la capacitación y lista de asistencia, la acción continua en ejecución. KPSL_x000a_30/04/2021: Se llevo a cabo la capacitacion sobre fortalecimiento de c"/>
    <x v="1"/>
  </r>
  <r>
    <n v="11"/>
    <n v="203"/>
    <n v="2020"/>
    <s v="2020 2020"/>
    <s v="20205003339900026E"/>
    <n v="7"/>
    <n v="1"/>
    <s v="Gestión Contractual"/>
    <s v="Control Gestión"/>
    <s v="Gestión Juridica "/>
    <s v="Recomendación - Preventiva"/>
    <s v="7. Revisar la Directiva 001 de 2020, con el fin de ajustar aquellas falencias determinadas en el numeral 2.2. del presente auto de cierre."/>
    <s v="Realizar una mesa de trabajo para determinar si existen falencias en la Directiva 001 de 2020"/>
    <s v="Una mesa de trabajo"/>
    <s v="Una mesa de trabajo"/>
    <s v="Una mesa de trabajo"/>
    <s v="Oficina Asesora Jurídica"/>
    <d v="2021-01-01T00:00:00"/>
    <d v="2021-04-30T00:00:00"/>
    <m/>
    <m/>
    <m/>
    <m/>
    <m/>
    <m/>
    <m/>
    <m/>
    <m/>
    <s v="15/02/2021: Se realizó la implementación de la Directiva de honorarios 001 de 2021 mediante la cual se hicieron las revisiones peritenetes a la pasada directiva (se anexa directiva actualizada)"/>
    <m/>
    <m/>
    <m/>
    <m/>
    <m/>
    <m/>
    <s v="EN EJECUCIÓN"/>
    <m/>
    <s v="31/12/2020 La accion comenzara a ejecurarse a partir del 1 de enero de 2021, por tanto no se reportan avances previos. AFPH"/>
    <s v="EN EJECUCIÓN"/>
    <m/>
    <s v="2/03/2021 Se identifica la implementación de la Directiva de honorarios 001 de 2021 mediante la cual se hicieron las revisiones peritenetes a la pasada directiva. Se recomienda remitir soportes relacionados con  reuniones citadas , mesas de trabajo  u otr"/>
    <x v="1"/>
  </r>
  <r>
    <n v="12"/>
    <n v="203"/>
    <n v="2020"/>
    <s v="2020 2020"/>
    <s v="20205003339900026E"/>
    <n v="8"/>
    <n v="1"/>
    <s v="Gestión Contractual"/>
    <s v="Control Gestión"/>
    <s v="Gestión Juridica "/>
    <s v="Recomendación - Preventiva"/>
    <s v="8. Compulsar copias del presente auto de cierre y del material recaudado de consulta al SECOP II de los contratos IDIGER 16, 56, 69, 84, 91, 111, 123, 124, 140, 148, 210 y 214 de 2020, a la Subdirección Corporativa y Asuntos Disciplinarios del Instituto D"/>
    <s v="Realizar una mesa de trabajo para determinar si existe algún tipo de responsabilidad disciplinaria"/>
    <s v="Una mesa de trabajo"/>
    <s v="Una mesa de trabajo"/>
    <s v="Una mesa de trabajo"/>
    <s v="Subdirección Corporativa y de Asuntos Disciplinarios"/>
    <d v="2021-01-01T00:00:00"/>
    <d v="2021-04-30T00:00:00"/>
    <m/>
    <m/>
    <m/>
    <m/>
    <m/>
    <m/>
    <m/>
    <s v="30/04/2021_x000a_Se envia acta de reunión 23/12/2020 (revisión de recomndaciones de tipo disciplinarios remitidas veeduria distrital producto de la investigación sumaria 20205003339900026E) "/>
    <m/>
    <s v="12/04/2021: Se esta coordinando agendas con el fin de realizar la programación de la mesa de trabajo"/>
    <m/>
    <m/>
    <m/>
    <m/>
    <m/>
    <m/>
    <s v="EN EJECUCIÓN"/>
    <m/>
    <m/>
    <s v="EN EJECUCIÓN"/>
    <m/>
    <s v="14/04/2021: A la fecha no se ha recibo avance, KPSL"/>
    <x v="1"/>
  </r>
  <r>
    <n v="13"/>
    <n v="203"/>
    <n v="2020"/>
    <s v="2020 2020"/>
    <s v="20205003339900026E"/>
    <n v="9"/>
    <n v="1"/>
    <s v="Gestión Contractual"/>
    <s v="Control Gestión"/>
    <s v="Gestión Juridica "/>
    <s v="Recomendación - Preventiva"/>
    <s v="9. Compulsar copias del auto de cierre y del material recaudado a la Subdirección Corporativa y Asuntos Disciplinarios del Instituto Distrital de Gestión de Riesgos y Cambio Climático – IDIGER, para que en el marco de su competencia legal, investigue las "/>
    <s v="* Fortaler el control precontractual, mediante una capacitación a personas vinculadas al proceso de estructuración de estudios previos, con el fin de afianzar los conocimientos en la revisión de hojas de vida y soportes de experiencia"/>
    <s v="Una capacitación"/>
    <s v="Una capacitación"/>
    <s v="Una capacitación"/>
    <s v="Subdirección Corporativa y de Asuntos Disciplinarios"/>
    <d v="2021-01-01T00:00:00"/>
    <d v="2021-04-30T00:00:00"/>
    <m/>
    <m/>
    <m/>
    <m/>
    <m/>
    <m/>
    <m/>
    <s v="02/06/2021_x000a_Se envia pantallazo de un correo electronico con fecha de 30/04/2021 remitido por la Dra Olga Serrano, donde se puede evidenciar que dicha capacitación ya fue realizada y en esta abordaron el tema relacionado en el hallazgo con esto queda 100% "/>
    <m/>
    <m/>
    <m/>
    <m/>
    <m/>
    <m/>
    <m/>
    <m/>
    <s v="EN EJECUCIÓN"/>
    <m/>
    <m/>
    <s v="EN EJECUCIÓN"/>
    <m/>
    <s v="14/04/2021: A la fecha no se ha recibo avance. KPSL"/>
    <x v="1"/>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1"/>
    <n v="203"/>
    <n v="2020"/>
    <s v="2020 2020"/>
    <s v="N/A"/>
    <n v="1"/>
    <n v="1"/>
    <s v="ACTUACIÓN ESPECIAL DE FISCALIZACIÓN AT 78  DE 2020 - CONTRATO 109 DE 2020"/>
    <s v="Control Gestión"/>
    <s v="N/A"/>
    <s v="Hallazgo administrativo"/>
    <s v="La CGR determinó un supuesto sobrecosto en el contrato No. 109 de 2020 por valor de $ 14.674.834 generado por presuntas diferencias en los valores contratados frente a precios de referencia de un estudio de mercado realizado por el ente de control, señala"/>
    <s v="Para el órgano de control, el estudio de mercado que realizó el IDIGER tiene falencias, sin especificar cuáles serían estas carencias, lo que permitiría identificar la causa del hallazgo._x000a__x000a_Sin perjucio de lo anterior, se concibe como causa del hallazgo el"/>
    <s v="Fortalecer el banco de posibles proveedores del IDIGER, incluyendo oferentes que suministren elementos de bioseguridad "/>
    <s v="En tanto que la pandemia ha demostrado que las situaciones de riesgo pueden provenir de muchas otras causas distintas a los escenarios de riesgos previsibles para el Distrito, se fortalcerá el banco de proveedores del IDIGER, que permita tener opciones de"/>
    <s v="_x000a_Propuesta de banco de proveedores, incluyendo un grupo para elementos de bioseguridad /_x000a_banco de proveedores implementado"/>
    <n v="1"/>
    <s v="Oficina Asesora Jurídica"/>
    <d v="2020-09-01T00:00:00"/>
    <d v="2021-02-28T00:00:00"/>
    <n v="26"/>
    <m/>
    <s v="15/02/2021: Se ha implementado una base de datos de posibles proveedores del IDIGER que cuenta con la informacion de contacto de los mismos y la actividad economica que realizan (Como evidencia se anexa archivo en excel)_x000a__x000a_23/03/2021: El formulario que se "/>
    <m/>
    <s v="Este hallazgo se encuentra incluido en el Plan de Mejoramiento de la Contraloría de Bogotá por solicitud de la Contraloria General de la República y fue cargado en el aplicativo del sivicof. Se encuentra en la fila de este drive 118 y corresponde al No. 1"/>
    <m/>
    <m/>
    <s v="2/03/2021: Se identifica base de datos  con listado de proveedores. Se recomienda indicar quien la administra, como se alimenta entre otras orientaciones para que sea parte formald el proceso de Gestión Contractual. "/>
    <m/>
    <m/>
    <s v="2/03/2021: Se identifica base de datos  con listado de proveedores. Se recomienda indicar quien la administra, como se alimenta entre otras orientaciones para que sea parte formal del proceso de Gestión Contractual. "/>
    <m/>
    <m/>
    <m/>
    <m/>
    <m/>
    <m/>
    <x v="0"/>
  </r>
  <r>
    <n v="2"/>
    <n v="203"/>
    <n v="2020"/>
    <s v="2020 2020"/>
    <s v="N/A"/>
    <n v="1"/>
    <n v="1"/>
    <s v="ACTUACIÓN ESPECIAL DE FISCALIZACIÓN AT 104 DE 2020 - CONTRATO 118 DE 2020"/>
    <s v="Control Gestión"/>
    <s v="N/A"/>
    <s v="Hallazgo administrativo"/>
    <s v="Hallazgo número 1 procedimiento de selección de oferta. _x000a_De acuerdo los soportes del proceso de contratación llevado a cabo por el IDIGER, a traves del cual adquirió conos viales tapabocas N95 NIOSH y tapabocas quirúrgicos al proveedor NORSAN GROUP S.A.S."/>
    <s v="Teniendo en cuenta que en desarrollo de la calamidad, se aplica una contratación de régimen especial, se tenía claridad de cuál era la necesidad,  pero no se contaba con todas las solicitudes de las entidades."/>
    <s v="Implementar el formato de solicitud de cotización incluyendo las cantidades requeridas para cotizar."/>
    <s v="En tanto que la pandemia ha demostrado que las situaciones de riesgo pueden provenir de muchas otras causas distintas a los escenarios de riesgo previsibles y contemplando la urgencia que se con la que se requieren los elementos para atender la emergencia"/>
    <s v="PROPUESTA DE FORMATO / FORMATO PUBLICADO"/>
    <n v="1"/>
    <s v="Oficina Asesora Jurídica"/>
    <d v="2020-10-20T00:00:00"/>
    <d v="2020-12-30T00:00:00"/>
    <n v="10"/>
    <m/>
    <s v="15/02/2021:Se publicó en el mapa de procesos de Gestión Contractual el formato GC-FT-72-Solicitud de Contratación bajo regimen especial (Se anexa formato)"/>
    <n v="1"/>
    <s v="31/12/2020 a fecha de este seguimiento no se reportaron avances ni soportes que den cuenta de la gestion realizada desde la dependecencia responsable. AFPH"/>
    <s v="VENCIDA"/>
    <n v="1"/>
    <s v="2/03/2021:  Se identifica en el link: https://www.idiger.gov.co/documents/20182/980088/GC-FT-72+Solicitud+de+Cotizaci%C3%B3n++bajo+R%C3%A9gimen+Especial.docx/d5ce714b-0e72-4016-8a7f-fd0bb930abb9 , el formato mencionado en la acción y en su aparte: 2.2    "/>
    <s v="CUMPLIDA"/>
    <n v="1"/>
    <s v="2/03/2021:  Se identifica en el mapa de procesos del IDIGER en el proceso de Gestión Contractual el formato GC-FT-72 &quot;SOLICITUD DE COTIZACIÓN BAJO RÉGIMEN ESPECIAL&quot; https://www.idiger.gov.co/documents/20182/980088/GC-FT-72+Formato+solicitud+de+cotizaci%C3"/>
    <s v="CUMPLIDA"/>
    <m/>
    <m/>
    <s v="CUMPLIDA"/>
    <m/>
    <m/>
    <x v="1"/>
  </r>
  <r>
    <n v="3"/>
    <n v="203"/>
    <n v="2020"/>
    <s v="2020 2020"/>
    <s v="N/A"/>
    <n v="2"/>
    <n v="1"/>
    <s v="ACTUACIÓN ESPECIAL DE FISCALIZACIÓN AT 104 DE 2020 - CONTRATO 118 DE 2020"/>
    <s v="Control Gestión"/>
    <s v="N/A"/>
    <s v="Hallazgo administrativo"/>
    <s v="Hallazgo número 2 procedimiento cadena presupuestal se evidencia que en el presente contrato se adquirieron compromisos con el contratista NORSAN GROUP S.A.S. sin haberse expedido previamente el respectivo certificado de disponibilidad presupuestal tal co"/>
    <s v="Con la declaratoria la modalidad de contratación es diferente ya que se rige bajo el artículo  66 de la ley 1523 de 2012."/>
    <s v="Modificar la resolución 099 con el fin de incluir la certificación de saldos del FONDIGER al momento de la declaratoria de la calamidad."/>
    <s v="En tanto que la pandemia ha demostrado que las situaciones de riesgo pueden provenir de muchas otras causas distintas a los escenarios de riesgo previsibles y contemplando la urgencia que se con la que se requieren los elementos para atender la emergencia"/>
    <s v="Proyecto de Resolucion / Resolucion publicada"/>
    <n v="1"/>
    <s v="Oficina Asesora Jurídica"/>
    <d v="2020-10-20T00:00:00"/>
    <d v="2020-12-30T00:00:00"/>
    <n v="10"/>
    <m/>
    <s v="15/02/2021: Se elaboró el proyecto de resolución mediante la cual se modifica la resolución 099 de 2020 la cual se encuentra en revisión de la dirección general (Se anexa proyecto de resolución que es obejto de revision)_x000a_15/06/2021: Se adjunta resolucion "/>
    <m/>
    <s v="31/12/2020 a fecha de este seguimiento no se reportaron avances ni soportes que den cuenta de la gestion realizada desde la dependecencia responsable. AFPH"/>
    <s v="VENCIDA"/>
    <m/>
    <s v="2/03/2021: Se encuentra en proyecto el acto administrativo. Continua en estado actual. DKRP_x000a_14/04/2021: Se encuentra en proyecto el acto administrativo. Continua en estado actual. KSPL"/>
    <s v="VENCIDA"/>
    <n v="1"/>
    <s v="16/06/2021: La OAJ allega  debidamente firmada por el Director General del IDIGER la Resolución 153 del 10 de junio de 2021 por medio de  la cual se modifica la Resolución  99 del 19 de marzo de 2020 mediante la cual se establece el procedimiento de contr"/>
    <s v="CUMPLIDA"/>
    <m/>
    <m/>
    <s v="CUMPLIDA"/>
    <m/>
    <m/>
    <x v="1"/>
  </r>
  <r>
    <n v="4"/>
    <n v="203"/>
    <n v="2020"/>
    <s v="2020 2020"/>
    <s v="N/A"/>
    <n v="1"/>
    <n v="1"/>
    <s v="ACTUACIÓN ESPECIAL DE FISCALIZACIÓN AT 90 DE 2020 - CONTRATO 088 DE 2020"/>
    <s v="Control Gestión"/>
    <s v="N/A"/>
    <s v="Hallazgo administrativo"/>
    <s v="Procedimiento de selección de oferta de acuerdo a los soportes del proceso de contratación llevado a cabo por la IDIGER, a través del cual adquirió 900 maletienes viales al proveedor almacén Parker ltda se evidencia debilidades en el procedimiento adoptad"/>
    <s v="Teniendo en cuenta que en desarrollo de la calamidad, se aplica una contratación de régimen especial, se tenía claridad de cuál era la necesidad,  pero no se contaba con todas las solicitudes de las entidade"/>
    <s v="Implementar el formato de solicitud de cotización incluyendo las cantidades requeridas para cotizar."/>
    <s v="En tanto que la pandemia ha demostrado que las situaciones de riesgo pueden provenir de muchas otras causas distintas a los escenarios de riesgo previsibles y contemplando la urgencia que se con la que se requieren los elementos para atender la emergencia"/>
    <s v="PROPUESTA DE FORMATO / FORMATO PUBLICADO"/>
    <n v="1"/>
    <s v="Oficina Asesora Jurídica"/>
    <d v="2020-10-15T00:00:00"/>
    <d v="2020-12-30T00:00:00"/>
    <n v="10"/>
    <m/>
    <s v="15/02/2021:Se publicó en el mapa de procesos de Gestión Contractual el formato GC-FT-72-Solicitud de Contratación bajo regimen especial (Se anexa formato)"/>
    <m/>
    <s v="31/12/2020 a fecha de este seguimiento no se reportaron avances ni soportes que den cuenta de la gestion realizada desde la dependecencia responsable. AFPH"/>
    <s v="VENCIDA"/>
    <n v="1"/>
    <s v="2/03/2021:  Se identifica en el link: https://www.idiger.gov.co/documents/20182/980088/GC-FT-72+Solicitud+de+Cotizaci%C3%B3n++bajo+R%C3%A9gimen+Especial.docx/d5ce714b-0e72-4016-8a7f-fd0bb930abb9 , el formato mencionado en la acción y en su aparte: 2.2    "/>
    <s v="CUMPLIDA"/>
    <n v="1"/>
    <s v="2/03/2021:  Se identifica en el mapa de procesos del IDIGER en el proceso de Gestión Contractual el formato GC-FT-72 &quot;SOLICITUD DE COTIZACIÓN BAJO RÉGIMEN ESPECIAL&quot; https://www.idiger.gov.co/documents/20182/980088/GC-FT-72+Formato+solicitud+de+cotizaci%C3"/>
    <s v="CUMPLIDA"/>
    <m/>
    <m/>
    <s v="CUMPLIDA"/>
    <m/>
    <m/>
    <x v="1"/>
  </r>
  <r>
    <n v="5"/>
    <n v="203"/>
    <n v="2020"/>
    <s v="2020 2020"/>
    <s v="N/A"/>
    <n v="2"/>
    <n v="1"/>
    <s v="ACTUACIÓN ESPECIAL DE FISCALIZACIÓN AT 90 DE 2020 - CONTRATO 088 DE 2020"/>
    <s v="Control Gestión"/>
    <s v="N/A"/>
    <s v="Hallazgo administrativo"/>
    <s v="Incumplimiento al procedimiento presupuestal (d) se evidencia que en el presente contrato, se adquirieron compromisos con el contratista almacén Parker ltda sin haberse expedido previamente el respectivo certificado de disponibilidad presupuestal, tal com"/>
    <s v="Con la declaratoria la modalidad de contratación es diferente ya que se rige bajo el artículo  66 de la ley 1523 de 2012."/>
    <s v="Modificar la resolución 099 con el fin de incluir la certificación de saldos del FONDIGER al momento de la declaratoria de la calamidad."/>
    <s v="En tanto que la pandemia ha demostrado que las situaciones de riesgo pueden provenir de muchas otras causas distintas a los escenarios de riesgo previsibles y contemplando la urgencia que se con la que se requieren los elementos para atender la emergencia"/>
    <s v="Proyecto de Resolucion / Resolucion publicada"/>
    <n v="1"/>
    <s v="Oficina Asesora Jurídica"/>
    <d v="2020-10-15T00:00:00"/>
    <d v="2020-12-30T00:00:00"/>
    <n v="10"/>
    <m/>
    <s v="15/02/2021: Se elaboró el proyecto de resolución mediante la cual se modifica la resolución 099 de 2020 la cual se encuentra en revisión de la dirección general (Se anexa proyecto de resolución que es obejto de revision)_x000a_15/06/2021: Se adjunta resolucion "/>
    <m/>
    <s v="31/12/2020 a fecha de este seguimiento no se reportaron avances ni soportes que den cuenta de la gestion realizada desde la dependecencia responsable. AFPH"/>
    <s v="VENCIDA"/>
    <m/>
    <s v="2/03/2021: Se encuentra en proyecto el acto administrativo. Continua en estado actual. DKRP_x000a_14/04/2021:2/03/2021: Se encuentra en proyecto el acto administrativo. Continua en estado actual. KPSL"/>
    <s v="VENCIDA"/>
    <n v="1"/>
    <s v="16/06/2021: La OAJ allega  debidamente firmada por el Director General del IDIGER la Resolución 153 del 10 de junio de 2021 por medio de  la cual se modifica la Resolución  99 del 19 de marzo de 2020 mediante la cual se establece el procedimiento de contr"/>
    <s v="CUMPLIDA"/>
    <m/>
    <m/>
    <s v="CUMPLIDA"/>
    <m/>
    <m/>
    <x v="1"/>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1"/>
    <n v="203"/>
    <n v="2020"/>
    <s v="2020 2020"/>
    <s v="N/A"/>
    <n v="1"/>
    <n v="1"/>
    <s v="ACTUACIÓN ESPECIAL DE FISCALIZACIÓN AT 78  DE 2020 - CONTRATO 109 DE 2020"/>
    <s v="Control Gestión"/>
    <s v="N/A"/>
    <s v="Hallazgo administrativo"/>
    <s v="La CGR determinó un supuesto sobrecosto en el contrato No. 109 de 2020 por valor de $ 14.674.834 generado por presuntas diferencias en los valores contratados frente a precios de referencia de un estudio de mercado realizado por el ente de control, señala"/>
    <s v="Para el órgano de control, el estudio de mercado que realizó el IDIGER tiene falencias, sin especificar cuáles serían estas carencias, lo que permitiría identificar la causa del hallazgo._x000a__x000a_Sin perjucio de lo anterior, se concibe como causa del hallazgo el"/>
    <s v="Fortalecer el banco de posibles proveedores del IDIGER, incluyendo oferentes que suministren elementos de bioseguridad "/>
    <s v="En tanto que la pandemia ha demostrado que las situaciones de riesgo pueden provenir de muchas otras causas distintas a los escenarios de riesgos previsibles para el Distrito, se fortalcerá el banco de proveedores del IDIGER, que permita tener opciones de"/>
    <s v="_x000a_Propuesta de banco de proveedores, incluyendo un grupo para elementos de bioseguridad /_x000a_banco de proveedores implementado"/>
    <n v="1"/>
    <s v="Oficina Asesora Jurídica"/>
    <d v="2020-09-01T00:00:00"/>
    <d v="2021-02-28T00:00:00"/>
    <n v="26"/>
    <m/>
    <s v="15/02/2021: Se ha implementado una base de datos de posibles proveedores del IDIGER que cuenta con la informacion de contacto de los mismos y la actividad economica que realizan (Como evidencia se anexa archivo en excel)_x000a__x000a_23/03/2021: El formulario que se "/>
    <m/>
    <s v="Este hallazgo se encuentra incluido en el Plan de Mejoramiento de la Contraloría de Bogotá por solicitud de la Contraloria General de la República y fue cargado en el aplicativo del sivicof. Se encuentra en la fila de este drive 118 y corresponde al No. 1"/>
    <m/>
    <m/>
    <s v="2/03/2021: Se identifica base de datos  con listado de proveedores. Se recomienda indicar quien la administra, como se alimenta entre otras orientaciones para que sea parte formald el proceso de Gestión Contractual. "/>
    <m/>
    <m/>
    <s v="2/03/2021: Se identifica base de datos  con listado de proveedores. Se recomienda indicar quien la administra, como se alimenta entre otras orientaciones para que sea parte formal del proceso de Gestión Contractual. "/>
    <m/>
    <m/>
    <m/>
    <x v="0"/>
  </r>
  <r>
    <n v="2"/>
    <n v="203"/>
    <n v="2020"/>
    <s v="2020 2020"/>
    <s v="N/A"/>
    <n v="1"/>
    <n v="1"/>
    <s v="ACTUACIÓN ESPECIAL DE FISCALIZACIÓN AT 104 DE 2020 - CONTRATO 118 DE 2020"/>
    <s v="Control Gestión"/>
    <s v="N/A"/>
    <s v="Hallazgo administrativo"/>
    <s v="Hallazgo número 1 procedimiento de selección de oferta. _x000a_De acuerdo los soportes del proceso de contratación llevado a cabo por el IDIGER, a traves del cual adquirió conos viales tapabocas N95 NIOSH y tapabocas quirúrgicos al proveedor NORSAN GROUP S.A.S."/>
    <s v="Teniendo en cuenta que en desarrollo de la calamidad, se aplica una contratación de régimen especial, se tenía claridad de cuál era la necesidad,  pero no se contaba con todas las solicitudes de las entidades."/>
    <s v="Implementar el formato de solicitud de cotización incluyendo las cantidades requeridas para cotizar."/>
    <s v="En tanto que la pandemia ha demostrado que las situaciones de riesgo pueden provenir de muchas otras causas distintas a los escenarios de riesgo previsibles y contemplando la urgencia que se con la que se requieren los elementos para atender la emergencia"/>
    <s v="PROPUESTA DE FORMATO / FORMATO PUBLICADO"/>
    <n v="1"/>
    <s v="Oficina Asesora Jurídica"/>
    <d v="2020-10-20T00:00:00"/>
    <d v="2020-12-30T00:00:00"/>
    <n v="10"/>
    <m/>
    <s v="15/02/2021:Se publicó en el mapa de procesos de Gestión Contractual el formato GC-FT-72-Solicitud de Contratación bajo regimen especial (Se anexa formato)"/>
    <n v="1"/>
    <s v="31/12/2020 a fecha de este seguimiento no se reportaron avances ni soportes que den cuenta de la gestion realizada desde la dependecencia responsable. AFPH"/>
    <s v="VENCIDA"/>
    <n v="1"/>
    <s v="2/03/2021:  Se identifica en el link: https://www.idiger.gov.co/documents/20182/980088/GC-FT-72+Solicitud+de+Cotizaci%C3%B3n++bajo+R%C3%A9gimen+Especial.docx/d5ce714b-0e72-4016-8a7f-fd0bb930abb9 , el formato mencionado en la acción y en su aparte: 2.2    "/>
    <s v="CUMPLIDA"/>
    <n v="1"/>
    <s v="2/03/2021:  Se identifica en el mapa de procesos del IDIGER en el proceso de Gestión Contractual el formato GC-FT-72 &quot;SOLICITUD DE COTIZACIÓN BAJO RÉGIMEN ESPECIAL&quot; https://www.idiger.gov.co/documents/20182/980088/GC-FT-72+Formato+solicitud+de+cotizaci%C3"/>
    <s v="CUMPLIDA"/>
    <m/>
    <m/>
    <x v="1"/>
  </r>
  <r>
    <n v="3"/>
    <n v="203"/>
    <n v="2020"/>
    <s v="2020 2020"/>
    <s v="N/A"/>
    <n v="2"/>
    <n v="1"/>
    <s v="ACTUACIÓN ESPECIAL DE FISCALIZACIÓN AT 104 DE 2020 - CONTRATO 118 DE 2020"/>
    <s v="Control Gestión"/>
    <s v="N/A"/>
    <s v="Hallazgo administrativo"/>
    <s v="Hallazgo número 2 procedimiento cadena presupuestal se evidencia que en el presente contrato se adquirieron compromisos con el contratista NORSAN GROUP S.A.S. sin haberse expedido previamente el respectivo certificado de disponibilidad presupuestal tal co"/>
    <s v="Con la declaratoria la modalidad de contratación es diferente ya que se rige bajo el artículo  66 de la ley 1523 de 2012."/>
    <s v="Modificar la resolución 099 con el fin de incluir la certificación de saldos del FONDIGER al momento de la declaratoria de la calamidad."/>
    <s v="En tanto que la pandemia ha demostrado que las situaciones de riesgo pueden provenir de muchas otras causas distintas a los escenarios de riesgo previsibles y contemplando la urgencia que se con la que se requieren los elementos para atender la emergencia"/>
    <s v="Proyecto de Resolucion / Resolucion publicada"/>
    <n v="1"/>
    <s v="Oficina Asesora Jurídica"/>
    <d v="2020-10-20T00:00:00"/>
    <d v="2020-12-30T00:00:00"/>
    <n v="10"/>
    <m/>
    <s v="15/02/2021: Se elaboró el proyecto de resolución mediante la cual se modifica la resolución 099 de 2020 la cual se encuentra en revisión de la dirección general (Se anexa proyecto de resolución que es obejto de revision)_x000a_15/06/2021: Se adjunta resolucion "/>
    <m/>
    <s v="31/12/2020 a fecha de este seguimiento no se reportaron avances ni soportes que den cuenta de la gestion realizada desde la dependecencia responsable. AFPH"/>
    <s v="VENCIDA"/>
    <m/>
    <s v="2/03/2021: Se encuentra en proyecto el acto administrativo. Continua en estado actual. DKRP_x000a_14/04/2021: Se encuentra en proyecto el acto administrativo. Continua en estado actual. KSPL"/>
    <s v="VENCIDA"/>
    <n v="1"/>
    <s v="16/06/2021: La OAJ allega  debidamente firmada por el Director General del IDIGER la Resolución 153 del 10 de junio de 2021 por medio de  la cual se modifica la Resolución  99 del 19 de marzo de 2020 mediante la cual se establece el procedimiento de contr"/>
    <s v="CUMPLIDA"/>
    <m/>
    <m/>
    <x v="1"/>
  </r>
  <r>
    <n v="4"/>
    <n v="203"/>
    <n v="2020"/>
    <s v="2020 2020"/>
    <s v="N/A"/>
    <n v="1"/>
    <n v="1"/>
    <s v="ACTUACIÓN ESPECIAL DE FISCALIZACIÓN AT 90 DE 2020 - CONTRATO 088 DE 2020"/>
    <s v="Control Gestión"/>
    <s v="N/A"/>
    <s v="Hallazgo administrativo"/>
    <s v="Procedimiento de selección de oferta de acuerdo a los soportes del proceso de contratación llevado a cabo por la IDIGER, a través del cual adquirió 900 maletienes viales al proveedor almacén Parker ltda se evidencia debilidades en el procedimiento adoptad"/>
    <s v="Teniendo en cuenta que en desarrollo de la calamidad, se aplica una contratación de régimen especial, se tenía claridad de cuál era la necesidad,  pero no se contaba con todas las solicitudes de las entidade"/>
    <s v="Implementar el formato de solicitud de cotización incluyendo las cantidades requeridas para cotizar."/>
    <s v="En tanto que la pandemia ha demostrado que las situaciones de riesgo pueden provenir de muchas otras causas distintas a los escenarios de riesgo previsibles y contemplando la urgencia que se con la que se requieren los elementos para atender la emergencia"/>
    <s v="PROPUESTA DE FORMATO / FORMATO PUBLICADO"/>
    <n v="1"/>
    <s v="Oficina Asesora Jurídica"/>
    <d v="2020-10-15T00:00:00"/>
    <d v="2020-12-30T00:00:00"/>
    <n v="10"/>
    <m/>
    <s v="15/02/2021:Se publicó en el mapa de procesos de Gestión Contractual el formato GC-FT-72-Solicitud de Contratación bajo regimen especial (Se anexa formato)"/>
    <m/>
    <s v="31/12/2020 a fecha de este seguimiento no se reportaron avances ni soportes que den cuenta de la gestion realizada desde la dependecencia responsable. AFPH"/>
    <s v="VENCIDA"/>
    <n v="1"/>
    <s v="2/03/2021:  Se identifica en el link: https://www.idiger.gov.co/documents/20182/980088/GC-FT-72+Solicitud+de+Cotizaci%C3%B3n++bajo+R%C3%A9gimen+Especial.docx/d5ce714b-0e72-4016-8a7f-fd0bb930abb9 , el formato mencionado en la acción y en su aparte: 2.2    "/>
    <s v="CUMPLIDA"/>
    <n v="1"/>
    <s v="2/03/2021:  Se identifica en el mapa de procesos del IDIGER en el proceso de Gestión Contractual el formato GC-FT-72 &quot;SOLICITUD DE COTIZACIÓN BAJO RÉGIMEN ESPECIAL&quot; https://www.idiger.gov.co/documents/20182/980088/GC-FT-72+Formato+solicitud+de+cotizaci%C3"/>
    <s v="CUMPLIDA"/>
    <m/>
    <m/>
    <x v="1"/>
  </r>
  <r>
    <n v="5"/>
    <n v="203"/>
    <n v="2020"/>
    <s v="2020 2020"/>
    <s v="N/A"/>
    <n v="2"/>
    <n v="1"/>
    <s v="ACTUACIÓN ESPECIAL DE FISCALIZACIÓN AT 90 DE 2020 - CONTRATO 088 DE 2020"/>
    <s v="Control Gestión"/>
    <s v="N/A"/>
    <s v="Hallazgo administrativo"/>
    <s v="Incumplimiento al procedimiento presupuestal (d) se evidencia que en el presente contrato, se adquirieron compromisos con el contratista almacén Parker ltda sin haberse expedido previamente el respectivo certificado de disponibilidad presupuestal, tal com"/>
    <s v="Con la declaratoria la modalidad de contratación es diferente ya que se rige bajo el artículo  66 de la ley 1523 de 2012."/>
    <s v="Modificar la resolución 099 con el fin de incluir la certificación de saldos del FONDIGER al momento de la declaratoria de la calamidad."/>
    <s v="En tanto que la pandemia ha demostrado que las situaciones de riesgo pueden provenir de muchas otras causas distintas a los escenarios de riesgo previsibles y contemplando la urgencia que se con la que se requieren los elementos para atender la emergencia"/>
    <s v="Proyecto de Resolucion / Resolucion publicada"/>
    <n v="1"/>
    <s v="Oficina Asesora Jurídica"/>
    <d v="2020-10-15T00:00:00"/>
    <d v="2020-12-30T00:00:00"/>
    <n v="10"/>
    <m/>
    <s v="15/02/2021: Se elaboró el proyecto de resolución mediante la cual se modifica la resolución 099 de 2020 la cual se encuentra en revisión de la dirección general (Se anexa proyecto de resolución que es obejto de revision)_x000a_15/06/2021: Se adjunta resolucion "/>
    <m/>
    <s v="31/12/2020 a fecha de este seguimiento no se reportaron avances ni soportes que den cuenta de la gestion realizada desde la dependecencia responsable. AFPH"/>
    <s v="VENCIDA"/>
    <m/>
    <s v="2/03/2021: Se encuentra en proyecto el acto administrativo. Continua en estado actual. DKRP_x000a_14/04/2021:2/03/2021: Se encuentra en proyecto el acto administrativo. Continua en estado actual. KPSL"/>
    <s v="VENCIDA"/>
    <n v="1"/>
    <s v="16/06/2021: La OAJ allega  debidamente firmada por el Director General del IDIGER la Resolución 153 del 10 de junio de 2021 por medio de  la cual se modifica la Resolución  99 del 19 de marzo de 2020 mediante la cual se establece el procedimiento de contr"/>
    <s v="CUMPLIDA"/>
    <m/>
    <m/>
    <x v="1"/>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1"/>
    <n v="203"/>
    <n v="2020"/>
    <s v="2020 2020"/>
    <s v="N/A"/>
    <n v="1"/>
    <n v="1"/>
    <s v="ACTUACIÓN ESPECIAL DE FISCALIZACIÓN AT 78  DE 2020 - CONTRATO 109 DE 2020"/>
    <s v="Control Gestión"/>
    <s v="N/A"/>
    <s v="Hallazgo administrativo"/>
    <s v="La CGR determinó un supuesto sobrecosto en el contrato No. 109 de 2020 por valor de $ 14.674.834 generado por presuntas diferencias en los valores contratados frente a precios de referencia de un estudio de mercado realizado por el ente de control, señala"/>
    <s v="Para el órgano de control, el estudio de mercado que realizó el IDIGER tiene falencias, sin especificar cuáles serían estas carencias, lo que permitiría identificar la causa del hallazgo._x000a__x000a_Sin perjucio de lo anterior, se concibe como causa del hallazgo el"/>
    <s v="Fortalecer el banco de posibles proveedores del IDIGER, incluyendo oferentes que suministren elementos de bioseguridad "/>
    <s v="En tanto que la pandemia ha demostrado que las situaciones de riesgo pueden provenir de muchas otras causas distintas a los escenarios de riesgos previsibles para el Distrito, se fortalcerá el banco de proveedores del IDIGER, que permita tener opciones de"/>
    <s v="_x000a_Propuesta de banco de proveedores, incluyendo un grupo para elementos de bioseguridad /_x000a_banco de proveedores implementado"/>
    <n v="1"/>
    <s v="Oficina Asesora Jurídica"/>
    <d v="2020-09-01T00:00:00"/>
    <d v="2021-02-28T00:00:00"/>
    <n v="26"/>
    <m/>
    <s v="15/02/2021: Se ha implementado una base de datos de posibles proveedores del IDIGER que cuenta con la informacion de contacto de los mismos y la actividad economica que realizan (Como evidencia se anexa archivo en excel)_x000a__x000a_23/03/2021: El formulario que se "/>
    <m/>
    <s v="Este hallazgo se encuentra incluido en el Plan de Mejoramiento de la Contraloría de Bogotá por solicitud de la Contraloria General de la República y fue cargado en el aplicativo del sivicof. Se encuentra en la fila de este drive 118 y corresponde al No. 1"/>
    <m/>
    <m/>
    <s v="2/03/2021: Se identifica base de datos  con listado de proveedores. Se recomienda indicar quien la administra, como se alimenta entre otras orientaciones para que sea parte formald el proceso de Gestión Contractual. "/>
    <m/>
    <m/>
    <s v="2/03/2021: Se identifica base de datos  con listado de proveedores. Se recomienda indicar quien la administra, como se alimenta entre otras orientaciones para que sea parte formal del proceso de Gestión Contractual. "/>
    <x v="0"/>
  </r>
  <r>
    <n v="2"/>
    <n v="203"/>
    <n v="2020"/>
    <s v="2020 2020"/>
    <s v="N/A"/>
    <n v="1"/>
    <n v="1"/>
    <s v="ACTUACIÓN ESPECIAL DE FISCALIZACIÓN AT 104 DE 2020 - CONTRATO 118 DE 2020"/>
    <s v="Control Gestión"/>
    <s v="N/A"/>
    <s v="Hallazgo administrativo"/>
    <s v="Hallazgo número 1 procedimiento de selección de oferta. _x000a_De acuerdo los soportes del proceso de contratación llevado a cabo por el IDIGER, a traves del cual adquirió conos viales tapabocas N95 NIOSH y tapabocas quirúrgicos al proveedor NORSAN GROUP S.A.S."/>
    <s v="Teniendo en cuenta que en desarrollo de la calamidad, se aplica una contratación de régimen especial, se tenía claridad de cuál era la necesidad,  pero no se contaba con todas las solicitudes de las entidades."/>
    <s v="Implementar el formato de solicitud de cotización incluyendo las cantidades requeridas para cotizar."/>
    <s v="En tanto que la pandemia ha demostrado que las situaciones de riesgo pueden provenir de muchas otras causas distintas a los escenarios de riesgo previsibles y contemplando la urgencia que se con la que se requieren los elementos para atender la emergencia"/>
    <s v="PROPUESTA DE FORMATO / FORMATO PUBLICADO"/>
    <n v="1"/>
    <s v="Oficina Asesora Jurídica"/>
    <d v="2020-10-20T00:00:00"/>
    <d v="2020-12-30T00:00:00"/>
    <n v="10"/>
    <m/>
    <s v="15/02/2021:Se publicó en el mapa de procesos de Gestión Contractual el formato GC-FT-72-Solicitud de Contratación bajo regimen especial (Se anexa formato)"/>
    <n v="1"/>
    <s v="31/12/2020 a fecha de este seguimiento no se reportaron avances ni soportes que den cuenta de la gestion realizada desde la dependecencia responsable. AFPH"/>
    <s v="VENCIDA"/>
    <n v="1"/>
    <s v="2/03/2021:  Se identifica en el link: https://www.idiger.gov.co/documents/20182/980088/GC-FT-72+Solicitud+de+Cotizaci%C3%B3n++bajo+R%C3%A9gimen+Especial.docx/d5ce714b-0e72-4016-8a7f-fd0bb930abb9 , el formato mencionado en la acción y en su aparte: 2.2    "/>
    <s v="CUMPLIDA"/>
    <n v="1"/>
    <s v="2/03/2021:  Se identifica en el mapa de procesos del IDIGER en el proceso de Gestión Contractual el formato GC-FT-72 &quot;SOLICITUD DE COTIZACIÓN BAJO RÉGIMEN ESPECIAL&quot; https://www.idiger.gov.co/documents/20182/980088/GC-FT-72+Formato+solicitud+de+cotizaci%C3"/>
    <x v="1"/>
  </r>
  <r>
    <n v="3"/>
    <n v="203"/>
    <n v="2020"/>
    <s v="2020 2020"/>
    <s v="N/A"/>
    <n v="2"/>
    <n v="1"/>
    <s v="ACTUACIÓN ESPECIAL DE FISCALIZACIÓN AT 104 DE 2020 - CONTRATO 118 DE 2020"/>
    <s v="Control Gestión"/>
    <s v="N/A"/>
    <s v="Hallazgo administrativo"/>
    <s v="Hallazgo número 2 procedimiento cadena presupuestal se evidencia que en el presente contrato se adquirieron compromisos con el contratista NORSAN GROUP S.A.S. sin haberse expedido previamente el respectivo certificado de disponibilidad presupuestal tal co"/>
    <s v="Con la declaratoria la modalidad de contratación es diferente ya que se rige bajo el artículo  66 de la ley 1523 de 2012."/>
    <s v="Modificar la resolución 099 con el fin de incluir la certificación de saldos del FONDIGER al momento de la declaratoria de la calamidad."/>
    <s v="En tanto que la pandemia ha demostrado que las situaciones de riesgo pueden provenir de muchas otras causas distintas a los escenarios de riesgo previsibles y contemplando la urgencia que se con la que se requieren los elementos para atender la emergencia"/>
    <s v="Proyecto de Resolucion / Resolucion publicada"/>
    <n v="1"/>
    <s v="Oficina Asesora Jurídica"/>
    <d v="2020-10-20T00:00:00"/>
    <d v="2020-12-30T00:00:00"/>
    <n v="10"/>
    <m/>
    <s v="15/02/2021: Se elaboró el proyecto de resolución mediante la cual se modifica la resolución 099 de 2020 la cual se encuentra en revisión de la dirección general (Se anexa proyecto de resolución que es obejto de revision)_x000a_15/06/2021: Se adjunta resolucion "/>
    <m/>
    <s v="31/12/2020 a fecha de este seguimiento no se reportaron avances ni soportes que den cuenta de la gestion realizada desde la dependecencia responsable. AFPH"/>
    <s v="VENCIDA"/>
    <m/>
    <s v="2/03/2021: Se encuentra en proyecto el acto administrativo. Continua en estado actual. DKRP_x000a_14/04/2021: Se encuentra en proyecto el acto administrativo. Continua en estado actual. KSPL"/>
    <s v="VENCIDA"/>
    <n v="1"/>
    <s v="16/06/2021: La OAJ allega  debidamente firmada por el Director General del IDIGER la Resolución 153 del 10 de junio de 2021 por medio de  la cual se modifica la Resolución  99 del 19 de marzo de 2020 mediante la cual se establece el procedimiento de contr"/>
    <x v="1"/>
  </r>
  <r>
    <n v="4"/>
    <n v="203"/>
    <n v="2020"/>
    <s v="2020 2020"/>
    <s v="N/A"/>
    <n v="1"/>
    <n v="1"/>
    <s v="ACTUACIÓN ESPECIAL DE FISCALIZACIÓN AT 90 DE 2020 - CONTRATO 088 DE 2020"/>
    <s v="Control Gestión"/>
    <s v="N/A"/>
    <s v="Hallazgo administrativo"/>
    <s v="Procedimiento de selección de oferta de acuerdo a los soportes del proceso de contratación llevado a cabo por la IDIGER, a través del cual adquirió 900 maletienes viales al proveedor almacén Parker ltda se evidencia debilidades en el procedimiento adoptad"/>
    <s v="Teniendo en cuenta que en desarrollo de la calamidad, se aplica una contratación de régimen especial, se tenía claridad de cuál era la necesidad,  pero no se contaba con todas las solicitudes de las entidade"/>
    <s v="Implementar el formato de solicitud de cotización incluyendo las cantidades requeridas para cotizar."/>
    <s v="En tanto que la pandemia ha demostrado que las situaciones de riesgo pueden provenir de muchas otras causas distintas a los escenarios de riesgo previsibles y contemplando la urgencia que se con la que se requieren los elementos para atender la emergencia"/>
    <s v="PROPUESTA DE FORMATO / FORMATO PUBLICADO"/>
    <n v="1"/>
    <s v="Oficina Asesora Jurídica"/>
    <d v="2020-10-15T00:00:00"/>
    <d v="2020-12-30T00:00:00"/>
    <n v="10"/>
    <m/>
    <s v="15/02/2021:Se publicó en el mapa de procesos de Gestión Contractual el formato GC-FT-72-Solicitud de Contratación bajo regimen especial (Se anexa formato)"/>
    <m/>
    <s v="31/12/2020 a fecha de este seguimiento no se reportaron avances ni soportes que den cuenta de la gestion realizada desde la dependecencia responsable. AFPH"/>
    <s v="VENCIDA"/>
    <n v="1"/>
    <s v="2/03/2021:  Se identifica en el link: https://www.idiger.gov.co/documents/20182/980088/GC-FT-72+Solicitud+de+Cotizaci%C3%B3n++bajo+R%C3%A9gimen+Especial.docx/d5ce714b-0e72-4016-8a7f-fd0bb930abb9 , el formato mencionado en la acción y en su aparte: 2.2    "/>
    <s v="CUMPLIDA"/>
    <n v="1"/>
    <s v="2/03/2021:  Se identifica en el mapa de procesos del IDIGER en el proceso de Gestión Contractual el formato GC-FT-72 &quot;SOLICITUD DE COTIZACIÓN BAJO RÉGIMEN ESPECIAL&quot; https://www.idiger.gov.co/documents/20182/980088/GC-FT-72+Formato+solicitud+de+cotizaci%C3"/>
    <x v="1"/>
  </r>
  <r>
    <n v="5"/>
    <n v="203"/>
    <n v="2020"/>
    <s v="2020 2020"/>
    <s v="N/A"/>
    <n v="2"/>
    <n v="1"/>
    <s v="ACTUACIÓN ESPECIAL DE FISCALIZACIÓN AT 90 DE 2020 - CONTRATO 088 DE 2020"/>
    <s v="Control Gestión"/>
    <s v="N/A"/>
    <s v="Hallazgo administrativo"/>
    <s v="Incumplimiento al procedimiento presupuestal (d) se evidencia que en el presente contrato, se adquirieron compromisos con el contratista almacén Parker ltda sin haberse expedido previamente el respectivo certificado de disponibilidad presupuestal, tal com"/>
    <s v="Con la declaratoria la modalidad de contratación es diferente ya que se rige bajo el artículo  66 de la ley 1523 de 2012."/>
    <s v="Modificar la resolución 099 con el fin de incluir la certificación de saldos del FONDIGER al momento de la declaratoria de la calamidad."/>
    <s v="En tanto que la pandemia ha demostrado que las situaciones de riesgo pueden provenir de muchas otras causas distintas a los escenarios de riesgo previsibles y contemplando la urgencia que se con la que se requieren los elementos para atender la emergencia"/>
    <s v="Proyecto de Resolucion / Resolucion publicada"/>
    <n v="1"/>
    <s v="Oficina Asesora Jurídica"/>
    <d v="2020-10-15T00:00:00"/>
    <d v="2020-12-30T00:00:00"/>
    <n v="10"/>
    <m/>
    <s v="15/02/2021: Se elaboró el proyecto de resolución mediante la cual se modifica la resolución 099 de 2020 la cual se encuentra en revisión de la dirección general (Se anexa proyecto de resolución que es obejto de revision)_x000a_15/06/2021: Se adjunta resolucion "/>
    <m/>
    <s v="31/12/2020 a fecha de este seguimiento no se reportaron avances ni soportes que den cuenta de la gestion realizada desde la dependecencia responsable. AFPH"/>
    <s v="VENCIDA"/>
    <m/>
    <s v="2/03/2021: Se encuentra en proyecto el acto administrativo. Continua en estado actual. DKRP_x000a_14/04/2021:2/03/2021: Se encuentra en proyecto el acto administrativo. Continua en estado actual. KPSL"/>
    <s v="VENCIDA"/>
    <n v="1"/>
    <s v="16/06/2021: La OAJ allega  debidamente firmada por el Director General del IDIGER la Resolución 153 del 10 de junio de 2021 por medio de  la cual se modifica la Resolución  99 del 19 de marzo de 2020 mediante la cual se establece el procedimiento de contr"/>
    <x v="1"/>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1"/>
    <n v="203"/>
    <n v="2020"/>
    <s v="2020 2020"/>
    <s v="N/A"/>
    <n v="1"/>
    <n v="1"/>
    <s v="ACTUACIÓN ESPECIAL DE FISCALIZACIÓN AT 78  DE 2020 - CONTRATO 109 DE 2020"/>
    <s v="Control Gestión"/>
    <s v="N/A"/>
    <s v="Hallazgo administrativo"/>
    <s v="La CGR determinó un supuesto sobrecosto en el contrato No. 109 de 2020 por valor de $ 14.674.834 generado por presuntas diferencias en los valores contratados frente a precios de referencia de un estudio de mercado realizado por el ente de control, señala"/>
    <s v="Para el órgano de control, el estudio de mercado que realizó el IDIGER tiene falencias, sin especificar cuáles serían estas carencias, lo que permitiría identificar la causa del hallazgo._x000a__x000a_Sin perjucio de lo anterior, se concibe como causa del hallazgo el"/>
    <s v="Fortalecer el banco de posibles proveedores del IDIGER, incluyendo oferentes que suministren elementos de bioseguridad "/>
    <s v="En tanto que la pandemia ha demostrado que las situaciones de riesgo pueden provenir de muchas otras causas distintas a los escenarios de riesgos previsibles para el Distrito, se fortalcerá el banco de proveedores del IDIGER, que permita tener opciones de"/>
    <s v="_x000a_Propuesta de banco de proveedores, incluyendo un grupo para elementos de bioseguridad /_x000a_banco de proveedores implementado"/>
    <n v="1"/>
    <s v="Oficina Asesora Jurídica"/>
    <d v="2020-09-01T00:00:00"/>
    <d v="2021-02-28T00:00:00"/>
    <n v="26"/>
    <m/>
    <s v="15/02/2021: Se ha implementado una base de datos de posibles proveedores del IDIGER que cuenta con la informacion de contacto de los mismos y la actividad economica que realizan (Como evidencia se anexa archivo en excel)_x000a__x000a_23/03/2021: El formulario que se "/>
    <m/>
    <s v="Este hallazgo se encuentra incluido en el Plan de Mejoramiento de la Contraloría de Bogotá por solicitud de la Contraloria General de la República y fue cargado en el aplicativo del sivicof. Se encuentra en la fila de este drive 118 y corresponde al No. 1"/>
    <m/>
    <m/>
    <s v="2/03/2021: Se identifica base de datos  con listado de proveedores. Se recomienda indicar quien la administra, como se alimenta entre otras orientaciones para que sea parte formald el proceso de Gestión Contractual. "/>
    <x v="0"/>
  </r>
  <r>
    <n v="2"/>
    <n v="203"/>
    <n v="2020"/>
    <s v="2020 2020"/>
    <s v="N/A"/>
    <n v="1"/>
    <n v="1"/>
    <s v="ACTUACIÓN ESPECIAL DE FISCALIZACIÓN AT 104 DE 2020 - CONTRATO 118 DE 2020"/>
    <s v="Control Gestión"/>
    <s v="N/A"/>
    <s v="Hallazgo administrativo"/>
    <s v="Hallazgo número 1 procedimiento de selección de oferta. _x000a_De acuerdo los soportes del proceso de contratación llevado a cabo por el IDIGER, a traves del cual adquirió conos viales tapabocas N95 NIOSH y tapabocas quirúrgicos al proveedor NORSAN GROUP S.A.S."/>
    <s v="Teniendo en cuenta que en desarrollo de la calamidad, se aplica una contratación de régimen especial, se tenía claridad de cuál era la necesidad,  pero no se contaba con todas las solicitudes de las entidades."/>
    <s v="Implementar el formato de solicitud de cotización incluyendo las cantidades requeridas para cotizar."/>
    <s v="En tanto que la pandemia ha demostrado que las situaciones de riesgo pueden provenir de muchas otras causas distintas a los escenarios de riesgo previsibles y contemplando la urgencia que se con la que se requieren los elementos para atender la emergencia"/>
    <s v="PROPUESTA DE FORMATO / FORMATO PUBLICADO"/>
    <n v="1"/>
    <s v="Oficina Asesora Jurídica"/>
    <d v="2020-10-20T00:00:00"/>
    <d v="2020-12-30T00:00:00"/>
    <n v="10"/>
    <m/>
    <s v="15/02/2021:Se publicó en el mapa de procesos de Gestión Contractual el formato GC-FT-72-Solicitud de Contratación bajo regimen especial (Se anexa formato)"/>
    <n v="1"/>
    <s v="31/12/2020 a fecha de este seguimiento no se reportaron avances ni soportes que den cuenta de la gestion realizada desde la dependecencia responsable. AFPH"/>
    <s v="VENCIDA"/>
    <n v="1"/>
    <s v="2/03/2021:  Se identifica en el link: https://www.idiger.gov.co/documents/20182/980088/GC-FT-72+Solicitud+de+Cotizaci%C3%B3n++bajo+R%C3%A9gimen+Especial.docx/d5ce714b-0e72-4016-8a7f-fd0bb930abb9 , el formato mencionado en la acción y en su aparte: 2.2    "/>
    <x v="1"/>
  </r>
  <r>
    <n v="3"/>
    <n v="203"/>
    <n v="2020"/>
    <s v="2020 2020"/>
    <s v="N/A"/>
    <n v="2"/>
    <n v="1"/>
    <s v="ACTUACIÓN ESPECIAL DE FISCALIZACIÓN AT 104 DE 2020 - CONTRATO 118 DE 2020"/>
    <s v="Control Gestión"/>
    <s v="N/A"/>
    <s v="Hallazgo administrativo"/>
    <s v="Hallazgo número 2 procedimiento cadena presupuestal se evidencia que en el presente contrato se adquirieron compromisos con el contratista NORSAN GROUP S.A.S. sin haberse expedido previamente el respectivo certificado de disponibilidad presupuestal tal co"/>
    <s v="Con la declaratoria la modalidad de contratación es diferente ya que se rige bajo el artículo  66 de la ley 1523 de 2012."/>
    <s v="Modificar la resolución 099 con el fin de incluir la certificación de saldos del FONDIGER al momento de la declaratoria de la calamidad."/>
    <s v="En tanto que la pandemia ha demostrado que las situaciones de riesgo pueden provenir de muchas otras causas distintas a los escenarios de riesgo previsibles y contemplando la urgencia que se con la que se requieren los elementos para atender la emergencia"/>
    <s v="Proyecto de Resolucion / Resolucion publicada"/>
    <n v="1"/>
    <s v="Oficina Asesora Jurídica"/>
    <d v="2020-10-20T00:00:00"/>
    <d v="2020-12-30T00:00:00"/>
    <n v="10"/>
    <m/>
    <s v="15/02/2021: Se elaboró el proyecto de resolución mediante la cual se modifica la resolución 099 de 2020 la cual se encuentra en revisión de la dirección general (Se anexa proyecto de resolución que es obejto de revision)_x000a_15/06/2021: Se adjunta resolucion "/>
    <m/>
    <s v="31/12/2020 a fecha de este seguimiento no se reportaron avances ni soportes que den cuenta de la gestion realizada desde la dependecencia responsable. AFPH"/>
    <s v="VENCIDA"/>
    <m/>
    <s v="2/03/2021: Se encuentra en proyecto el acto administrativo. Continua en estado actual. DKRP_x000a_14/04/2021: Se encuentra en proyecto el acto administrativo. Continua en estado actual. KSPL"/>
    <x v="2"/>
  </r>
  <r>
    <n v="4"/>
    <n v="203"/>
    <n v="2020"/>
    <s v="2020 2020"/>
    <s v="N/A"/>
    <n v="1"/>
    <n v="1"/>
    <s v="ACTUACIÓN ESPECIAL DE FISCALIZACIÓN AT 90 DE 2020 - CONTRATO 088 DE 2020"/>
    <s v="Control Gestión"/>
    <s v="N/A"/>
    <s v="Hallazgo administrativo"/>
    <s v="Procedimiento de selección de oferta de acuerdo a los soportes del proceso de contratación llevado a cabo por la IDIGER, a través del cual adquirió 900 maletienes viales al proveedor almacén Parker ltda se evidencia debilidades en el procedimiento adoptad"/>
    <s v="Teniendo en cuenta que en desarrollo de la calamidad, se aplica una contratación de régimen especial, se tenía claridad de cuál era la necesidad,  pero no se contaba con todas las solicitudes de las entidade"/>
    <s v="Implementar el formato de solicitud de cotización incluyendo las cantidades requeridas para cotizar."/>
    <s v="En tanto que la pandemia ha demostrado que las situaciones de riesgo pueden provenir de muchas otras causas distintas a los escenarios de riesgo previsibles y contemplando la urgencia que se con la que se requieren los elementos para atender la emergencia"/>
    <s v="PROPUESTA DE FORMATO / FORMATO PUBLICADO"/>
    <n v="1"/>
    <s v="Oficina Asesora Jurídica"/>
    <d v="2020-10-15T00:00:00"/>
    <d v="2020-12-30T00:00:00"/>
    <n v="10"/>
    <m/>
    <s v="15/02/2021:Se publicó en el mapa de procesos de Gestión Contractual el formato GC-FT-72-Solicitud de Contratación bajo regimen especial (Se anexa formato)"/>
    <m/>
    <s v="31/12/2020 a fecha de este seguimiento no se reportaron avances ni soportes que den cuenta de la gestion realizada desde la dependecencia responsable. AFPH"/>
    <s v="VENCIDA"/>
    <n v="1"/>
    <s v="2/03/2021:  Se identifica en el link: https://www.idiger.gov.co/documents/20182/980088/GC-FT-72+Solicitud+de+Cotizaci%C3%B3n++bajo+R%C3%A9gimen+Especial.docx/d5ce714b-0e72-4016-8a7f-fd0bb930abb9 , el formato mencionado en la acción y en su aparte: 2.2    "/>
    <x v="1"/>
  </r>
  <r>
    <n v="5"/>
    <n v="203"/>
    <n v="2020"/>
    <s v="2020 2020"/>
    <s v="N/A"/>
    <n v="2"/>
    <n v="1"/>
    <s v="ACTUACIÓN ESPECIAL DE FISCALIZACIÓN AT 90 DE 2020 - CONTRATO 088 DE 2020"/>
    <s v="Control Gestión"/>
    <s v="N/A"/>
    <s v="Hallazgo administrativo"/>
    <s v="Incumplimiento al procedimiento presupuestal (d) se evidencia que en el presente contrato, se adquirieron compromisos con el contratista almacén Parker ltda sin haberse expedido previamente el respectivo certificado de disponibilidad presupuestal, tal com"/>
    <s v="Con la declaratoria la modalidad de contratación es diferente ya que se rige bajo el artículo  66 de la ley 1523 de 2012."/>
    <s v="Modificar la resolución 099 con el fin de incluir la certificación de saldos del FONDIGER al momento de la declaratoria de la calamidad."/>
    <s v="En tanto que la pandemia ha demostrado que las situaciones de riesgo pueden provenir de muchas otras causas distintas a los escenarios de riesgo previsibles y contemplando la urgencia que se con la que se requieren los elementos para atender la emergencia"/>
    <s v="Proyecto de Resolucion / Resolucion publicada"/>
    <n v="1"/>
    <s v="Oficina Asesora Jurídica"/>
    <d v="2020-10-15T00:00:00"/>
    <d v="2020-12-30T00:00:00"/>
    <n v="10"/>
    <m/>
    <s v="15/02/2021: Se elaboró el proyecto de resolución mediante la cual se modifica la resolución 099 de 2020 la cual se encuentra en revisión de la dirección general (Se anexa proyecto de resolución que es obejto de revision)_x000a_15/06/2021: Se adjunta resolucion "/>
    <m/>
    <s v="31/12/2020 a fecha de este seguimiento no se reportaron avances ni soportes que den cuenta de la gestion realizada desde la dependecencia responsable. AFPH"/>
    <s v="VENCIDA"/>
    <m/>
    <s v="2/03/2021: Se encuentra en proyecto el acto administrativo. Continua en estado actual. DKRP_x000a_14/04/2021:2/03/2021: Se encuentra en proyecto el acto administrativo. Continua en estado actual. KPSL"/>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C000000}" name="TRABAJO CONSOLIDADO TABLAS DINA 20" cacheId="228" applyNumberFormats="0" applyBorderFormats="0" applyFontFormats="0" applyPatternFormats="0" applyAlignmentFormats="0" applyWidthHeightFormats="0" dataCaption="" updatedVersion="8" compact="0" compactData="0">
  <location ref="A349:B351" firstHeaderRow="1" firstDataRow="1" firstDataCol="1"/>
  <pivotFields count="48">
    <pivotField name="NO." compact="0" outline="0" multipleItemSelectionAllowed="1" showAll="0"/>
    <pivotField name="CÓDIGO DE LA ENTIDAD" compact="0" outline="0" multipleItemSelectionAllowed="1" showAll="0"/>
    <pivotField name="VIGENCIA PAD AUDITORIA o VISITA" compact="0" outline="0" multipleItemSelectionAllowed="1" showAll="0"/>
    <pivotField name="VIGENCIA PAD AUDITORIA o VISITA 1" compact="0" outline="0" multipleItemSelectionAllowed="1" showAll="0"/>
    <pivotField name="CÓDIGO AUDITORIA SEGÚN PAD DE LA VIGENCIA" compact="0" outline="0" multipleItemSelectionAllowed="1" showAll="0"/>
    <pivotField name="No. HALLAZGO o Numeral del Informe de la Auditoría o Visita" compact="0" outline="0" multipleItemSelectionAllowed="1" showAll="0"/>
    <pivotField name="CÓDIGO ACCIÓN" compact="0" outline="0" multipleItemSelectionAllowed="1" showAll="0"/>
    <pivotField name="MODALIDAD" compact="0" outline="0" multipleItemSelectionAllowed="1" showAll="0"/>
    <pivotField name="COMPONENTE" compact="0" outline="0" multipleItemSelectionAllowed="1" showAll="0"/>
    <pivotField name="FACTOR" compact="0" outline="0" multipleItemSelectionAllowed="1" showAll="0"/>
    <pivotField name="TIPO_x000a_(Correctiva y/o preventiva)_x000a_" compact="0" outline="0" multipleItemSelectionAllowed="1" showAll="0"/>
    <pivotField name="DESCRIPCIÓN DEL HALLAZGO - RECOMENDACIÓN" compact="0" outline="0" multipleItemSelectionAllowed="1" showAll="0"/>
    <pivotField name="DESCRIPCIÓN ACCIÓN" compact="0" outline="0" multipleItemSelectionAllowed="1" showAll="0"/>
    <pivotField name="NOMBRE DEL INDICADOR" compact="0" outline="0" multipleItemSelectionAllowed="1" showAll="0"/>
    <pivotField name="FÓRMULA DEL INDICADOR" compact="0" outline="0" multipleItemSelectionAllowed="1" showAll="0"/>
    <pivotField name="META" compact="0" outline="0" multipleItemSelectionAllowed="1" showAll="0"/>
    <pivotField name="AREA RESPONSABLE" compact="0" outline="0" multipleItemSelectionAllowed="1" showAll="0"/>
    <pivotField name="FECHA DE INICIO" compact="0" numFmtId="164" outline="0" multipleItemSelectionAllowed="1" showAll="0"/>
    <pivotField name="FECHA DE TERMINACIÓN" compact="0" numFmtId="164" outline="0" multipleItemSelectionAllowed="1" showAll="0"/>
    <pivotField name="RESULTADO INDICADOR" compact="0" outline="0" multipleItemSelectionAllowed="1" showAll="0"/>
    <pivotField name="REPORTE DEPENDENCIA" compact="0" outline="0" multipleItemSelectionAllowed="1" showAll="0"/>
    <pivotField name="resultado indicador2" compact="0" outline="0" multipleItemSelectionAllowed="1" showAll="0"/>
    <pivotField name="reporte dependencia2" compact="0" outline="0" multipleItemSelectionAllowed="1" showAll="0"/>
    <pivotField name="resultado indicador3" compact="0" outline="0" multipleItemSelectionAllowed="1" showAll="0"/>
    <pivotField name="reporte dependencia3" compact="0" outline="0" multipleItemSelectionAllowed="1" showAll="0"/>
    <pivotField name="resultado indicador4" compact="0" numFmtId="9" outline="0" multipleItemSelectionAllowed="1" showAll="0"/>
    <pivotField name="reporte dependencia4" compact="0" outline="0" multipleItemSelectionAllowed="1" showAll="0"/>
    <pivotField name="resultado indicador5" compact="0" outline="0" multipleItemSelectionAllowed="1" showAll="0"/>
    <pivotField name="reporte dependencia5" compact="0" outline="0" multipleItemSelectionAllowed="1" showAll="0"/>
    <pivotField name="resultado indicador6" compact="0" outline="0" multipleItemSelectionAllowed="1" showAll="0"/>
    <pivotField name="reporte dependencia6" compact="0" outline="0" multipleItemSelectionAllowed="1" showAll="0"/>
    <pivotField name="resultado indicador7" compact="0" outline="0" multipleItemSelectionAllowed="1" showAll="0"/>
    <pivotField name="reporte dependencia7" compact="0" outline="0" multipleItemSelectionAllowed="1" showAll="0"/>
    <pivotField name="resultado indicador8" compact="0" numFmtId="9" outline="0" multipleItemSelectionAllowed="1" showAll="0"/>
    <pivotField name="SEGUIMIENTO OCTUBRE 2020" compact="0" outline="0" multipleItemSelectionAllowed="1" showAll="0"/>
    <pivotField name="ESTADO Y EVALUACIÓN ENTIDAD OCTUBRE" compact="0" outline="0" multipleItemSelectionAllowed="1" showAll="0"/>
    <pivotField name="resultado indicador9" compact="0" numFmtId="9" outline="0" multipleItemSelectionAllowed="1" showAll="0"/>
    <pivotField name="SEGUIMIENTO DICIEMBRE 2020" compact="0" outline="0" multipleItemSelectionAllowed="1" showAll="0"/>
    <pivotField name="ESTADO Y EVALUACIÓN ENTIDAD DICIEMBRE" compact="0" outline="0" multipleItemSelectionAllowed="1" showAll="0"/>
    <pivotField name="resultado indicador10" compact="0" numFmtId="9" outline="0" multipleItemSelectionAllowed="1" showAll="0"/>
    <pivotField name="SEGUIMIENTO MARZO 2021" compact="0" outline="0" multipleItemSelectionAllowed="1" showAll="0"/>
    <pivotField name="ESTADO Y EVALUACIÓN ENTIDAD MARZO 2021" compact="0" outline="0" multipleItemSelectionAllowed="1" showAll="0"/>
    <pivotField name="resultado indicador11" compact="0" numFmtId="9" outline="0" multipleItemSelectionAllowed="1" showAll="0"/>
    <pivotField name="SEGUIMIENTO JUNIO 2021" compact="0" outline="0" multipleItemSelectionAllowed="1" showAll="0"/>
    <pivotField name="ESTADO Y EVALUACIÓN ENTIDAD JUNIO 2021" compact="0" outline="0" multipleItemSelectionAllowed="1" showAll="0"/>
    <pivotField name="resultado indicador12" compact="0" outline="0" multipleItemSelectionAllowed="1" showAll="0"/>
    <pivotField name="SEGUIMIENTO SEPTIEMBRE 2021" compact="0" outline="0" multipleItemSelectionAllowed="1" showAll="0"/>
    <pivotField name="ESTADO Y EVALUACIÓN ENTIDAD SEPTIEMBRE 2021" axis="axisRow" dataField="1" compact="0" outline="0" multipleItemSelectionAllowed="1" showAll="0" sortType="ascending">
      <items count="2">
        <item x="0"/>
        <item t="default"/>
      </items>
    </pivotField>
  </pivotFields>
  <rowFields count="1">
    <field x="47"/>
  </rowFields>
  <rowItems count="2">
    <i>
      <x/>
    </i>
    <i t="grand">
      <x/>
    </i>
  </rowItems>
  <colItems count="1">
    <i/>
  </colItems>
  <dataFields count="1">
    <dataField name="COUNTA of ESTADO Y EVALUACIÓN ENTIDAD SEPTIEMBRE 2021" fld="47"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000-000006000000}" name="TRABAJO CONSOLIDADO TABLAS DINA 15" cacheId="243" applyNumberFormats="0" applyBorderFormats="0" applyFontFormats="0" applyPatternFormats="0" applyAlignmentFormats="0" applyWidthHeightFormats="0" dataCaption="" updatedVersion="8" compact="0" compactData="0">
  <location ref="A294:B297" firstHeaderRow="1" firstDataRow="1" firstDataCol="1"/>
  <pivotFields count="32">
    <pivotField name="NO." compact="0" outline="0" multipleItemSelectionAllowed="1" showAll="0"/>
    <pivotField name="CÓDIGO DE LA ENTIDAD" compact="0" outline="0" multipleItemSelectionAllowed="1" showAll="0"/>
    <pivotField name="VIGENCIA PAD AUDITORIA o VISITA" compact="0" outline="0" multipleItemSelectionAllowed="1" showAll="0"/>
    <pivotField name="VIGENCIA PAD AUDITORIA o VISITA 1" compact="0" outline="0" multipleItemSelectionAllowed="1" showAll="0"/>
    <pivotField name="CÓDIGO AUDITORIA SEGÚN PAD DE LA VIGENCIA" compact="0" outline="0" multipleItemSelectionAllowed="1" showAll="0"/>
    <pivotField name="No. HALLAZGO o Numeral del Informe de la Auditoría o Visita" compact="0" outline="0" multipleItemSelectionAllowed="1" showAll="0"/>
    <pivotField name="CÓDIGO ACCIÓN" compact="0" outline="0" multipleItemSelectionAllowed="1" showAll="0"/>
    <pivotField name="MODALIDAD" compact="0" outline="0" multipleItemSelectionAllowed="1" showAll="0"/>
    <pivotField name="COMPONENTE" compact="0" outline="0" multipleItemSelectionAllowed="1" showAll="0"/>
    <pivotField name="FACTOR" compact="0" outline="0" multipleItemSelectionAllowed="1" showAll="0"/>
    <pivotField name="TIPO" compact="0" outline="0" multipleItemSelectionAllowed="1" showAll="0"/>
    <pivotField name="DESCRIPCIÓN DEL HALLAZGO" compact="0" outline="0" multipleItemSelectionAllowed="1" showAll="0"/>
    <pivotField name="CAUSA DEL HALLAZGO" compact="0" outline="0" multipleItemSelectionAllowed="1" showAll="0"/>
    <pivotField name="ACCIÓN DE MEJORA" compact="0" outline="0" multipleItemSelectionAllowed="1" showAll="0"/>
    <pivotField name="DESCRIPCIÓN" compact="0" outline="0" multipleItemSelectionAllowed="1" showAll="0"/>
    <pivotField name="_x000a__x000a_UNIDAD DE MEDIDA_x000a__x000a_FÓRMULA DEL INDICADOR" compact="0" outline="0" multipleItemSelectionAllowed="1" showAll="0"/>
    <pivotField name="CANTIDAD UNIDAD DE MEDIDA _x000a__x000a_ META" compact="0" numFmtId="3" outline="0" multipleItemSelectionAllowed="1" showAll="0"/>
    <pivotField name="AREA RESPONSABLE" compact="0" outline="0" multipleItemSelectionAllowed="1" showAll="0"/>
    <pivotField name="FECHA DE INICIO" compact="0" numFmtId="164" outline="0" multipleItemSelectionAllowed="1" showAll="0"/>
    <pivotField name="FECHA DE TERMINACIÓN" compact="0" numFmtId="164" outline="0" multipleItemSelectionAllowed="1" showAll="0"/>
    <pivotField name="PLAZO EN SEMANAS" compact="0" outline="0" multipleItemSelectionAllowed="1" showAll="0"/>
    <pivotField name="RESULTADO INDICADOR" compact="0" outline="0" multipleItemSelectionAllowed="1" showAll="0"/>
    <pivotField name="REPORTE DEPENDENCIA" compact="0" outline="0" multipleItemSelectionAllowed="1" showAll="0"/>
    <pivotField name="resultado indicador2" compact="0" outline="0" multipleItemSelectionAllowed="1" showAll="0"/>
    <pivotField name="SEGUIMIENTO DICIEMBRE 2020" compact="0" outline="0" multipleItemSelectionAllowed="1" showAll="0"/>
    <pivotField name="ESTADO Y EVALUACIÓN ENTIDAD DICIEMBRE 2020" compact="0" outline="0" multipleItemSelectionAllowed="1" showAll="0"/>
    <pivotField name="resultado indicador3" compact="0" outline="0" multipleItemSelectionAllowed="1" showAll="0"/>
    <pivotField name="SEGUIMIENTO MARZO 2021" compact="0" outline="0" multipleItemSelectionAllowed="1" showAll="0"/>
    <pivotField name="ESTADO Y EVALUACIÓN ENTIDAD MARZO 2021" compact="0" outline="0" multipleItemSelectionAllowed="1" showAll="0"/>
    <pivotField name="resultado indicador4" compact="0" outline="0" multipleItemSelectionAllowed="1" showAll="0"/>
    <pivotField name="SEGUIMIENTO JUNIO 2021" compact="0" outline="0" multipleItemSelectionAllowed="1" showAll="0"/>
    <pivotField name="ESTADO Y EVALUACIÓN ENTIDAD JUNIO 2021" axis="axisRow" dataField="1" compact="0" outline="0" multipleItemSelectionAllowed="1" showAll="0" sortType="ascending">
      <items count="3">
        <item x="1"/>
        <item x="0"/>
        <item t="default"/>
      </items>
    </pivotField>
  </pivotFields>
  <rowFields count="1">
    <field x="31"/>
  </rowFields>
  <rowItems count="3">
    <i>
      <x/>
    </i>
    <i>
      <x v="1"/>
    </i>
    <i t="grand">
      <x/>
    </i>
  </rowItems>
  <colItems count="1">
    <i/>
  </colItems>
  <dataFields count="1">
    <dataField name="COUNTA of ESTADO Y EVALUACIÓN ENTIDAD JUNIO 2021" fld="31"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000-00000A000000}" name="TRABAJO CONSOLIDADO TABLAS DINA 19" cacheId="231" applyNumberFormats="0" applyBorderFormats="0" applyFontFormats="0" applyPatternFormats="0" applyAlignmentFormats="0" applyWidthHeightFormats="0" dataCaption="" updatedVersion="8" compact="0" compactData="0">
  <location ref="A343:B345" firstHeaderRow="1" firstDataRow="1" firstDataCol="1"/>
  <pivotFields count="45">
    <pivotField name="NO." compact="0" outline="0" multipleItemSelectionAllowed="1" showAll="0"/>
    <pivotField name="CÓDIGO DE LA ENTIDAD" compact="0" outline="0" multipleItemSelectionAllowed="1" showAll="0"/>
    <pivotField name="VIGENCIA PAD AUDITORIA o VISITA" compact="0" outline="0" multipleItemSelectionAllowed="1" showAll="0"/>
    <pivotField name="VIGENCIA PAD AUDITORIA o VISITA 1" compact="0" outline="0" multipleItemSelectionAllowed="1" showAll="0"/>
    <pivotField name="CÓDIGO AUDITORIA SEGÚN PAD DE LA VIGENCIA" compact="0" outline="0" multipleItemSelectionAllowed="1" showAll="0"/>
    <pivotField name="No. HALLAZGO o Numeral del Informe de la Auditoría o Visita" compact="0" outline="0" multipleItemSelectionAllowed="1" showAll="0"/>
    <pivotField name="CÓDIGO ACCIÓN" compact="0" outline="0" multipleItemSelectionAllowed="1" showAll="0"/>
    <pivotField name="MODALIDAD" compact="0" outline="0" multipleItemSelectionAllowed="1" showAll="0"/>
    <pivotField name="COMPONENTE" compact="0" outline="0" multipleItemSelectionAllowed="1" showAll="0"/>
    <pivotField name="FACTOR" compact="0" outline="0" multipleItemSelectionAllowed="1" showAll="0"/>
    <pivotField name="TIPO_x000a_(Correctiva y/o preventiva)_x000a_" compact="0" outline="0" multipleItemSelectionAllowed="1" showAll="0"/>
    <pivotField name="DESCRIPCIÓN DEL HALLAZGO - RECOMENDACIÓN" compact="0" outline="0" multipleItemSelectionAllowed="1" showAll="0"/>
    <pivotField name="DESCRIPCIÓN ACCIÓN" compact="0" outline="0" multipleItemSelectionAllowed="1" showAll="0"/>
    <pivotField name="NOMBRE DEL INDICADOR" compact="0" outline="0" multipleItemSelectionAllowed="1" showAll="0"/>
    <pivotField name="FÓRMULA DEL INDICADOR" compact="0" outline="0" multipleItemSelectionAllowed="1" showAll="0"/>
    <pivotField name="META" compact="0" outline="0" multipleItemSelectionAllowed="1" showAll="0"/>
    <pivotField name="AREA RESPONSABLE" compact="0" outline="0" multipleItemSelectionAllowed="1" showAll="0"/>
    <pivotField name="FECHA DE INICIO" compact="0" numFmtId="164" outline="0" multipleItemSelectionAllowed="1" showAll="0"/>
    <pivotField name="FECHA DE TERMINACIÓN" compact="0" numFmtId="164" outline="0" multipleItemSelectionAllowed="1" showAll="0"/>
    <pivotField name="RESULTADO INDICADOR" compact="0" outline="0" multipleItemSelectionAllowed="1" showAll="0"/>
    <pivotField name="REPORTE DEPENDENCIA" compact="0" outline="0" multipleItemSelectionAllowed="1" showAll="0"/>
    <pivotField name="resultado indicador2" compact="0" outline="0" multipleItemSelectionAllowed="1" showAll="0"/>
    <pivotField name="reporte dependencia2" compact="0" outline="0" multipleItemSelectionAllowed="1" showAll="0"/>
    <pivotField name="resultado indicador3" compact="0" outline="0" multipleItemSelectionAllowed="1" showAll="0"/>
    <pivotField name="reporte dependencia3" compact="0" outline="0" multipleItemSelectionAllowed="1" showAll="0"/>
    <pivotField name="resultado indicador4" compact="0" numFmtId="9" outline="0" multipleItemSelectionAllowed="1" showAll="0"/>
    <pivotField name="reporte dependencia4" compact="0" outline="0" multipleItemSelectionAllowed="1" showAll="0"/>
    <pivotField name="resultado indicador5" compact="0" outline="0" multipleItemSelectionAllowed="1" showAll="0"/>
    <pivotField name="reporte dependencia5" compact="0" outline="0" multipleItemSelectionAllowed="1" showAll="0"/>
    <pivotField name="resultado indicador6" compact="0" outline="0" multipleItemSelectionAllowed="1" showAll="0"/>
    <pivotField name="reporte dependencia6" compact="0" outline="0" multipleItemSelectionAllowed="1" showAll="0"/>
    <pivotField name="resultado indicador7" compact="0" outline="0" multipleItemSelectionAllowed="1" showAll="0"/>
    <pivotField name="reporte dependencia7" compact="0" outline="0" multipleItemSelectionAllowed="1" showAll="0"/>
    <pivotField name="resultado indicador8" compact="0" numFmtId="9" outline="0" multipleItemSelectionAllowed="1" showAll="0"/>
    <pivotField name="SEGUIMIENTO OCTUBRE 2020" compact="0" outline="0" multipleItemSelectionAllowed="1" showAll="0"/>
    <pivotField name="ESTADO Y EVALUACIÓN ENTIDAD OCTUBRE" compact="0" outline="0" multipleItemSelectionAllowed="1" showAll="0"/>
    <pivotField name="resultado indicador9" compact="0" numFmtId="9" outline="0" multipleItemSelectionAllowed="1" showAll="0"/>
    <pivotField name="SEGUIMIENTO DICIEMBRE 2020" compact="0" outline="0" multipleItemSelectionAllowed="1" showAll="0"/>
    <pivotField name="ESTADO Y EVALUACIÓN ENTIDAD DICIEMBRE" compact="0" outline="0" multipleItemSelectionAllowed="1" showAll="0"/>
    <pivotField name="resultado indicador10" compact="0" numFmtId="9" outline="0" multipleItemSelectionAllowed="1" showAll="0"/>
    <pivotField name="SEGUIMIENTO MARZO 2021" compact="0" outline="0" multipleItemSelectionAllowed="1" showAll="0"/>
    <pivotField name="ESTADO Y EVALUACIÓN ENTIDAD MARZO 2021" compact="0" outline="0" multipleItemSelectionAllowed="1" showAll="0"/>
    <pivotField name="resultado indicador11" compact="0" numFmtId="9" outline="0" multipleItemSelectionAllowed="1" showAll="0"/>
    <pivotField name="SEGUIMIENTO JUNIO 2021" compact="0" outline="0" multipleItemSelectionAllowed="1" showAll="0"/>
    <pivotField name="ESTADO Y EVALUACIÓN ENTIDAD JUNIO 2021" axis="axisRow" dataField="1" compact="0" outline="0" multipleItemSelectionAllowed="1" showAll="0" sortType="ascending">
      <items count="2">
        <item x="0"/>
        <item t="default"/>
      </items>
    </pivotField>
  </pivotFields>
  <rowFields count="1">
    <field x="44"/>
  </rowFields>
  <rowItems count="2">
    <i>
      <x/>
    </i>
    <i t="grand">
      <x/>
    </i>
  </rowItems>
  <colItems count="1">
    <i/>
  </colItems>
  <dataFields count="1">
    <dataField name="COUNTA of ESTADO Y EVALUACIÓN ENTIDAD JUNIO 2021" fld="4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000-000003000000}" name="TRABAJO CONSOLIDADO TABLAS DINA 12" cacheId="256" applyNumberFormats="0" applyBorderFormats="0" applyFontFormats="0" applyPatternFormats="0" applyAlignmentFormats="0" applyWidthHeightFormats="0" dataCaption="" updatedVersion="8" compact="0" compactData="0">
  <location ref="A251:B260" firstHeaderRow="1" firstDataRow="1" firstDataCol="1"/>
  <pivotFields count="69">
    <pivotField name="NO." compact="0" outline="0" multipleItemSelectionAllowed="1" showAll="0"/>
    <pivotField name="CÓDIGO DE LA ENTIDAD" compact="0" outline="0" multipleItemSelectionAllowed="1" showAll="0"/>
    <pivotField name="VIGENCIA PAD AUDITORIA o VISITA" compact="0" outline="0" multipleItemSelectionAllowed="1" showAll="0"/>
    <pivotField name="VIGENCIA PAD AUDITORIA o VISITA 1" compact="0" outline="0" multipleItemSelectionAllowed="1" showAll="0"/>
    <pivotField name="CÓDIGO AUDITORIA SEGÚN PAD DE LA VIGENCIA" compact="0" outline="0" multipleItemSelectionAllowed="1" showAll="0"/>
    <pivotField name="No. HALLAZGO o Numeral del Informe de la Auditoría o Visita" compact="0" outline="0" multipleItemSelectionAllowed="1" showAll="0"/>
    <pivotField name="CÓDIGO ACCIÓN" compact="0" outline="0" multipleItemSelectionAllowed="1" showAll="0"/>
    <pivotField name="MODALIDAD" compact="0" outline="0" multipleItemSelectionAllowed="1" showAll="0"/>
    <pivotField name="COMPONENTE" compact="0" outline="0" multipleItemSelectionAllowed="1" showAll="0"/>
    <pivotField name="FACTOR" compact="0" outline="0" multipleItemSelectionAllowed="1" showAll="0"/>
    <pivotField name="TIPO" compact="0" outline="0" multipleItemSelectionAllowed="1" showAll="0"/>
    <pivotField name="DESCRIPCIÓN DEL HALLAZGO" compact="0" outline="0" multipleItemSelectionAllowed="1" showAll="0"/>
    <pivotField name="DESCRIPCIÓN ACCIÓN" compact="0" outline="0" multipleItemSelectionAllowed="1" showAll="0"/>
    <pivotField name="NOMBRE DEL INDICADOR" compact="0" outline="0" multipleItemSelectionAllowed="1" showAll="0"/>
    <pivotField name="FÓRMULA DEL INDICADOR" compact="0" outline="0" multipleItemSelectionAllowed="1" showAll="0"/>
    <pivotField name="META" compact="0" numFmtId="9" outline="0" multipleItemSelectionAllowed="1" showAll="0"/>
    <pivotField name="AREA RESPONSABLE" compact="0" outline="0" multipleItemSelectionAllowed="1" showAll="0"/>
    <pivotField name="FECHA DE INICIO" compact="0" numFmtId="164" outline="0" multipleItemSelectionAllowed="1" showAll="0"/>
    <pivotField name="FECHA DE TERMINACIÓN" compact="0" numFmtId="164" outline="0" multipleItemSelectionAllowed="1" showAll="0"/>
    <pivotField name="RESULTADO INDICADOR" compact="0" outline="0" multipleItemSelectionAllowed="1" showAll="0"/>
    <pivotField name="REPORTE DEPENDENCIA" compact="0" outline="0" multipleItemSelectionAllowed="1" showAll="0"/>
    <pivotField name="resultado indicador2" compact="0" outline="0" multipleItemSelectionAllowed="1" showAll="0"/>
    <pivotField name="reporte dependencia2" compact="0" outline="0" multipleItemSelectionAllowed="1" showAll="0"/>
    <pivotField name="resultado indicador3" compact="0" outline="0" multipleItemSelectionAllowed="1" showAll="0"/>
    <pivotField name="reporte dependencia3" compact="0" outline="0" multipleItemSelectionAllowed="1" showAll="0"/>
    <pivotField name="resultado indicador4" compact="0" numFmtId="9" outline="0" multipleItemSelectionAllowed="1" showAll="0"/>
    <pivotField name="reporte dependencia4" compact="0" outline="0" multipleItemSelectionAllowed="1" showAll="0"/>
    <pivotField name="resultado indicador5" compact="0" outline="0" multipleItemSelectionAllowed="1" showAll="0"/>
    <pivotField name="reporte dependencia5" compact="0" outline="0" multipleItemSelectionAllowed="1" showAll="0"/>
    <pivotField name="resultado indicador6" compact="0" outline="0" multipleItemSelectionAllowed="1" showAll="0"/>
    <pivotField name="reporte dependencia6" compact="0" outline="0" multipleItemSelectionAllowed="1" showAll="0"/>
    <pivotField name="resultado indicador7" compact="0" outline="0" multipleItemSelectionAllowed="1" showAll="0"/>
    <pivotField name="reporte dependencia7" compact="0" outline="0" multipleItemSelectionAllowed="1" showAll="0"/>
    <pivotField name="resultado indicador8" compact="0" outline="0" multipleItemSelectionAllowed="1" showAll="0"/>
    <pivotField name="SEGUIMIENTO PRIMER TRIMESTRE" compact="0" outline="0" multipleItemSelectionAllowed="1" showAll="0"/>
    <pivotField name="resultado indicador9" compact="0" numFmtId="10" outline="0" multipleItemSelectionAllowed="1" showAll="0"/>
    <pivotField name="SEGUIMIENTO SEGUNDO TRIMESTRE" compact="0" outline="0" multipleItemSelectionAllowed="1" showAll="0"/>
    <pivotField name="resultado indicador10" compact="0" outline="0" multipleItemSelectionAllowed="1" showAll="0"/>
    <pivotField name="SEGUIMIENTO TERCER TRIMESTRE" compact="0" outline="0" multipleItemSelectionAllowed="1" showAll="0"/>
    <pivotField name="resultado indicador11" compact="0" numFmtId="9" outline="0" multipleItemSelectionAllowed="1" showAll="0"/>
    <pivotField name="SEGUIMIENTO DICIEMBRE 2019" compact="0" outline="0" multipleItemSelectionAllowed="1" showAll="0"/>
    <pivotField name="ESTADO Y EVALUACIÓN ENTIDAD DICIEMBRE 2019" compact="0" outline="0" multipleItemSelectionAllowed="1" showAll="0"/>
    <pivotField name="resultado indicador12" compact="0" numFmtId="9" outline="0" multipleItemSelectionAllowed="1" showAll="0"/>
    <pivotField name="SEGUIMIENTO ABRIL 2020" compact="0" outline="0" multipleItemSelectionAllowed="1" showAll="0"/>
    <pivotField name="ESTADO Y EVALUACIÓN ENTIDAD ABRIL 2020_x000a_carolina" compact="0" outline="0" multipleItemSelectionAllowed="1" showAll="0"/>
    <pivotField name="ESTADO CONTRALORÍA DE BOGOTÁ" compact="0" outline="0" multipleItemSelectionAllowed="1" showAll="0"/>
    <pivotField name="resultado indicador13" compact="0" numFmtId="9" outline="0" multipleItemSelectionAllowed="1" showAll="0"/>
    <pivotField name="SEGUIMIENTO JULIO 2020" compact="0" outline="0" multipleItemSelectionAllowed="1" showAll="0"/>
    <pivotField name="ESTADO Y EVALUACIÓN ENTIDAD JULIO 2020" compact="0" outline="0" multipleItemSelectionAllowed="1" showAll="0"/>
    <pivotField name="resultado indicador14" compact="0" numFmtId="9" outline="0" multipleItemSelectionAllowed="1" showAll="0"/>
    <pivotField name="SEGUIMIENTO OCTUBRE 2020" compact="0" outline="0" multipleItemSelectionAllowed="1" showAll="0"/>
    <pivotField name="ESTADO Y EVALUACIÓN ENTIDAD OCTUBRE 2020" compact="0" outline="0" multipleItemSelectionAllowed="1" showAll="0"/>
    <pivotField name="resultado indicador15" compact="0" numFmtId="9" outline="0" multipleItemSelectionAllowed="1" showAll="0"/>
    <pivotField name="SEGUIMIENTO DICIEMBRE 2020" compact="0" outline="0" multipleItemSelectionAllowed="1" showAll="0"/>
    <pivotField name="ESTADO Y EVALUACIÓN ENTIDAD DICIEMBRE 2020" compact="0" outline="0" multipleItemSelectionAllowed="1" showAll="0"/>
    <pivotField name="resultado indicador16" compact="0" numFmtId="9" outline="0" multipleItemSelectionAllowed="1" showAll="0"/>
    <pivotField name="SEGUIMIENTO MARZO 2021" compact="0" outline="0" multipleItemSelectionAllowed="1" showAll="0"/>
    <pivotField name="ESTADO Y EVALUACIÓN ENTIDAD MARZO 2021" compact="0" outline="0" multipleItemSelectionAllowed="1" showAll="0"/>
    <pivotField name="estado contralorÍa de bogotÁ2" compact="0" outline="0" multipleItemSelectionAllowed="1" showAll="0"/>
    <pivotField name="resultado indicador17" compact="0" outline="0" multipleItemSelectionAllowed="1" showAll="0"/>
    <pivotField name="SEGUIMIENTO JUNIO 2021" compact="0" outline="0" multipleItemSelectionAllowed="1" showAll="0"/>
    <pivotField name="ESTADO Y EVALUACIÓN ENTIDAD JUNIO 2021" compact="0" outline="0" multipleItemSelectionAllowed="1" showAll="0"/>
    <pivotField name="resultado indicador18" compact="0" outline="0" multipleItemSelectionAllowed="1" showAll="0"/>
    <pivotField name="SEGUIMIENTO SEPTIEMBRE 2021" compact="0" outline="0" multipleItemSelectionAllowed="1" showAll="0"/>
    <pivotField name="ESTADO Y EVALUACIÓN ENTIDAD SEPTIEMBRE 2021" compact="0" outline="0" multipleItemSelectionAllowed="1" showAll="0"/>
    <pivotField name="resultado indicador19" compact="0" outline="0" multipleItemSelectionAllowed="1" showAll="0"/>
    <pivotField name="SEGUIMIENTO DICIEMBRE 2021" compact="0" outline="0" multipleItemSelectionAllowed="1" showAll="0"/>
    <pivotField name="ESTADO Y EVALUACIÓN ENTIDAD DICIEMBRE 2021" axis="axisRow" dataField="1" compact="0" outline="0" multipleItemSelectionAllowed="1" showAll="0" sortType="ascending">
      <items count="10">
        <item x="6"/>
        <item x="2"/>
        <item m="1" x="8"/>
        <item x="3"/>
        <item x="4"/>
        <item x="0"/>
        <item x="1"/>
        <item x="5"/>
        <item x="7"/>
        <item t="default"/>
      </items>
    </pivotField>
    <pivotField name="ESTADO Y EVALUACIÓN ENTIDAD DICIEMBRE 2021 - POR ENTES DE CONTROL" compact="0" outline="0" multipleItemSelectionAllowed="1" showAll="0"/>
  </pivotFields>
  <rowFields count="1">
    <field x="67"/>
  </rowFields>
  <rowItems count="9">
    <i>
      <x/>
    </i>
    <i>
      <x v="1"/>
    </i>
    <i>
      <x v="3"/>
    </i>
    <i>
      <x v="4"/>
    </i>
    <i>
      <x v="5"/>
    </i>
    <i>
      <x v="6"/>
    </i>
    <i>
      <x v="7"/>
    </i>
    <i>
      <x v="8"/>
    </i>
    <i t="grand">
      <x/>
    </i>
  </rowItems>
  <colItems count="1">
    <i/>
  </colItems>
  <dataFields count="1">
    <dataField name="COUNTA of ESTADO Y EVALUACIÓN ENTIDAD DICIEMBRE 2021" fld="67"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000-000008000000}" name="TRABAJO CONSOLIDADO TABLAS DINA 17" cacheId="237" applyNumberFormats="0" applyBorderFormats="0" applyFontFormats="0" applyPatternFormats="0" applyAlignmentFormats="0" applyWidthHeightFormats="0" dataCaption="" updatedVersion="8" compact="0" compactData="0">
  <location ref="A310:B313" firstHeaderRow="1" firstDataRow="1" firstDataCol="1"/>
  <pivotFields count="38">
    <pivotField name="NO." compact="0" outline="0" multipleItemSelectionAllowed="1" showAll="0"/>
    <pivotField name="CÓDIGO DE LA ENTIDAD" compact="0" outline="0" multipleItemSelectionAllowed="1" showAll="0"/>
    <pivotField name="VIGENCIA PAD AUDITORIA o VISITA" compact="0" outline="0" multipleItemSelectionAllowed="1" showAll="0"/>
    <pivotField name="VIGENCIA PAD AUDITORIA o VISITA 1" compact="0" outline="0" multipleItemSelectionAllowed="1" showAll="0"/>
    <pivotField name="CÓDIGO AUDITORIA SEGÚN PAD DE LA VIGENCIA" compact="0" outline="0" multipleItemSelectionAllowed="1" showAll="0"/>
    <pivotField name="No. HALLAZGO o Numeral del Informe de la Auditoría o Visita" compact="0" outline="0" multipleItemSelectionAllowed="1" showAll="0"/>
    <pivotField name="CÓDIGO ACCIÓN" compact="0" outline="0" multipleItemSelectionAllowed="1" showAll="0"/>
    <pivotField name="MODALIDAD" compact="0" outline="0" multipleItemSelectionAllowed="1" showAll="0"/>
    <pivotField name="COMPONENTE" compact="0" outline="0" multipleItemSelectionAllowed="1" showAll="0"/>
    <pivotField name="FACTOR" compact="0" outline="0" multipleItemSelectionAllowed="1" showAll="0"/>
    <pivotField name="TIPO" compact="0" outline="0" multipleItemSelectionAllowed="1" showAll="0"/>
    <pivotField name="DESCRIPCIÓN DEL HALLAZGO" compact="0" outline="0" multipleItemSelectionAllowed="1" showAll="0"/>
    <pivotField name="CAUSA DEL HALLAZGO" compact="0" outline="0" multipleItemSelectionAllowed="1" showAll="0"/>
    <pivotField name="ACCIÓN DE MEJORA" compact="0" outline="0" multipleItemSelectionAllowed="1" showAll="0"/>
    <pivotField name="DESCRIPCIÓN" compact="0" outline="0" multipleItemSelectionAllowed="1" showAll="0"/>
    <pivotField name="_x000a__x000a_UNIDAD DE MEDIDA_x000a__x000a_FÓRMULA DEL INDICADOR" compact="0" outline="0" multipleItemSelectionAllowed="1" showAll="0"/>
    <pivotField name="CANTIDAD UNIDAD DE MEDIDA _x000a__x000a_ META" compact="0" numFmtId="3" outline="0" multipleItemSelectionAllowed="1" showAll="0"/>
    <pivotField name="AREA RESPONSABLE" compact="0" outline="0" multipleItemSelectionAllowed="1" showAll="0"/>
    <pivotField name="FECHA DE INICIO" compact="0" numFmtId="164" outline="0" multipleItemSelectionAllowed="1" showAll="0"/>
    <pivotField name="FECHA DE TERMINACIÓN" compact="0" numFmtId="164" outline="0" multipleItemSelectionAllowed="1" showAll="0"/>
    <pivotField name="PLAZO EN SEMANAS" compact="0" outline="0" multipleItemSelectionAllowed="1" showAll="0"/>
    <pivotField name="RESULTADO INDICADOR" compact="0" outline="0" multipleItemSelectionAllowed="1" showAll="0"/>
    <pivotField name="REPORTE DEPENDENCIA" compact="0" outline="0" multipleItemSelectionAllowed="1" showAll="0"/>
    <pivotField name="resultado indicador2" compact="0" outline="0" multipleItemSelectionAllowed="1" showAll="0"/>
    <pivotField name="SEGUIMIENTO DICIEMBRE 2020" compact="0" outline="0" multipleItemSelectionAllowed="1" showAll="0"/>
    <pivotField name="ESTADO Y EVALUACIÓN ENTIDAD DICIEMBRE 2020" compact="0" outline="0" multipleItemSelectionAllowed="1" showAll="0"/>
    <pivotField name="resultado indicador3" compact="0" outline="0" multipleItemSelectionAllowed="1" showAll="0"/>
    <pivotField name="SEGUIMIENTO MARZO 2021" compact="0" outline="0" multipleItemSelectionAllowed="1" showAll="0"/>
    <pivotField name="ESTADO Y EVALUACIÓN ENTIDAD MARZO 2021" compact="0" outline="0" multipleItemSelectionAllowed="1" showAll="0"/>
    <pivotField name="resultado indicador4" compact="0" outline="0" multipleItemSelectionAllowed="1" showAll="0"/>
    <pivotField name="SEGUIMIENTO JUNIO 2021" compact="0" outline="0" multipleItemSelectionAllowed="1" showAll="0"/>
    <pivotField name="ESTADO Y EVALUACIÓN ENTIDAD JUNIO 2021" compact="0" outline="0" multipleItemSelectionAllowed="1" showAll="0"/>
    <pivotField name="resultado indicador5" compact="0" outline="0" multipleItemSelectionAllowed="1" showAll="0"/>
    <pivotField name="SEGUIMIENTO SEPTIEMBRE 2021" compact="0" outline="0" multipleItemSelectionAllowed="1" showAll="0"/>
    <pivotField name="ESTADO Y EVALUACIÓN ENTIDAD SEPTIEMBRE 2021" compact="0" outline="0" multipleItemSelectionAllowed="1" showAll="0"/>
    <pivotField name="resultado indicador6" compact="0" outline="0" multipleItemSelectionAllowed="1" showAll="0"/>
    <pivotField name="SEGUIMIENTO DICIEMBRE 2021" compact="0" outline="0" multipleItemSelectionAllowed="1" showAll="0"/>
    <pivotField name="ESTADO Y EVALUACIÓN ENTIDAD DICIEMBRE 2021" axis="axisRow" dataField="1" compact="0" outline="0" multipleItemSelectionAllowed="1" showAll="0" sortType="ascending">
      <items count="3">
        <item x="1"/>
        <item x="0"/>
        <item t="default"/>
      </items>
    </pivotField>
  </pivotFields>
  <rowFields count="1">
    <field x="37"/>
  </rowFields>
  <rowItems count="3">
    <i>
      <x/>
    </i>
    <i>
      <x v="1"/>
    </i>
    <i t="grand">
      <x/>
    </i>
  </rowItems>
  <colItems count="1">
    <i/>
  </colItems>
  <dataFields count="1">
    <dataField name="COUNTA of ESTADO Y EVALUACIÓN ENTIDAD DICIEMBRE 2021" fld="37"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000-000017000000}" name="TRABAJO CONSOLIDADO TABLAS DINA 9" cacheId="265" applyNumberFormats="0" applyBorderFormats="0" applyFontFormats="0" applyPatternFormats="0" applyAlignmentFormats="0" applyWidthHeightFormats="0" dataCaption="" updatedVersion="8" compact="0" compactData="0">
  <location ref="A207:B216" firstHeaderRow="1" firstDataRow="1" firstDataCol="1"/>
  <pivotFields count="62">
    <pivotField name="NO." compact="0" outline="0" multipleItemSelectionAllowed="1" showAll="0"/>
    <pivotField name="CÓDIGO DE LA ENTIDAD" compact="0" outline="0" multipleItemSelectionAllowed="1" showAll="0"/>
    <pivotField name="VIGENCIA PAD AUDITORIA o VISITA" compact="0" outline="0" multipleItemSelectionAllowed="1" showAll="0"/>
    <pivotField name="VIGENCIA PAD AUDITORIA o VISITA 1" compact="0" outline="0" multipleItemSelectionAllowed="1" showAll="0"/>
    <pivotField name="CÓDIGO AUDITORIA SEGÚN PAD DE LA VIGENCIA" compact="0" outline="0" multipleItemSelectionAllowed="1" showAll="0"/>
    <pivotField name="No. HALLAZGO o Numeral del Informe de la Auditoría o Visita" compact="0" outline="0" multipleItemSelectionAllowed="1" showAll="0"/>
    <pivotField name="CÓDIGO ACCIÓN" compact="0" outline="0" multipleItemSelectionAllowed="1" showAll="0"/>
    <pivotField name="MODALIDAD" compact="0" outline="0" multipleItemSelectionAllowed="1" showAll="0"/>
    <pivotField name="COMPONENTE" compact="0" outline="0" multipleItemSelectionAllowed="1" showAll="0"/>
    <pivotField name="FACTOR" compact="0" outline="0" multipleItemSelectionAllowed="1" showAll="0"/>
    <pivotField name="TIPO" compact="0" outline="0" multipleItemSelectionAllowed="1" showAll="0"/>
    <pivotField name="DESCRIPCIÓN DEL HALLAZGO" compact="0" outline="0" multipleItemSelectionAllowed="1" showAll="0"/>
    <pivotField name="DESCRIPCIÓN ACCIÓN" compact="0" outline="0" multipleItemSelectionAllowed="1" showAll="0"/>
    <pivotField name="NOMBRE DEL INDICADOR" compact="0" outline="0" multipleItemSelectionAllowed="1" showAll="0"/>
    <pivotField name="FÓRMULA DEL INDICADOR" compact="0" outline="0" multipleItemSelectionAllowed="1" showAll="0"/>
    <pivotField name="META" compact="0" numFmtId="9" outline="0" multipleItemSelectionAllowed="1" showAll="0"/>
    <pivotField name="AREA RESPONSABLE" compact="0" outline="0" multipleItemSelectionAllowed="1" showAll="0"/>
    <pivotField name="FECHA DE INICIO" compact="0" numFmtId="164" outline="0" multipleItemSelectionAllowed="1" showAll="0"/>
    <pivotField name="FECHA DE TERMINACIÓN" compact="0" numFmtId="164" outline="0" multipleItemSelectionAllowed="1" showAll="0"/>
    <pivotField name="RESULTADO INDICADOR" compact="0" outline="0" multipleItemSelectionAllowed="1" showAll="0"/>
    <pivotField name="REPORTE DEPENDENCIA" compact="0" outline="0" multipleItemSelectionAllowed="1" showAll="0"/>
    <pivotField name="resultado indicador2" compact="0" outline="0" multipleItemSelectionAllowed="1" showAll="0"/>
    <pivotField name="reporte dependencia2" compact="0" outline="0" multipleItemSelectionAllowed="1" showAll="0"/>
    <pivotField name="resultado indicador3" compact="0" outline="0" multipleItemSelectionAllowed="1" showAll="0"/>
    <pivotField name="reporte dependencia3" compact="0" outline="0" multipleItemSelectionAllowed="1" showAll="0"/>
    <pivotField name="resultado indicador4" compact="0" numFmtId="9" outline="0" multipleItemSelectionAllowed="1" showAll="0"/>
    <pivotField name="reporte dependencia4" compact="0" outline="0" multipleItemSelectionAllowed="1" showAll="0"/>
    <pivotField name="resultado indicador5" compact="0" outline="0" multipleItemSelectionAllowed="1" showAll="0"/>
    <pivotField name="reporte dependencia5" compact="0" outline="0" multipleItemSelectionAllowed="1" showAll="0"/>
    <pivotField name="resultado indicador6" compact="0" outline="0" multipleItemSelectionAllowed="1" showAll="0"/>
    <pivotField name="reporte dependencia6" compact="0" outline="0" multipleItemSelectionAllowed="1" showAll="0"/>
    <pivotField name="resultado indicador7" compact="0" outline="0" multipleItemSelectionAllowed="1" showAll="0"/>
    <pivotField name="reporte dependencia7" compact="0" outline="0" multipleItemSelectionAllowed="1" showAll="0"/>
    <pivotField name="resultado indicador8" compact="0" outline="0" multipleItemSelectionAllowed="1" showAll="0"/>
    <pivotField name="SEGUIMIENTO PRIMER TRIMESTRE" compact="0" outline="0" multipleItemSelectionAllowed="1" showAll="0"/>
    <pivotField name="resultado indicador9" compact="0" numFmtId="10" outline="0" multipleItemSelectionAllowed="1" showAll="0"/>
    <pivotField name="SEGUIMIENTO SEGUNDO TRIMESTRE" compact="0" outline="0" multipleItemSelectionAllowed="1" showAll="0"/>
    <pivotField name="resultado indicador10" compact="0" outline="0" multipleItemSelectionAllowed="1" showAll="0"/>
    <pivotField name="SEGUIMIENTO TERCER TRIMESTRE" compact="0" outline="0" multipleItemSelectionAllowed="1" showAll="0"/>
    <pivotField name="resultado indicador11" compact="0" numFmtId="9" outline="0" multipleItemSelectionAllowed="1" showAll="0"/>
    <pivotField name="SEGUIMIENTO DICIEMBRE 2019" compact="0" outline="0" multipleItemSelectionAllowed="1" showAll="0"/>
    <pivotField name="ESTADO Y EVALUACIÓN ENTIDAD DICIEMBRE 2019" compact="0" outline="0" multipleItemSelectionAllowed="1" showAll="0"/>
    <pivotField name="resultado indicador12" compact="0" numFmtId="9" outline="0" multipleItemSelectionAllowed="1" showAll="0"/>
    <pivotField name="SEGUIMIENTO ABRIL 2020" compact="0" outline="0" multipleItemSelectionAllowed="1" showAll="0"/>
    <pivotField name="ESTADO Y EVALUACIÓN ENTIDAD ABRIL 2020_x000a_carolina" compact="0" outline="0" multipleItemSelectionAllowed="1" showAll="0"/>
    <pivotField name="ESTADO CONTRALORÍA DE BOGOTÁ" compact="0" outline="0" multipleItemSelectionAllowed="1" showAll="0"/>
    <pivotField name="resultado indicador13" compact="0" numFmtId="9" outline="0" multipleItemSelectionAllowed="1" showAll="0"/>
    <pivotField name="SEGUIMIENTO JULIO 2020" compact="0" outline="0" multipleItemSelectionAllowed="1" showAll="0"/>
    <pivotField name="ESTADO Y EVALUACIÓN ENTIDAD JULIO 2020" compact="0" outline="0" multipleItemSelectionAllowed="1" showAll="0"/>
    <pivotField name="resultado indicador14" compact="0" numFmtId="9" outline="0" multipleItemSelectionAllowed="1" showAll="0"/>
    <pivotField name="SEGUIMIENTO OCTUBRE 2020" compact="0" outline="0" multipleItemSelectionAllowed="1" showAll="0"/>
    <pivotField name="ESTADO Y EVALUACIÓN ENTIDAD OCTUBRE 2020" compact="0" outline="0" multipleItemSelectionAllowed="1" showAll="0"/>
    <pivotField name="resultado indicador15" compact="0" numFmtId="9" outline="0" multipleItemSelectionAllowed="1" showAll="0"/>
    <pivotField name="SEGUIMIENTO DICIEMBRE 2020" compact="0" outline="0" multipleItemSelectionAllowed="1" showAll="0"/>
    <pivotField name="ESTADO Y EVALUACIÓN ENTIDAD DICIEMBRE 2020" compact="0" outline="0" multipleItemSelectionAllowed="1" showAll="0"/>
    <pivotField name="resultado indicador16" compact="0" numFmtId="9" outline="0" multipleItemSelectionAllowed="1" showAll="0"/>
    <pivotField name="SEGUIMIENTO MARZO 2021" compact="0" outline="0" multipleItemSelectionAllowed="1" showAll="0"/>
    <pivotField name="ESTADO Y EVALUACIÓN ENTIDAD MARZO 2021" compact="0" outline="0" multipleItemSelectionAllowed="1" showAll="0"/>
    <pivotField name="estado contralorÍa de bogotÁ2" compact="0" outline="0" multipleItemSelectionAllowed="1" showAll="0"/>
    <pivotField name="resultado indicador17" compact="0" outline="0" multipleItemSelectionAllowed="1" showAll="0"/>
    <pivotField name="SEGUIMIENTO JUNIO 2021" compact="0" outline="0" multipleItemSelectionAllowed="1" showAll="0"/>
    <pivotField name="ESTADO Y EVALUACIÓN ENTIDAD JUNIO 2021" axis="axisRow" dataField="1" compact="0" outline="0" multipleItemSelectionAllowed="1" showAll="0" sortType="ascending">
      <items count="10">
        <item x="7"/>
        <item x="1"/>
        <item m="1" x="8"/>
        <item x="2"/>
        <item x="3"/>
        <item x="0"/>
        <item x="4"/>
        <item x="6"/>
        <item x="5"/>
        <item t="default"/>
      </items>
    </pivotField>
  </pivotFields>
  <rowFields count="1">
    <field x="61"/>
  </rowFields>
  <rowItems count="9">
    <i>
      <x/>
    </i>
    <i>
      <x v="1"/>
    </i>
    <i>
      <x v="3"/>
    </i>
    <i>
      <x v="4"/>
    </i>
    <i>
      <x v="5"/>
    </i>
    <i>
      <x v="6"/>
    </i>
    <i>
      <x v="7"/>
    </i>
    <i>
      <x v="8"/>
    </i>
    <i t="grand">
      <x/>
    </i>
  </rowItems>
  <colItems count="1">
    <i/>
  </colItems>
  <dataFields count="1">
    <dataField name="COUNTA of ESTADO Y EVALUACIÓN ENTIDAD JUNIO 2021" fld="61"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000-000007000000}" name="TRABAJO CONSOLIDADO TABLAS DINA 16" cacheId="240" applyNumberFormats="0" applyBorderFormats="0" applyFontFormats="0" applyPatternFormats="0" applyAlignmentFormats="0" applyWidthHeightFormats="0" dataCaption="" updatedVersion="8" compact="0" compactData="0">
  <location ref="A302:B305" firstHeaderRow="1" firstDataRow="1" firstDataCol="1"/>
  <pivotFields count="35">
    <pivotField name="NO." compact="0" outline="0" multipleItemSelectionAllowed="1" showAll="0"/>
    <pivotField name="CÓDIGO DE LA ENTIDAD" compact="0" outline="0" multipleItemSelectionAllowed="1" showAll="0"/>
    <pivotField name="VIGENCIA PAD AUDITORIA o VISITA" compact="0" outline="0" multipleItemSelectionAllowed="1" showAll="0"/>
    <pivotField name="VIGENCIA PAD AUDITORIA o VISITA 1" compact="0" outline="0" multipleItemSelectionAllowed="1" showAll="0"/>
    <pivotField name="CÓDIGO AUDITORIA SEGÚN PAD DE LA VIGENCIA" compact="0" outline="0" multipleItemSelectionAllowed="1" showAll="0"/>
    <pivotField name="No. HALLAZGO o Numeral del Informe de la Auditoría o Visita" compact="0" outline="0" multipleItemSelectionAllowed="1" showAll="0"/>
    <pivotField name="CÓDIGO ACCIÓN" compact="0" outline="0" multipleItemSelectionAllowed="1" showAll="0"/>
    <pivotField name="MODALIDAD" compact="0" outline="0" multipleItemSelectionAllowed="1" showAll="0"/>
    <pivotField name="COMPONENTE" compact="0" outline="0" multipleItemSelectionAllowed="1" showAll="0"/>
    <pivotField name="FACTOR" compact="0" outline="0" multipleItemSelectionAllowed="1" showAll="0"/>
    <pivotField name="TIPO" compact="0" outline="0" multipleItemSelectionAllowed="1" showAll="0"/>
    <pivotField name="DESCRIPCIÓN DEL HALLAZGO" compact="0" outline="0" multipleItemSelectionAllowed="1" showAll="0"/>
    <pivotField name="CAUSA DEL HALLAZGO" compact="0" outline="0" multipleItemSelectionAllowed="1" showAll="0"/>
    <pivotField name="ACCIÓN DE MEJORA" compact="0" outline="0" multipleItemSelectionAllowed="1" showAll="0"/>
    <pivotField name="DESCRIPCIÓN" compact="0" outline="0" multipleItemSelectionAllowed="1" showAll="0"/>
    <pivotField name="_x000a__x000a_UNIDAD DE MEDIDA_x000a__x000a_FÓRMULA DEL INDICADOR" compact="0" outline="0" multipleItemSelectionAllowed="1" showAll="0"/>
    <pivotField name="CANTIDAD UNIDAD DE MEDIDA _x000a__x000a_ META" compact="0" numFmtId="3" outline="0" multipleItemSelectionAllowed="1" showAll="0"/>
    <pivotField name="AREA RESPONSABLE" compact="0" outline="0" multipleItemSelectionAllowed="1" showAll="0"/>
    <pivotField name="FECHA DE INICIO" compact="0" numFmtId="164" outline="0" multipleItemSelectionAllowed="1" showAll="0"/>
    <pivotField name="FECHA DE TERMINACIÓN" compact="0" numFmtId="164" outline="0" multipleItemSelectionAllowed="1" showAll="0"/>
    <pivotField name="PLAZO EN SEMANAS" compact="0" outline="0" multipleItemSelectionAllowed="1" showAll="0"/>
    <pivotField name="RESULTADO INDICADOR" compact="0" outline="0" multipleItemSelectionAllowed="1" showAll="0"/>
    <pivotField name="REPORTE DEPENDENCIA" compact="0" outline="0" multipleItemSelectionAllowed="1" showAll="0"/>
    <pivotField name="resultado indicador2" compact="0" outline="0" multipleItemSelectionAllowed="1" showAll="0"/>
    <pivotField name="SEGUIMIENTO DICIEMBRE 2020" compact="0" outline="0" multipleItemSelectionAllowed="1" showAll="0"/>
    <pivotField name="ESTADO Y EVALUACIÓN ENTIDAD DICIEMBRE 2020" compact="0" outline="0" multipleItemSelectionAllowed="1" showAll="0"/>
    <pivotField name="resultado indicador3" compact="0" outline="0" multipleItemSelectionAllowed="1" showAll="0"/>
    <pivotField name="SEGUIMIENTO MARZO 2021" compact="0" outline="0" multipleItemSelectionAllowed="1" showAll="0"/>
    <pivotField name="ESTADO Y EVALUACIÓN ENTIDAD MARZO 2021" compact="0" outline="0" multipleItemSelectionAllowed="1" showAll="0"/>
    <pivotField name="resultado indicador4" compact="0" outline="0" multipleItemSelectionAllowed="1" showAll="0"/>
    <pivotField name="SEGUIMIENTO JUNIO 2021" compact="0" outline="0" multipleItemSelectionAllowed="1" showAll="0"/>
    <pivotField name="ESTADO Y EVALUACIÓN ENTIDAD JUNIO 2021" compact="0" outline="0" multipleItemSelectionAllowed="1" showAll="0"/>
    <pivotField name="resultado indicador5" compact="0" outline="0" multipleItemSelectionAllowed="1" showAll="0"/>
    <pivotField name="SEGUIMIENTO SEPTIEMBRE 2021" compact="0" outline="0" multipleItemSelectionAllowed="1" showAll="0"/>
    <pivotField name="ESTADO Y EVALUACIÓN ENTIDAD SEPTIEMBRE 2021" axis="axisRow" dataField="1" compact="0" outline="0" multipleItemSelectionAllowed="1" showAll="0" sortType="ascending">
      <items count="3">
        <item x="1"/>
        <item x="0"/>
        <item t="default"/>
      </items>
    </pivotField>
  </pivotFields>
  <rowFields count="1">
    <field x="34"/>
  </rowFields>
  <rowItems count="3">
    <i>
      <x/>
    </i>
    <i>
      <x v="1"/>
    </i>
    <i t="grand">
      <x/>
    </i>
  </rowItems>
  <colItems count="1">
    <i/>
  </colItems>
  <dataFields count="1">
    <dataField name="COUNTA of ESTADO Y EVALUACIÓN ENTIDAD SEPTIEMBRE 2021" fld="3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000-000013000000}" name="TRABAJO CONSOLIDADO TABLAS DINA 5" cacheId="277" applyNumberFormats="0" applyBorderFormats="0" applyFontFormats="0" applyPatternFormats="0" applyAlignmentFormats="0" applyWidthHeightFormats="0" dataCaption="" updatedVersion="8" compact="0" compactData="0">
  <location ref="A165:B169" firstHeaderRow="1" firstDataRow="1" firstDataCol="1"/>
  <pivotFields count="49">
    <pivotField name="NO." compact="0" outline="0" multipleItemSelectionAllowed="1" showAll="0"/>
    <pivotField name="CÓDIGO DE LA ENTIDAD" compact="0" outline="0" multipleItemSelectionAllowed="1" showAll="0"/>
    <pivotField name="VIGENCIA PAD AUDITORIA o VISITA" compact="0" outline="0" multipleItemSelectionAllowed="1" showAll="0"/>
    <pivotField name="VIGENCIA PAD AUDITORIA o VISITA 1" compact="0" outline="0" multipleItemSelectionAllowed="1" showAll="0"/>
    <pivotField name="CÓDIGO AUDITORIA SEGÚN PAD DE LA VIGENCIA" compact="0" outline="0" multipleItemSelectionAllowed="1" showAll="0"/>
    <pivotField name="No. HALLAZGO o Numeral del Informe de la Auditoría o Visita" compact="0" outline="0" multipleItemSelectionAllowed="1" showAll="0"/>
    <pivotField name="CÓDIGO ACCIÓN" compact="0" outline="0" multipleItemSelectionAllowed="1" showAll="0"/>
    <pivotField name="MODALIDAD" compact="0" outline="0" multipleItemSelectionAllowed="1" showAll="0"/>
    <pivotField name="COMPONENTE" compact="0" outline="0" multipleItemSelectionAllowed="1" showAll="0"/>
    <pivotField name="FACTOR" compact="0" outline="0" multipleItemSelectionAllowed="1" showAll="0"/>
    <pivotField name="TIPO" compact="0" outline="0" multipleItemSelectionAllowed="1" showAll="0"/>
    <pivotField name="DESCRIPCIÓN DEL HALLAZGO" compact="0" outline="0" multipleItemSelectionAllowed="1" showAll="0"/>
    <pivotField name="DESCRIPCIÓN ACCIÓN" compact="0" outline="0" multipleItemSelectionAllowed="1" showAll="0"/>
    <pivotField name="NOMBRE DEL INDICADOR" compact="0" outline="0" multipleItemSelectionAllowed="1" showAll="0"/>
    <pivotField name="FÓRMULA DEL INDICADOR" compact="0" outline="0" multipleItemSelectionAllowed="1" showAll="0"/>
    <pivotField name="META" compact="0" numFmtId="9" outline="0" multipleItemSelectionAllowed="1" showAll="0"/>
    <pivotField name="AREA RESPONSABLE" compact="0" outline="0" multipleItemSelectionAllowed="1" showAll="0"/>
    <pivotField name="FECHA DE INICIO" compact="0" numFmtId="164" outline="0" multipleItemSelectionAllowed="1" showAll="0"/>
    <pivotField name="FECHA DE TERMINACIÓN" compact="0" numFmtId="164" outline="0" multipleItemSelectionAllowed="1" showAll="0"/>
    <pivotField name="RESULTADO INDICADOR" compact="0" outline="0" multipleItemSelectionAllowed="1" showAll="0"/>
    <pivotField name="REPORTE DEPENDENCIA" compact="0" outline="0" multipleItemSelectionAllowed="1" showAll="0"/>
    <pivotField name="resultado indicador2" compact="0" outline="0" multipleItemSelectionAllowed="1" showAll="0"/>
    <pivotField name="reporte dependencia2" compact="0" outline="0" multipleItemSelectionAllowed="1" showAll="0"/>
    <pivotField name="resultado indicador3" compact="0" outline="0" multipleItemSelectionAllowed="1" showAll="0"/>
    <pivotField name="reporte dependencia3" compact="0" outline="0" multipleItemSelectionAllowed="1" showAll="0"/>
    <pivotField name="resultado indicador4" compact="0" numFmtId="9" outline="0" multipleItemSelectionAllowed="1" showAll="0"/>
    <pivotField name="reporte dependencia4" compact="0" outline="0" multipleItemSelectionAllowed="1" showAll="0"/>
    <pivotField name="resultado indicador5" compact="0" outline="0" multipleItemSelectionAllowed="1" showAll="0"/>
    <pivotField name="reporte dependencia5" compact="0" outline="0" multipleItemSelectionAllowed="1" showAll="0"/>
    <pivotField name="resultado indicador6" compact="0" outline="0" multipleItemSelectionAllowed="1" showAll="0"/>
    <pivotField name="reporte dependencia6" compact="0" outline="0" multipleItemSelectionAllowed="1" showAll="0"/>
    <pivotField name="resultado indicador7" compact="0" outline="0" multipleItemSelectionAllowed="1" showAll="0"/>
    <pivotField name="reporte dependencia7" compact="0" outline="0" multipleItemSelectionAllowed="1" showAll="0"/>
    <pivotField name="resultado indicador8" compact="0" outline="0" multipleItemSelectionAllowed="1" showAll="0"/>
    <pivotField name="SEGUIMIENTO PRIMER TRIMESTRE" compact="0" outline="0" multipleItemSelectionAllowed="1" showAll="0"/>
    <pivotField name="resultado indicador9" compact="0" numFmtId="10" outline="0" multipleItemSelectionAllowed="1" showAll="0"/>
    <pivotField name="SEGUIMIENTO SEGUNDO TRIMESTRE" compact="0" outline="0" multipleItemSelectionAllowed="1" showAll="0"/>
    <pivotField name="resultado indicador10" compact="0" outline="0" multipleItemSelectionAllowed="1" showAll="0"/>
    <pivotField name="SEGUIMIENTO TERCER TRIMESTRE" compact="0" outline="0" multipleItemSelectionAllowed="1" showAll="0"/>
    <pivotField name="resultado indicador11" compact="0" numFmtId="9" outline="0" multipleItemSelectionAllowed="1" showAll="0"/>
    <pivotField name="SEGUIMIENTO DICIEMBRE 2019" compact="0" outline="0" multipleItemSelectionAllowed="1" showAll="0"/>
    <pivotField name="ESTADO Y EVALUACIÓN ENTIDAD DICIEMBRE 2019" compact="0" outline="0" multipleItemSelectionAllowed="1" showAll="0"/>
    <pivotField name="resultado indicador12" compact="0" numFmtId="9" outline="0" multipleItemSelectionAllowed="1" showAll="0"/>
    <pivotField name="SEGUIMIENTO ABRIL 2020" compact="0" outline="0" multipleItemSelectionAllowed="1" showAll="0"/>
    <pivotField name="ESTADO Y EVALUACIÓN ENTIDAD ABRIL 2020_x000a_carolina" compact="0" outline="0" multipleItemSelectionAllowed="1" showAll="0"/>
    <pivotField name="ESTADO CONTRALORÍA DE BOGOTÁ" compact="0" outline="0" multipleItemSelectionAllowed="1" showAll="0"/>
    <pivotField name="resultado indicador13" compact="0" numFmtId="9" outline="0" multipleItemSelectionAllowed="1" showAll="0"/>
    <pivotField name="SEGUIMIENTO JULIO 2020" compact="0" outline="0" multipleItemSelectionAllowed="1" showAll="0"/>
    <pivotField name="ESTADO Y EVALUACIÓN ENTIDAD JULIO 2020" axis="axisRow" dataField="1" compact="0" outline="0" multipleItemSelectionAllowed="1" showAll="0" sortType="ascending">
      <items count="4">
        <item x="0"/>
        <item x="2"/>
        <item x="1"/>
        <item t="default"/>
      </items>
    </pivotField>
  </pivotFields>
  <rowFields count="1">
    <field x="48"/>
  </rowFields>
  <rowItems count="4">
    <i>
      <x/>
    </i>
    <i>
      <x v="1"/>
    </i>
    <i>
      <x v="2"/>
    </i>
    <i t="grand">
      <x/>
    </i>
  </rowItems>
  <colItems count="1">
    <i/>
  </colItems>
  <dataFields count="1">
    <dataField name="COUNTA of ESTADO Y EVALUACIÓN ENTIDAD JULIO 2020" fld="48"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TRABAJO CONSOLIDADO TABLAS DINA 10" cacheId="262" applyNumberFormats="0" applyBorderFormats="0" applyFontFormats="0" applyPatternFormats="0" applyAlignmentFormats="0" applyWidthHeightFormats="0" dataCaption="" updatedVersion="8" compact="0" compactData="0">
  <location ref="A220:B229" firstHeaderRow="1" firstDataRow="1" firstDataCol="1"/>
  <pivotFields count="65">
    <pivotField name="NO." compact="0" outline="0" multipleItemSelectionAllowed="1" showAll="0"/>
    <pivotField name="CÓDIGO DE LA ENTIDAD" compact="0" outline="0" multipleItemSelectionAllowed="1" showAll="0"/>
    <pivotField name="VIGENCIA PAD AUDITORIA o VISITA" compact="0" outline="0" multipleItemSelectionAllowed="1" showAll="0"/>
    <pivotField name="VIGENCIA PAD AUDITORIA o VISITA 1" compact="0" outline="0" multipleItemSelectionAllowed="1" showAll="0"/>
    <pivotField name="CÓDIGO AUDITORIA SEGÚN PAD DE LA VIGENCIA" compact="0" outline="0" multipleItemSelectionAllowed="1" showAll="0"/>
    <pivotField name="No. HALLAZGO o Numeral del Informe de la Auditoría o Visita" compact="0" outline="0" multipleItemSelectionAllowed="1" showAll="0"/>
    <pivotField name="CÓDIGO ACCIÓN" compact="0" outline="0" multipleItemSelectionAllowed="1" showAll="0"/>
    <pivotField name="MODALIDAD" compact="0" outline="0" multipleItemSelectionAllowed="1" showAll="0"/>
    <pivotField name="COMPONENTE" compact="0" outline="0" multipleItemSelectionAllowed="1" showAll="0"/>
    <pivotField name="FACTOR" compact="0" outline="0" multipleItemSelectionAllowed="1" showAll="0"/>
    <pivotField name="TIPO" compact="0" outline="0" multipleItemSelectionAllowed="1" showAll="0"/>
    <pivotField name="DESCRIPCIÓN DEL HALLAZGO" compact="0" outline="0" multipleItemSelectionAllowed="1" showAll="0"/>
    <pivotField name="DESCRIPCIÓN ACCIÓN" compact="0" outline="0" multipleItemSelectionAllowed="1" showAll="0"/>
    <pivotField name="NOMBRE DEL INDICADOR" compact="0" outline="0" multipleItemSelectionAllowed="1" showAll="0"/>
    <pivotField name="FÓRMULA DEL INDICADOR" compact="0" outline="0" multipleItemSelectionAllowed="1" showAll="0"/>
    <pivotField name="META" compact="0" numFmtId="9" outline="0" multipleItemSelectionAllowed="1" showAll="0"/>
    <pivotField name="AREA RESPONSABLE" compact="0" outline="0" multipleItemSelectionAllowed="1" showAll="0"/>
    <pivotField name="FECHA DE INICIO" compact="0" numFmtId="164" outline="0" multipleItemSelectionAllowed="1" showAll="0"/>
    <pivotField name="FECHA DE TERMINACIÓN" compact="0" numFmtId="164" outline="0" multipleItemSelectionAllowed="1" showAll="0"/>
    <pivotField name="RESULTADO INDICADOR" compact="0" outline="0" multipleItemSelectionAllowed="1" showAll="0"/>
    <pivotField name="REPORTE DEPENDENCIA" compact="0" outline="0" multipleItemSelectionAllowed="1" showAll="0"/>
    <pivotField name="resultado indicador2" compact="0" outline="0" multipleItemSelectionAllowed="1" showAll="0"/>
    <pivotField name="reporte dependencia2" compact="0" outline="0" multipleItemSelectionAllowed="1" showAll="0"/>
    <pivotField name="resultado indicador3" compact="0" outline="0" multipleItemSelectionAllowed="1" showAll="0"/>
    <pivotField name="reporte dependencia3" compact="0" outline="0" multipleItemSelectionAllowed="1" showAll="0"/>
    <pivotField name="resultado indicador4" compact="0" numFmtId="9" outline="0" multipleItemSelectionAllowed="1" showAll="0"/>
    <pivotField name="reporte dependencia4" compact="0" outline="0" multipleItemSelectionAllowed="1" showAll="0"/>
    <pivotField name="resultado indicador5" compact="0" outline="0" multipleItemSelectionAllowed="1" showAll="0"/>
    <pivotField name="reporte dependencia5" compact="0" outline="0" multipleItemSelectionAllowed="1" showAll="0"/>
    <pivotField name="resultado indicador6" compact="0" outline="0" multipleItemSelectionAllowed="1" showAll="0"/>
    <pivotField name="reporte dependencia6" compact="0" outline="0" multipleItemSelectionAllowed="1" showAll="0"/>
    <pivotField name="resultado indicador7" compact="0" outline="0" multipleItemSelectionAllowed="1" showAll="0"/>
    <pivotField name="reporte dependencia7" compact="0" outline="0" multipleItemSelectionAllowed="1" showAll="0"/>
    <pivotField name="resultado indicador8" compact="0" outline="0" multipleItemSelectionAllowed="1" showAll="0"/>
    <pivotField name="SEGUIMIENTO PRIMER TRIMESTRE" compact="0" outline="0" multipleItemSelectionAllowed="1" showAll="0"/>
    <pivotField name="resultado indicador9" compact="0" numFmtId="10" outline="0" multipleItemSelectionAllowed="1" showAll="0"/>
    <pivotField name="SEGUIMIENTO SEGUNDO TRIMESTRE" compact="0" outline="0" multipleItemSelectionAllowed="1" showAll="0"/>
    <pivotField name="resultado indicador10" compact="0" outline="0" multipleItemSelectionAllowed="1" showAll="0"/>
    <pivotField name="SEGUIMIENTO TERCER TRIMESTRE" compact="0" outline="0" multipleItemSelectionAllowed="1" showAll="0"/>
    <pivotField name="resultado indicador11" compact="0" numFmtId="9" outline="0" multipleItemSelectionAllowed="1" showAll="0"/>
    <pivotField name="SEGUIMIENTO DICIEMBRE 2019" compact="0" outline="0" multipleItemSelectionAllowed="1" showAll="0"/>
    <pivotField name="ESTADO Y EVALUACIÓN ENTIDAD DICIEMBRE 2019" compact="0" outline="0" multipleItemSelectionAllowed="1" showAll="0"/>
    <pivotField name="resultado indicador12" compact="0" numFmtId="9" outline="0" multipleItemSelectionAllowed="1" showAll="0"/>
    <pivotField name="SEGUIMIENTO ABRIL 2020" compact="0" outline="0" multipleItemSelectionAllowed="1" showAll="0"/>
    <pivotField name="ESTADO Y EVALUACIÓN ENTIDAD ABRIL 2020_x000a_carolina" compact="0" outline="0" multipleItemSelectionAllowed="1" showAll="0"/>
    <pivotField name="ESTADO CONTRALORÍA DE BOGOTÁ" compact="0" outline="0" multipleItemSelectionAllowed="1" showAll="0"/>
    <pivotField name="resultado indicador13" compact="0" numFmtId="9" outline="0" multipleItemSelectionAllowed="1" showAll="0"/>
    <pivotField name="SEGUIMIENTO JULIO 2020" compact="0" outline="0" multipleItemSelectionAllowed="1" showAll="0"/>
    <pivotField name="ESTADO Y EVALUACIÓN ENTIDAD JULIO 2020" compact="0" outline="0" multipleItemSelectionAllowed="1" showAll="0"/>
    <pivotField name="resultado indicador14" compact="0" numFmtId="9" outline="0" multipleItemSelectionAllowed="1" showAll="0"/>
    <pivotField name="SEGUIMIENTO OCTUBRE 2020" compact="0" outline="0" multipleItemSelectionAllowed="1" showAll="0"/>
    <pivotField name="ESTADO Y EVALUACIÓN ENTIDAD OCTUBRE 2020" compact="0" outline="0" multipleItemSelectionAllowed="1" showAll="0"/>
    <pivotField name="resultado indicador15" compact="0" numFmtId="9" outline="0" multipleItemSelectionAllowed="1" showAll="0"/>
    <pivotField name="SEGUIMIENTO DICIEMBRE 2020" compact="0" outline="0" multipleItemSelectionAllowed="1" showAll="0"/>
    <pivotField name="ESTADO Y EVALUACIÓN ENTIDAD DICIEMBRE 2020" compact="0" outline="0" multipleItemSelectionAllowed="1" showAll="0"/>
    <pivotField name="resultado indicador16" compact="0" numFmtId="9" outline="0" multipleItemSelectionAllowed="1" showAll="0"/>
    <pivotField name="SEGUIMIENTO MARZO 2021" compact="0" outline="0" multipleItemSelectionAllowed="1" showAll="0"/>
    <pivotField name="ESTADO Y EVALUACIÓN ENTIDAD MARZO 2021" compact="0" outline="0" multipleItemSelectionAllowed="1" showAll="0"/>
    <pivotField name="estado contralorÍa de bogotÁ2" compact="0" outline="0" multipleItemSelectionAllowed="1" showAll="0"/>
    <pivotField name="resultado indicador17" compact="0" outline="0" multipleItemSelectionAllowed="1" showAll="0"/>
    <pivotField name="SEGUIMIENTO JUNIO 2021" compact="0" outline="0" multipleItemSelectionAllowed="1" showAll="0"/>
    <pivotField name="ESTADO Y EVALUACIÓN ENTIDAD JUNIO 2021" compact="0" outline="0" multipleItemSelectionAllowed="1" showAll="0"/>
    <pivotField name="resultado indicador18" compact="0" outline="0" multipleItemSelectionAllowed="1" showAll="0"/>
    <pivotField name="SEGUIMIENTO SEPTIEMBRE 2021" compact="0" outline="0" multipleItemSelectionAllowed="1" showAll="0"/>
    <pivotField name="ESTADO Y EVALUACIÓN ENTIDAD SEPTIEMBRE 2021" axis="axisRow" dataField="1" compact="0" outline="0" multipleItemSelectionAllowed="1" showAll="0" sortType="ascending">
      <items count="10">
        <item x="6"/>
        <item x="2"/>
        <item m="1" x="8"/>
        <item x="3"/>
        <item x="4"/>
        <item x="0"/>
        <item x="1"/>
        <item x="5"/>
        <item x="7"/>
        <item t="default"/>
      </items>
    </pivotField>
  </pivotFields>
  <rowFields count="1">
    <field x="64"/>
  </rowFields>
  <rowItems count="9">
    <i>
      <x/>
    </i>
    <i>
      <x v="1"/>
    </i>
    <i>
      <x v="3"/>
    </i>
    <i>
      <x v="4"/>
    </i>
    <i>
      <x v="5"/>
    </i>
    <i>
      <x v="6"/>
    </i>
    <i>
      <x v="7"/>
    </i>
    <i>
      <x v="8"/>
    </i>
    <i t="grand">
      <x/>
    </i>
  </rowItems>
  <colItems count="1">
    <i/>
  </colItems>
  <dataFields count="1">
    <dataField name="COUNTA of ESTADO Y EVALUACIÓN ENTIDAD SEPTIEMBRE 2021" fld="6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000-000016000000}" name="TRABAJO CONSOLIDADO TABLAS DINA 8" cacheId="268" applyNumberFormats="0" applyBorderFormats="0" applyFontFormats="0" applyPatternFormats="0" applyAlignmentFormats="0" applyWidthHeightFormats="0" dataCaption="" updatedVersion="8" compact="0" compactData="0">
  <location ref="A194:B203" firstHeaderRow="1" firstDataRow="1" firstDataCol="1"/>
  <pivotFields count="62">
    <pivotField name="NO." compact="0" outline="0" multipleItemSelectionAllowed="1" showAll="0"/>
    <pivotField name="CÓDIGO DE LA ENTIDAD" compact="0" outline="0" multipleItemSelectionAllowed="1" showAll="0"/>
    <pivotField name="VIGENCIA PAD AUDITORIA o VISITA" compact="0" outline="0" multipleItemSelectionAllowed="1" showAll="0"/>
    <pivotField name="VIGENCIA PAD AUDITORIA o VISITA 1" compact="0" outline="0" multipleItemSelectionAllowed="1" showAll="0"/>
    <pivotField name="CÓDIGO AUDITORIA SEGÚN PAD DE LA VIGENCIA" compact="0" outline="0" multipleItemSelectionAllowed="1" showAll="0"/>
    <pivotField name="No. HALLAZGO o Numeral del Informe de la Auditoría o Visita" compact="0" outline="0" multipleItemSelectionAllowed="1" showAll="0"/>
    <pivotField name="CÓDIGO ACCIÓN" compact="0" outline="0" multipleItemSelectionAllowed="1" showAll="0"/>
    <pivotField name="MODALIDAD" compact="0" outline="0" multipleItemSelectionAllowed="1" showAll="0"/>
    <pivotField name="COMPONENTE" compact="0" outline="0" multipleItemSelectionAllowed="1" showAll="0"/>
    <pivotField name="FACTOR" compact="0" outline="0" multipleItemSelectionAllowed="1" showAll="0"/>
    <pivotField name="TIPO" compact="0" outline="0" multipleItemSelectionAllowed="1" showAll="0"/>
    <pivotField name="DESCRIPCIÓN DEL HALLAZGO" compact="0" outline="0" multipleItemSelectionAllowed="1" showAll="0"/>
    <pivotField name="DESCRIPCIÓN ACCIÓN" compact="0" outline="0" multipleItemSelectionAllowed="1" showAll="0"/>
    <pivotField name="NOMBRE DEL INDICADOR" compact="0" outline="0" multipleItemSelectionAllowed="1" showAll="0"/>
    <pivotField name="FÓRMULA DEL INDICADOR" compact="0" outline="0" multipleItemSelectionAllowed="1" showAll="0"/>
    <pivotField name="META" compact="0" numFmtId="9" outline="0" multipleItemSelectionAllowed="1" showAll="0"/>
    <pivotField name="AREA RESPONSABLE" compact="0" outline="0" multipleItemSelectionAllowed="1" showAll="0"/>
    <pivotField name="FECHA DE INICIO" compact="0" numFmtId="164" outline="0" multipleItemSelectionAllowed="1" showAll="0"/>
    <pivotField name="FECHA DE TERMINACIÓN" compact="0" numFmtId="164" outline="0" multipleItemSelectionAllowed="1" showAll="0"/>
    <pivotField name="RESULTADO INDICADOR" compact="0" outline="0" multipleItemSelectionAllowed="1" showAll="0"/>
    <pivotField name="REPORTE DEPENDENCIA" compact="0" outline="0" multipleItemSelectionAllowed="1" showAll="0"/>
    <pivotField name="resultado indicador2" compact="0" outline="0" multipleItemSelectionAllowed="1" showAll="0"/>
    <pivotField name="reporte dependencia2" compact="0" outline="0" multipleItemSelectionAllowed="1" showAll="0"/>
    <pivotField name="resultado indicador3" compact="0" outline="0" multipleItemSelectionAllowed="1" showAll="0"/>
    <pivotField name="reporte dependencia3" compact="0" outline="0" multipleItemSelectionAllowed="1" showAll="0"/>
    <pivotField name="resultado indicador4" compact="0" numFmtId="9" outline="0" multipleItemSelectionAllowed="1" showAll="0"/>
    <pivotField name="reporte dependencia4" compact="0" outline="0" multipleItemSelectionAllowed="1" showAll="0"/>
    <pivotField name="resultado indicador5" compact="0" outline="0" multipleItemSelectionAllowed="1" showAll="0"/>
    <pivotField name="reporte dependencia5" compact="0" outline="0" multipleItemSelectionAllowed="1" showAll="0"/>
    <pivotField name="resultado indicador6" compact="0" outline="0" multipleItemSelectionAllowed="1" showAll="0"/>
    <pivotField name="reporte dependencia6" compact="0" outline="0" multipleItemSelectionAllowed="1" showAll="0"/>
    <pivotField name="resultado indicador7" compact="0" outline="0" multipleItemSelectionAllowed="1" showAll="0"/>
    <pivotField name="reporte dependencia7" compact="0" outline="0" multipleItemSelectionAllowed="1" showAll="0"/>
    <pivotField name="resultado indicador8" compact="0" outline="0" multipleItemSelectionAllowed="1" showAll="0"/>
    <pivotField name="SEGUIMIENTO PRIMER TRIMESTRE" compact="0" outline="0" multipleItemSelectionAllowed="1" showAll="0"/>
    <pivotField name="resultado indicador9" compact="0" numFmtId="10" outline="0" multipleItemSelectionAllowed="1" showAll="0"/>
    <pivotField name="SEGUIMIENTO SEGUNDO TRIMESTRE" compact="0" outline="0" multipleItemSelectionAllowed="1" showAll="0"/>
    <pivotField name="resultado indicador10" compact="0" outline="0" multipleItemSelectionAllowed="1" showAll="0"/>
    <pivotField name="SEGUIMIENTO TERCER TRIMESTRE" compact="0" outline="0" multipleItemSelectionAllowed="1" showAll="0"/>
    <pivotField name="resultado indicador11" compact="0" numFmtId="9" outline="0" multipleItemSelectionAllowed="1" showAll="0"/>
    <pivotField name="SEGUIMIENTO DICIEMBRE 2019" compact="0" outline="0" multipleItemSelectionAllowed="1" showAll="0"/>
    <pivotField name="ESTADO Y EVALUACIÓN ENTIDAD DICIEMBRE 2019" compact="0" outline="0" multipleItemSelectionAllowed="1" showAll="0"/>
    <pivotField name="resultado indicador12" compact="0" numFmtId="9" outline="0" multipleItemSelectionAllowed="1" showAll="0"/>
    <pivotField name="SEGUIMIENTO ABRIL 2020" compact="0" outline="0" multipleItemSelectionAllowed="1" showAll="0"/>
    <pivotField name="ESTADO Y EVALUACIÓN ENTIDAD ABRIL 2020_x000a_carolina" compact="0" outline="0" multipleItemSelectionAllowed="1" showAll="0"/>
    <pivotField name="ESTADO CONTRALORÍA DE BOGOTÁ" compact="0" outline="0" multipleItemSelectionAllowed="1" showAll="0"/>
    <pivotField name="resultado indicador13" compact="0" numFmtId="9" outline="0" multipleItemSelectionAllowed="1" showAll="0"/>
    <pivotField name="SEGUIMIENTO JULIO 2020" compact="0" outline="0" multipleItemSelectionAllowed="1" showAll="0"/>
    <pivotField name="ESTADO Y EVALUACIÓN ENTIDAD JULIO 2020" compact="0" outline="0" multipleItemSelectionAllowed="1" showAll="0"/>
    <pivotField name="resultado indicador14" compact="0" numFmtId="9" outline="0" multipleItemSelectionAllowed="1" showAll="0"/>
    <pivotField name="SEGUIMIENTO OCTUBRE 2020" compact="0" outline="0" multipleItemSelectionAllowed="1" showAll="0"/>
    <pivotField name="ESTADO Y EVALUACIÓN ENTIDAD OCTUBRE 2020" compact="0" outline="0" multipleItemSelectionAllowed="1" showAll="0"/>
    <pivotField name="resultado indicador15" compact="0" numFmtId="9" outline="0" multipleItemSelectionAllowed="1" showAll="0"/>
    <pivotField name="SEGUIMIENTO DICIEMBRE 2020" compact="0" outline="0" multipleItemSelectionAllowed="1" showAll="0"/>
    <pivotField name="ESTADO Y EVALUACIÓN ENTIDAD DICIEMBRE 2020" compact="0" outline="0" multipleItemSelectionAllowed="1" showAll="0"/>
    <pivotField name="resultado indicador16" compact="0" numFmtId="9" outline="0" multipleItemSelectionAllowed="1" showAll="0"/>
    <pivotField name="SEGUIMIENTO MARZO 2021" compact="0" outline="0" multipleItemSelectionAllowed="1" showAll="0"/>
    <pivotField name="ESTADO Y EVALUACIÓN ENTIDAD MARZO 2021" compact="0" outline="0" multipleItemSelectionAllowed="1" showAll="0"/>
    <pivotField name="estado contralorÍa de bogotÁ2" compact="0" outline="0" multipleItemSelectionAllowed="1" showAll="0"/>
    <pivotField name="resultado indicador17" compact="0" outline="0" multipleItemSelectionAllowed="1" showAll="0"/>
    <pivotField name="SEGUIMIENTO JUNIO 2021" compact="0" outline="0" multipleItemSelectionAllowed="1" showAll="0"/>
    <pivotField name="ESTADO Y EVALUACIÓN ENTIDAD JUNIO 2021" axis="axisRow" dataField="1" compact="0" outline="0" multipleItemSelectionAllowed="1" showAll="0" sortType="ascending">
      <items count="10">
        <item x="7"/>
        <item x="1"/>
        <item m="1" x="8"/>
        <item x="2"/>
        <item x="3"/>
        <item x="0"/>
        <item x="4"/>
        <item x="6"/>
        <item x="5"/>
        <item t="default"/>
      </items>
    </pivotField>
  </pivotFields>
  <rowFields count="1">
    <field x="61"/>
  </rowFields>
  <rowItems count="9">
    <i>
      <x/>
    </i>
    <i>
      <x v="1"/>
    </i>
    <i>
      <x v="3"/>
    </i>
    <i>
      <x v="4"/>
    </i>
    <i>
      <x v="5"/>
    </i>
    <i>
      <x v="6"/>
    </i>
    <i>
      <x v="7"/>
    </i>
    <i>
      <x v="8"/>
    </i>
    <i t="grand">
      <x/>
    </i>
  </rowItems>
  <colItems count="1">
    <i/>
  </colItems>
  <dataFields count="1">
    <dataField name="COUNTA of ESTADO Y EVALUACIÓN ENTIDAD JUNIO 2021" fld="61"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000-00000F000000}" name="TRABAJO CONSOLIDADO TABLAS DINA 23" cacheId="300" applyNumberFormats="0" applyBorderFormats="0" applyFontFormats="0" applyPatternFormats="0" applyAlignmentFormats="0" applyWidthHeightFormats="0" dataCaption="" updatedVersion="8" compact="0" compactData="0">
  <location ref="A379:B391" firstHeaderRow="1" firstDataRow="1" firstDataCol="1"/>
  <pivotFields count="79">
    <pivotField name="NO." compact="0" outline="0" multipleItemSelectionAllowed="1" showAll="0"/>
    <pivotField name="CÓDIGO DE LA ENTIDAD" compact="0" outline="0" multipleItemSelectionAllowed="1" showAll="0"/>
    <pivotField name="VIGENCIA PAD AUDITORIA o VISITA" compact="0" outline="0" multipleItemSelectionAllowed="1" showAll="0"/>
    <pivotField name="VIGENCIA PAD AUDITORIA o VISITA 1" compact="0" outline="0" multipleItemSelectionAllowed="1" showAll="0"/>
    <pivotField name="CÓDIGO AUDITORIA SEGÚN PAD DE LA VIGENCIA" compact="0" outline="0" multipleItemSelectionAllowed="1" showAll="0"/>
    <pivotField name="No. HALLAZGO o Numeral del Informe de la Auditoría o Visita" compact="0" outline="0" multipleItemSelectionAllowed="1" showAll="0"/>
    <pivotField name="CÓDIGO ACCIÓN" compact="0" outline="0" multipleItemSelectionAllowed="1" showAll="0"/>
    <pivotField name="MODALIDAD" compact="0" outline="0" multipleItemSelectionAllowed="1" showAll="0"/>
    <pivotField name="COMPONENTE" compact="0" outline="0" multipleItemSelectionAllowed="1" showAll="0"/>
    <pivotField name="FACTOR" compact="0" outline="0" multipleItemSelectionAllowed="1" showAll="0"/>
    <pivotField name="TIPO" compact="0" outline="0" multipleItemSelectionAllowed="1" showAll="0"/>
    <pivotField name="DESCRIPCIÓN DEL HALLAZGO" compact="0" outline="0" multipleItemSelectionAllowed="1" showAll="0"/>
    <pivotField name="DESCRIPCIÓN ACCIÓN" compact="0" outline="0" multipleItemSelectionAllowed="1" showAll="0"/>
    <pivotField name="NOMBRE DEL INDICADOR" compact="0" outline="0" multipleItemSelectionAllowed="1" showAll="0"/>
    <pivotField name="FÓRMULA DEL INDICADOR" compact="0" outline="0" multipleItemSelectionAllowed="1" showAll="0"/>
    <pivotField name="META" compact="0" numFmtId="9" outline="0" multipleItemSelectionAllowed="1" showAll="0"/>
    <pivotField name="AREA RESPONSABLE" compact="0" outline="0" multipleItemSelectionAllowed="1" showAll="0"/>
    <pivotField name="FECHA DE INICIO" compact="0" numFmtId="164" outline="0" multipleItemSelectionAllowed="1" showAll="0"/>
    <pivotField name="FECHA DE TERMINACIÓN" compact="0" numFmtId="164" outline="0" multipleItemSelectionAllowed="1" showAll="0"/>
    <pivotField name="RESULTADO INDICADOR" compact="0" outline="0" multipleItemSelectionAllowed="1" showAll="0"/>
    <pivotField name="REPORTE DEPENDENCIA" compact="0" outline="0" multipleItemSelectionAllowed="1" showAll="0"/>
    <pivotField name="resultado indicador2" compact="0" outline="0" multipleItemSelectionAllowed="1" showAll="0"/>
    <pivotField name="reporte dependencia2" compact="0" outline="0" multipleItemSelectionAllowed="1" showAll="0"/>
    <pivotField name="resultado indicador3" compact="0" outline="0" multipleItemSelectionAllowed="1" showAll="0"/>
    <pivotField name="reporte dependencia3" compact="0" outline="0" multipleItemSelectionAllowed="1" showAll="0"/>
    <pivotField name="resultado indicador4" compact="0" numFmtId="9" outline="0" multipleItemSelectionAllowed="1" showAll="0"/>
    <pivotField name="reporte dependencia4" compact="0" outline="0" multipleItemSelectionAllowed="1" showAll="0"/>
    <pivotField name="resultado indicador5" compact="0" outline="0" multipleItemSelectionAllowed="1" showAll="0"/>
    <pivotField name="reporte dependencia5" compact="0" outline="0" multipleItemSelectionAllowed="1" showAll="0"/>
    <pivotField name="resultado indicador6" compact="0" outline="0" multipleItemSelectionAllowed="1" showAll="0"/>
    <pivotField name="reporte dependencia6" compact="0" outline="0" multipleItemSelectionAllowed="1" showAll="0"/>
    <pivotField name="resultado indicador7" compact="0" outline="0" multipleItemSelectionAllowed="1" showAll="0"/>
    <pivotField name="reporte dependencia7" compact="0" outline="0" multipleItemSelectionAllowed="1" showAll="0"/>
    <pivotField name="resultado indicador8" compact="0" outline="0" multipleItemSelectionAllowed="1" showAll="0"/>
    <pivotField name="SEGUIMIENTO PRIMER TRIMESTRE" compact="0" outline="0" multipleItemSelectionAllowed="1" showAll="0"/>
    <pivotField name="resultado indicador9" compact="0" numFmtId="10" outline="0" multipleItemSelectionAllowed="1" showAll="0"/>
    <pivotField name="SEGUIMIENTO SEGUNDO TRIMESTRE" compact="0" outline="0" multipleItemSelectionAllowed="1" showAll="0"/>
    <pivotField name="resultado indicador10" compact="0" outline="0" multipleItemSelectionAllowed="1" showAll="0"/>
    <pivotField name="SEGUIMIENTO TERCER TRIMESTRE" compact="0" outline="0" multipleItemSelectionAllowed="1" showAll="0"/>
    <pivotField name="resultado indicador11" compact="0" numFmtId="9" outline="0" multipleItemSelectionAllowed="1" showAll="0"/>
    <pivotField name="SEGUIMIENTO DICIEMBRE 2019" compact="0" outline="0" multipleItemSelectionAllowed="1" showAll="0"/>
    <pivotField name="ESTADO Y EVALUACIÓN ENTIDAD DICIEMBRE 2019" compact="0" outline="0" multipleItemSelectionAllowed="1" showAll="0"/>
    <pivotField name="resultado indicador12" compact="0" numFmtId="9" outline="0" multipleItemSelectionAllowed="1" showAll="0"/>
    <pivotField name="SEGUIMIENTO ABRIL 2020" compact="0" outline="0" multipleItemSelectionAllowed="1" showAll="0"/>
    <pivotField name="ESTADO Y EVALUACIÓN ENTIDAD ABRIL 2020_x000a_carolina" compact="0" outline="0" multipleItemSelectionAllowed="1" showAll="0"/>
    <pivotField name="ESTADO CONTRALORÍA DE BOGOTÁ" compact="0" outline="0" multipleItemSelectionAllowed="1" showAll="0"/>
    <pivotField name="resultado indicador13" compact="0" numFmtId="9" outline="0" multipleItemSelectionAllowed="1" showAll="0"/>
    <pivotField name="SEGUIMIENTO JULIO 2020" compact="0" outline="0" multipleItemSelectionAllowed="1" showAll="0"/>
    <pivotField name="ESTADO Y EVALUACIÓN ENTIDAD JULIO 2020" compact="0" outline="0" multipleItemSelectionAllowed="1" showAll="0"/>
    <pivotField name="resultado indicador14" compact="0" numFmtId="9" outline="0" multipleItemSelectionAllowed="1" showAll="0"/>
    <pivotField name="SEGUIMIENTO OCTUBRE 2020" compact="0" outline="0" multipleItemSelectionAllowed="1" showAll="0"/>
    <pivotField name="ESTADO Y EVALUACIÓN ENTIDAD OCTUBRE 2020" compact="0" outline="0" multipleItemSelectionAllowed="1" showAll="0"/>
    <pivotField name="resultado indicador15" compact="0" numFmtId="9" outline="0" multipleItemSelectionAllowed="1" showAll="0"/>
    <pivotField name="SEGUIMIENTO DICIEMBRE 2020" compact="0" outline="0" multipleItemSelectionAllowed="1" showAll="0"/>
    <pivotField name="ESTADO Y EVALUACIÓN ENTIDAD DICIEMBRE 2020" compact="0" outline="0" multipleItemSelectionAllowed="1" showAll="0"/>
    <pivotField name="resultado indicador16" compact="0" numFmtId="9" outline="0" multipleItemSelectionAllowed="1" showAll="0"/>
    <pivotField name="SEGUIMIENTO MARZO 2021" compact="0" outline="0" multipleItemSelectionAllowed="1" showAll="0"/>
    <pivotField name="ESTADO Y EVALUACIÓN ENTIDAD MARZO 2021" compact="0" outline="0" multipleItemSelectionAllowed="1" showAll="0"/>
    <pivotField name="estado contralorÍa de bogotÁ2" compact="0" outline="0" multipleItemSelectionAllowed="1" showAll="0"/>
    <pivotField name="resultado indicador17" compact="0" outline="0" multipleItemSelectionAllowed="1" showAll="0"/>
    <pivotField name="SEGUIMIENTO JUNIO 2021" compact="0" outline="0" multipleItemSelectionAllowed="1" showAll="0"/>
    <pivotField name="ESTADO Y EVALUACIÓN ENTIDAD JUNIO 2021" compact="0" outline="0" multipleItemSelectionAllowed="1" showAll="0"/>
    <pivotField name="resultado indicador18" compact="0" outline="0" multipleItemSelectionAllowed="1" showAll="0"/>
    <pivotField name="SEGUIMIENTO SEPTIEMBRE 2021" compact="0" outline="0" multipleItemSelectionAllowed="1" showAll="0"/>
    <pivotField name="ESTADO Y EVALUACIÓN ENTIDAD SEPTIEMBRE 2021" compact="0" outline="0" multipleItemSelectionAllowed="1" showAll="0"/>
    <pivotField name="resultado indicador19" compact="0" outline="0" multipleItemSelectionAllowed="1" showAll="0"/>
    <pivotField name="SEGUIMIENTO DICIEMBRE 2021" compact="0" outline="0" multipleItemSelectionAllowed="1" showAll="0"/>
    <pivotField name="ESTADO Y EVALUACIÓN ENTIDAD DICIEMBRE 2021" compact="0" outline="0" multipleItemSelectionAllowed="1" showAll="0"/>
    <pivotField name="ESTADO Y EVALUACIÓN ENTIDAD DICIEMBRE 2021 - POR ENTES DE CONTROL" compact="0" outline="0" multipleItemSelectionAllowed="1" showAll="0"/>
    <pivotField name="resultado indicador20" compact="0" outline="0" multipleItemSelectionAllowed="1" showAll="0"/>
    <pivotField name="SEGUIMIENTO MARZO 2022" compact="0" outline="0" multipleItemSelectionAllowed="1" showAll="0"/>
    <pivotField name="ESTADO Y EVALUACIÓN ENTIDAD MARZO 2022" compact="0" outline="0" multipleItemSelectionAllowed="1" showAll="0"/>
    <pivotField name="resultado indicador21" compact="0" outline="0" multipleItemSelectionAllowed="1" showAll="0"/>
    <pivotField name="SEGUIMIENTO JUNIO 2022" compact="0" outline="0" multipleItemSelectionAllowed="1" showAll="0"/>
    <pivotField name="ESTADO Y EVALUACIÓN ENTIDAD JUNIO 2022" compact="0" outline="0" multipleItemSelectionAllowed="1" showAll="0"/>
    <pivotField name="ESTADO Y EVALUACIÓN ENTIDAD POR ENTES DE CONTROL 2022 Y ANTERIORES" compact="0" outline="0" multipleItemSelectionAllowed="1" showAll="0"/>
    <pivotField name="resultado indicador22" compact="0" outline="0" multipleItemSelectionAllowed="1" showAll="0"/>
    <pivotField name="SEGUIMIENTO OCTUBRE 2022" compact="0" outline="0" multipleItemSelectionAllowed="1" showAll="0"/>
    <pivotField name="ESTADO Y EVALUACIÓN ENTIDAD OCTUBRE 2022" axis="axisRow" dataField="1" compact="0" outline="0" multipleItemSelectionAllowed="1" showAll="0" sortType="ascending">
      <items count="13">
        <item x="9"/>
        <item x="2"/>
        <item x="4"/>
        <item x="3"/>
        <item x="5"/>
        <item h="1" x="7"/>
        <item x="6"/>
        <item x="10"/>
        <item x="0"/>
        <item x="1"/>
        <item x="8"/>
        <item x="11"/>
        <item t="default"/>
      </items>
    </pivotField>
  </pivotFields>
  <rowFields count="1">
    <field x="78"/>
  </rowFields>
  <rowItems count="12">
    <i>
      <x/>
    </i>
    <i>
      <x v="1"/>
    </i>
    <i>
      <x v="2"/>
    </i>
    <i>
      <x v="3"/>
    </i>
    <i>
      <x v="4"/>
    </i>
    <i>
      <x v="6"/>
    </i>
    <i>
      <x v="7"/>
    </i>
    <i>
      <x v="8"/>
    </i>
    <i>
      <x v="9"/>
    </i>
    <i>
      <x v="10"/>
    </i>
    <i>
      <x v="11"/>
    </i>
    <i t="grand">
      <x/>
    </i>
  </rowItems>
  <colItems count="1">
    <i/>
  </colItems>
  <dataFields count="1">
    <dataField name="COUNTA of ESTADO Y EVALUACIÓN ENTIDAD OCTUBRE 2022" fld="78"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TRABAJO CONSOLIDADO TABLAS DINA 11" cacheId="259" applyNumberFormats="0" applyBorderFormats="0" applyFontFormats="0" applyPatternFormats="0" applyAlignmentFormats="0" applyWidthHeightFormats="0" dataCaption="" updatedVersion="8" compact="0" compactData="0">
  <location ref="A235:B244" firstHeaderRow="1" firstDataRow="1" firstDataCol="1"/>
  <pivotFields count="68">
    <pivotField name="NO." compact="0" outline="0" multipleItemSelectionAllowed="1" showAll="0"/>
    <pivotField name="CÓDIGO DE LA ENTIDAD" compact="0" outline="0" multipleItemSelectionAllowed="1" showAll="0"/>
    <pivotField name="VIGENCIA PAD AUDITORIA o VISITA" compact="0" outline="0" multipleItemSelectionAllowed="1" showAll="0"/>
    <pivotField name="VIGENCIA PAD AUDITORIA o VISITA 1" compact="0" outline="0" multipleItemSelectionAllowed="1" showAll="0"/>
    <pivotField name="CÓDIGO AUDITORIA SEGÚN PAD DE LA VIGENCIA" compact="0" outline="0" multipleItemSelectionAllowed="1" showAll="0"/>
    <pivotField name="No. HALLAZGO o Numeral del Informe de la Auditoría o Visita" compact="0" outline="0" multipleItemSelectionAllowed="1" showAll="0"/>
    <pivotField name="CÓDIGO ACCIÓN" compact="0" outline="0" multipleItemSelectionAllowed="1" showAll="0"/>
    <pivotField name="MODALIDAD" compact="0" outline="0" multipleItemSelectionAllowed="1" showAll="0"/>
    <pivotField name="COMPONENTE" compact="0" outline="0" multipleItemSelectionAllowed="1" showAll="0"/>
    <pivotField name="FACTOR" compact="0" outline="0" multipleItemSelectionAllowed="1" showAll="0"/>
    <pivotField name="TIPO" compact="0" outline="0" multipleItemSelectionAllowed="1" showAll="0"/>
    <pivotField name="DESCRIPCIÓN DEL HALLAZGO" compact="0" outline="0" multipleItemSelectionAllowed="1" showAll="0"/>
    <pivotField name="DESCRIPCIÓN ACCIÓN" compact="0" outline="0" multipleItemSelectionAllowed="1" showAll="0"/>
    <pivotField name="NOMBRE DEL INDICADOR" compact="0" outline="0" multipleItemSelectionAllowed="1" showAll="0"/>
    <pivotField name="FÓRMULA DEL INDICADOR" compact="0" outline="0" multipleItemSelectionAllowed="1" showAll="0"/>
    <pivotField name="META" compact="0" numFmtId="9" outline="0" multipleItemSelectionAllowed="1" showAll="0"/>
    <pivotField name="AREA RESPONSABLE" compact="0" outline="0" multipleItemSelectionAllowed="1" showAll="0"/>
    <pivotField name="FECHA DE INICIO" compact="0" numFmtId="164" outline="0" multipleItemSelectionAllowed="1" showAll="0"/>
    <pivotField name="FECHA DE TERMINACIÓN" compact="0" numFmtId="164" outline="0" multipleItemSelectionAllowed="1" showAll="0"/>
    <pivotField name="RESULTADO INDICADOR" compact="0" outline="0" multipleItemSelectionAllowed="1" showAll="0"/>
    <pivotField name="REPORTE DEPENDENCIA" compact="0" outline="0" multipleItemSelectionAllowed="1" showAll="0"/>
    <pivotField name="resultado indicador2" compact="0" outline="0" multipleItemSelectionAllowed="1" showAll="0"/>
    <pivotField name="reporte dependencia2" compact="0" outline="0" multipleItemSelectionAllowed="1" showAll="0"/>
    <pivotField name="resultado indicador3" compact="0" outline="0" multipleItemSelectionAllowed="1" showAll="0"/>
    <pivotField name="reporte dependencia3" compact="0" outline="0" multipleItemSelectionAllowed="1" showAll="0"/>
    <pivotField name="resultado indicador4" compact="0" numFmtId="9" outline="0" multipleItemSelectionAllowed="1" showAll="0"/>
    <pivotField name="reporte dependencia4" compact="0" outline="0" multipleItemSelectionAllowed="1" showAll="0"/>
    <pivotField name="resultado indicador5" compact="0" outline="0" multipleItemSelectionAllowed="1" showAll="0"/>
    <pivotField name="reporte dependencia5" compact="0" outline="0" multipleItemSelectionAllowed="1" showAll="0"/>
    <pivotField name="resultado indicador6" compact="0" outline="0" multipleItemSelectionAllowed="1" showAll="0"/>
    <pivotField name="reporte dependencia6" compact="0" outline="0" multipleItemSelectionAllowed="1" showAll="0"/>
    <pivotField name="resultado indicador7" compact="0" outline="0" multipleItemSelectionAllowed="1" showAll="0"/>
    <pivotField name="reporte dependencia7" compact="0" outline="0" multipleItemSelectionAllowed="1" showAll="0"/>
    <pivotField name="resultado indicador8" compact="0" outline="0" multipleItemSelectionAllowed="1" showAll="0"/>
    <pivotField name="SEGUIMIENTO PRIMER TRIMESTRE" compact="0" outline="0" multipleItemSelectionAllowed="1" showAll="0"/>
    <pivotField name="resultado indicador9" compact="0" numFmtId="10" outline="0" multipleItemSelectionAllowed="1" showAll="0"/>
    <pivotField name="SEGUIMIENTO SEGUNDO TRIMESTRE" compact="0" outline="0" multipleItemSelectionAllowed="1" showAll="0"/>
    <pivotField name="resultado indicador10" compact="0" outline="0" multipleItemSelectionAllowed="1" showAll="0"/>
    <pivotField name="SEGUIMIENTO TERCER TRIMESTRE" compact="0" outline="0" multipleItemSelectionAllowed="1" showAll="0"/>
    <pivotField name="resultado indicador11" compact="0" numFmtId="9" outline="0" multipleItemSelectionAllowed="1" showAll="0"/>
    <pivotField name="SEGUIMIENTO DICIEMBRE 2019" compact="0" outline="0" multipleItemSelectionAllowed="1" showAll="0"/>
    <pivotField name="ESTADO Y EVALUACIÓN ENTIDAD DICIEMBRE 2019" compact="0" outline="0" multipleItemSelectionAllowed="1" showAll="0"/>
    <pivotField name="resultado indicador12" compact="0" numFmtId="9" outline="0" multipleItemSelectionAllowed="1" showAll="0"/>
    <pivotField name="SEGUIMIENTO ABRIL 2020" compact="0" outline="0" multipleItemSelectionAllowed="1" showAll="0"/>
    <pivotField name="ESTADO Y EVALUACIÓN ENTIDAD ABRIL 2020_x000a_carolina" compact="0" outline="0" multipleItemSelectionAllowed="1" showAll="0"/>
    <pivotField name="ESTADO CONTRALORÍA DE BOGOTÁ" compact="0" outline="0" multipleItemSelectionAllowed="1" showAll="0"/>
    <pivotField name="resultado indicador13" compact="0" numFmtId="9" outline="0" multipleItemSelectionAllowed="1" showAll="0"/>
    <pivotField name="SEGUIMIENTO JULIO 2020" compact="0" outline="0" multipleItemSelectionAllowed="1" showAll="0"/>
    <pivotField name="ESTADO Y EVALUACIÓN ENTIDAD JULIO 2020" compact="0" outline="0" multipleItemSelectionAllowed="1" showAll="0"/>
    <pivotField name="resultado indicador14" compact="0" numFmtId="9" outline="0" multipleItemSelectionAllowed="1" showAll="0"/>
    <pivotField name="SEGUIMIENTO OCTUBRE 2020" compact="0" outline="0" multipleItemSelectionAllowed="1" showAll="0"/>
    <pivotField name="ESTADO Y EVALUACIÓN ENTIDAD OCTUBRE 2020" compact="0" outline="0" multipleItemSelectionAllowed="1" showAll="0"/>
    <pivotField name="resultado indicador15" compact="0" numFmtId="9" outline="0" multipleItemSelectionAllowed="1" showAll="0"/>
    <pivotField name="SEGUIMIENTO DICIEMBRE 2020" compact="0" outline="0" multipleItemSelectionAllowed="1" showAll="0"/>
    <pivotField name="ESTADO Y EVALUACIÓN ENTIDAD DICIEMBRE 2020" compact="0" outline="0" multipleItemSelectionAllowed="1" showAll="0"/>
    <pivotField name="resultado indicador16" compact="0" numFmtId="9" outline="0" multipleItemSelectionAllowed="1" showAll="0"/>
    <pivotField name="SEGUIMIENTO MARZO 2021" compact="0" outline="0" multipleItemSelectionAllowed="1" showAll="0"/>
    <pivotField name="ESTADO Y EVALUACIÓN ENTIDAD MARZO 2021" compact="0" outline="0" multipleItemSelectionAllowed="1" showAll="0"/>
    <pivotField name="estado contralorÍa de bogotÁ2" compact="0" outline="0" multipleItemSelectionAllowed="1" showAll="0"/>
    <pivotField name="resultado indicador17" compact="0" outline="0" multipleItemSelectionAllowed="1" showAll="0"/>
    <pivotField name="SEGUIMIENTO JUNIO 2021" compact="0" outline="0" multipleItemSelectionAllowed="1" showAll="0"/>
    <pivotField name="ESTADO Y EVALUACIÓN ENTIDAD JUNIO 2021" compact="0" outline="0" multipleItemSelectionAllowed="1" showAll="0"/>
    <pivotField name="resultado indicador18" compact="0" outline="0" multipleItemSelectionAllowed="1" showAll="0"/>
    <pivotField name="SEGUIMIENTO SEPTIEMBRE 2021" compact="0" outline="0" multipleItemSelectionAllowed="1" showAll="0"/>
    <pivotField name="ESTADO Y EVALUACIÓN ENTIDAD SEPTIEMBRE 2021" compact="0" outline="0" multipleItemSelectionAllowed="1" showAll="0"/>
    <pivotField name="resultado indicador19" compact="0" outline="0" multipleItemSelectionAllowed="1" showAll="0"/>
    <pivotField name="SEGUIMIENTO DICIEMBRE 2021" compact="0" outline="0" multipleItemSelectionAllowed="1" showAll="0"/>
    <pivotField name="ESTADO Y EVALUACIÓN ENTIDAD DICIEMBRE 2021" axis="axisRow" dataField="1" compact="0" outline="0" multipleItemSelectionAllowed="1" showAll="0" sortType="ascending">
      <items count="10">
        <item x="6"/>
        <item x="2"/>
        <item m="1" x="8"/>
        <item x="3"/>
        <item x="4"/>
        <item x="0"/>
        <item x="1"/>
        <item x="5"/>
        <item x="7"/>
        <item t="default"/>
      </items>
    </pivotField>
  </pivotFields>
  <rowFields count="1">
    <field x="67"/>
  </rowFields>
  <rowItems count="9">
    <i>
      <x/>
    </i>
    <i>
      <x v="1"/>
    </i>
    <i>
      <x v="3"/>
    </i>
    <i>
      <x v="4"/>
    </i>
    <i>
      <x v="5"/>
    </i>
    <i>
      <x v="6"/>
    </i>
    <i>
      <x v="7"/>
    </i>
    <i>
      <x v="8"/>
    </i>
    <i t="grand">
      <x/>
    </i>
  </rowItems>
  <colItems count="1">
    <i/>
  </colItems>
  <dataFields count="1">
    <dataField name="COUNTA of ESTADO Y EVALUACIÓN ENTIDAD DICIEMBRE 2021" fld="67"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000-00000D000000}" name="TRABAJO CONSOLIDADO TABLAS DINA 21" cacheId="225" applyNumberFormats="0" applyBorderFormats="0" applyFontFormats="0" applyPatternFormats="0" applyAlignmentFormats="0" applyWidthHeightFormats="0" dataCaption="" updatedVersion="8" compact="0" compactData="0">
  <location ref="A355:B357" firstHeaderRow="1" firstDataRow="1" firstDataCol="1"/>
  <pivotFields count="51">
    <pivotField name="NO." compact="0" outline="0" multipleItemSelectionAllowed="1" showAll="0"/>
    <pivotField name="CÓDIGO DE LA ENTIDAD" compact="0" outline="0" multipleItemSelectionAllowed="1" showAll="0"/>
    <pivotField name="VIGENCIA PAD AUDITORIA o VISITA" compact="0" outline="0" multipleItemSelectionAllowed="1" showAll="0"/>
    <pivotField name="VIGENCIA PAD AUDITORIA o VISITA 1" compact="0" outline="0" multipleItemSelectionAllowed="1" showAll="0"/>
    <pivotField name="CÓDIGO AUDITORIA SEGÚN PAD DE LA VIGENCIA" compact="0" outline="0" multipleItemSelectionAllowed="1" showAll="0"/>
    <pivotField name="No. HALLAZGO o Numeral del Informe de la Auditoría o Visita" compact="0" outline="0" multipleItemSelectionAllowed="1" showAll="0"/>
    <pivotField name="CÓDIGO ACCIÓN" compact="0" outline="0" multipleItemSelectionAllowed="1" showAll="0"/>
    <pivotField name="MODALIDAD" compact="0" outline="0" multipleItemSelectionAllowed="1" showAll="0"/>
    <pivotField name="COMPONENTE" compact="0" outline="0" multipleItemSelectionAllowed="1" showAll="0"/>
    <pivotField name="FACTOR" compact="0" outline="0" multipleItemSelectionAllowed="1" showAll="0"/>
    <pivotField name="TIPO_x000a_(Correctiva y/o preventiva)_x000a_" compact="0" outline="0" multipleItemSelectionAllowed="1" showAll="0"/>
    <pivotField name="DESCRIPCIÓN DEL HALLAZGO - RECOMENDACIÓN" compact="0" outline="0" multipleItemSelectionAllowed="1" showAll="0"/>
    <pivotField name="DESCRIPCIÓN ACCIÓN" compact="0" outline="0" multipleItemSelectionAllowed="1" showAll="0"/>
    <pivotField name="NOMBRE DEL INDICADOR" compact="0" outline="0" multipleItemSelectionAllowed="1" showAll="0"/>
    <pivotField name="FÓRMULA DEL INDICADOR" compact="0" outline="0" multipleItemSelectionAllowed="1" showAll="0"/>
    <pivotField name="META" compact="0" outline="0" multipleItemSelectionAllowed="1" showAll="0"/>
    <pivotField name="AREA RESPONSABLE" compact="0" outline="0" multipleItemSelectionAllowed="1" showAll="0"/>
    <pivotField name="FECHA DE INICIO" compact="0" numFmtId="164" outline="0" multipleItemSelectionAllowed="1" showAll="0"/>
    <pivotField name="FECHA DE TERMINACIÓN" compact="0" numFmtId="164" outline="0" multipleItemSelectionAllowed="1" showAll="0"/>
    <pivotField name="RESULTADO INDICADOR" compact="0" outline="0" multipleItemSelectionAllowed="1" showAll="0"/>
    <pivotField name="REPORTE DEPENDENCIA" compact="0" outline="0" multipleItemSelectionAllowed="1" showAll="0"/>
    <pivotField name="resultado indicador2" compact="0" outline="0" multipleItemSelectionAllowed="1" showAll="0"/>
    <pivotField name="reporte dependencia2" compact="0" outline="0" multipleItemSelectionAllowed="1" showAll="0"/>
    <pivotField name="resultado indicador3" compact="0" outline="0" multipleItemSelectionAllowed="1" showAll="0"/>
    <pivotField name="reporte dependencia3" compact="0" outline="0" multipleItemSelectionAllowed="1" showAll="0"/>
    <pivotField name="resultado indicador4" compact="0" numFmtId="9" outline="0" multipleItemSelectionAllowed="1" showAll="0"/>
    <pivotField name="reporte dependencia4" compact="0" outline="0" multipleItemSelectionAllowed="1" showAll="0"/>
    <pivotField name="resultado indicador5" compact="0" outline="0" multipleItemSelectionAllowed="1" showAll="0"/>
    <pivotField name="reporte dependencia5" compact="0" outline="0" multipleItemSelectionAllowed="1" showAll="0"/>
    <pivotField name="resultado indicador6" compact="0" outline="0" multipleItemSelectionAllowed="1" showAll="0"/>
    <pivotField name="reporte dependencia6" compact="0" outline="0" multipleItemSelectionAllowed="1" showAll="0"/>
    <pivotField name="resultado indicador7" compact="0" outline="0" multipleItemSelectionAllowed="1" showAll="0"/>
    <pivotField name="reporte dependencia7" compact="0" outline="0" multipleItemSelectionAllowed="1" showAll="0"/>
    <pivotField name="resultado indicador8" compact="0" numFmtId="9" outline="0" multipleItemSelectionAllowed="1" showAll="0"/>
    <pivotField name="SEGUIMIENTO OCTUBRE 2020" compact="0" outline="0" multipleItemSelectionAllowed="1" showAll="0"/>
    <pivotField name="ESTADO Y EVALUACIÓN ENTIDAD OCTUBRE" compact="0" outline="0" multipleItemSelectionAllowed="1" showAll="0"/>
    <pivotField name="resultado indicador9" compact="0" numFmtId="9" outline="0" multipleItemSelectionAllowed="1" showAll="0"/>
    <pivotField name="SEGUIMIENTO DICIEMBRE 2020" compact="0" outline="0" multipleItemSelectionAllowed="1" showAll="0"/>
    <pivotField name="ESTADO Y EVALUACIÓN ENTIDAD DICIEMBRE" compact="0" outline="0" multipleItemSelectionAllowed="1" showAll="0"/>
    <pivotField name="resultado indicador10" compact="0" numFmtId="9" outline="0" multipleItemSelectionAllowed="1" showAll="0"/>
    <pivotField name="SEGUIMIENTO MARZO 2021" compact="0" outline="0" multipleItemSelectionAllowed="1" showAll="0"/>
    <pivotField name="ESTADO Y EVALUACIÓN ENTIDAD MARZO 2021" compact="0" outline="0" multipleItemSelectionAllowed="1" showAll="0"/>
    <pivotField name="resultado indicador11" compact="0" numFmtId="9" outline="0" multipleItemSelectionAllowed="1" showAll="0"/>
    <pivotField name="SEGUIMIENTO JUNIO 2021" compact="0" outline="0" multipleItemSelectionAllowed="1" showAll="0"/>
    <pivotField name="ESTADO Y EVALUACIÓN ENTIDAD JUNIO 2021" compact="0" outline="0" multipleItemSelectionAllowed="1" showAll="0"/>
    <pivotField name="resultado indicador12" compact="0" outline="0" multipleItemSelectionAllowed="1" showAll="0"/>
    <pivotField name="SEGUIMIENTO SEPTIEMBRE 2021" compact="0" outline="0" multipleItemSelectionAllowed="1" showAll="0"/>
    <pivotField name="ESTADO Y EVALUACIÓN ENTIDAD SEPTIEMBRE 2021" compact="0" outline="0" multipleItemSelectionAllowed="1" showAll="0"/>
    <pivotField name="resultado indicador13" compact="0" outline="0" multipleItemSelectionAllowed="1" showAll="0"/>
    <pivotField name="SEGUIMIENTO DICIEMBRE 2021" compact="0" outline="0" multipleItemSelectionAllowed="1" showAll="0"/>
    <pivotField name="ESTADO Y EVALUACIÓN ENTIDAD DICIEMBRE 2021" axis="axisRow" dataField="1" compact="0" outline="0" multipleItemSelectionAllowed="1" showAll="0" sortType="ascending">
      <items count="2">
        <item x="0"/>
        <item t="default"/>
      </items>
    </pivotField>
  </pivotFields>
  <rowFields count="1">
    <field x="50"/>
  </rowFields>
  <rowItems count="2">
    <i>
      <x/>
    </i>
    <i t="grand">
      <x/>
    </i>
  </rowItems>
  <colItems count="1">
    <i/>
  </colItems>
  <dataFields count="1">
    <dataField name="COUNTA of ESTADO Y EVALUACIÓN ENTIDAD DICIEMBRE 2021" fld="5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000-000012000000}" name="TRABAJO CONSOLIDADO TABLAS DINA 4" cacheId="280" applyNumberFormats="0" applyBorderFormats="0" applyFontFormats="0" applyPatternFormats="0" applyAlignmentFormats="0" applyWidthHeightFormats="0" dataCaption="" updatedVersion="8" compact="0" compactData="0">
  <location ref="A154:B158" firstHeaderRow="1" firstDataRow="1" firstDataCol="1"/>
  <pivotFields count="46">
    <pivotField name="NO." compact="0" outline="0" multipleItemSelectionAllowed="1" showAll="0"/>
    <pivotField name="CÓDIGO DE LA ENTIDAD" compact="0" outline="0" multipleItemSelectionAllowed="1" showAll="0"/>
    <pivotField name="VIGENCIA PAD AUDITORIA o VISITA" compact="0" outline="0" multipleItemSelectionAllowed="1" showAll="0"/>
    <pivotField name="VIGENCIA PAD AUDITORIA o VISITA 1" compact="0" outline="0" multipleItemSelectionAllowed="1" showAll="0"/>
    <pivotField name="CÓDIGO AUDITORIA SEGÚN PAD DE LA VIGENCIA" compact="0" outline="0" multipleItemSelectionAllowed="1" showAll="0"/>
    <pivotField name="No. HALLAZGO o Numeral del Informe de la Auditoría o Visita" compact="0" outline="0" multipleItemSelectionAllowed="1" showAll="0"/>
    <pivotField name="CÓDIGO ACCIÓN" compact="0" outline="0" multipleItemSelectionAllowed="1" showAll="0"/>
    <pivotField name="MODALIDAD" compact="0" outline="0" multipleItemSelectionAllowed="1" showAll="0"/>
    <pivotField name="COMPONENTE" compact="0" outline="0" multipleItemSelectionAllowed="1" showAll="0"/>
    <pivotField name="FACTOR" compact="0" outline="0" multipleItemSelectionAllowed="1" showAll="0"/>
    <pivotField name="TIPO" compact="0" outline="0" multipleItemSelectionAllowed="1" showAll="0"/>
    <pivotField name="DESCRIPCIÓN DEL HALLAZGO" compact="0" outline="0" multipleItemSelectionAllowed="1" showAll="0"/>
    <pivotField name="DESCRIPCIÓN ACCIÓN" compact="0" outline="0" multipleItemSelectionAllowed="1" showAll="0"/>
    <pivotField name="NOMBRE DEL INDICADOR" compact="0" outline="0" multipleItemSelectionAllowed="1" showAll="0"/>
    <pivotField name="FÓRMULA DEL INDICADOR" compact="0" outline="0" multipleItemSelectionAllowed="1" showAll="0"/>
    <pivotField name="META" compact="0" numFmtId="9" outline="0" multipleItemSelectionAllowed="1" showAll="0"/>
    <pivotField name="AREA RESPONSABLE" compact="0" outline="0" multipleItemSelectionAllowed="1" showAll="0"/>
    <pivotField name="FECHA DE INICIO" compact="0" numFmtId="164" outline="0" multipleItemSelectionAllowed="1" showAll="0"/>
    <pivotField name="FECHA DE TERMINACIÓN" compact="0" numFmtId="164" outline="0" multipleItemSelectionAllowed="1" showAll="0"/>
    <pivotField name="RESULTADO INDICADOR" compact="0" outline="0" multipleItemSelectionAllowed="1" showAll="0"/>
    <pivotField name="REPORTE DEPENDENCIA" compact="0" outline="0" multipleItemSelectionAllowed="1" showAll="0"/>
    <pivotField name="resultado indicador2" compact="0" outline="0" multipleItemSelectionAllowed="1" showAll="0"/>
    <pivotField name="reporte dependencia2" compact="0" outline="0" multipleItemSelectionAllowed="1" showAll="0"/>
    <pivotField name="resultado indicador3" compact="0" outline="0" multipleItemSelectionAllowed="1" showAll="0"/>
    <pivotField name="reporte dependencia3" compact="0" outline="0" multipleItemSelectionAllowed="1" showAll="0"/>
    <pivotField name="resultado indicador4" compact="0" numFmtId="9" outline="0" multipleItemSelectionAllowed="1" showAll="0"/>
    <pivotField name="reporte dependencia4" compact="0" outline="0" multipleItemSelectionAllowed="1" showAll="0"/>
    <pivotField name="resultado indicador5" compact="0" outline="0" multipleItemSelectionAllowed="1" showAll="0"/>
    <pivotField name="reporte dependencia5" compact="0" outline="0" multipleItemSelectionAllowed="1" showAll="0"/>
    <pivotField name="resultado indicador6" compact="0" outline="0" multipleItemSelectionAllowed="1" showAll="0"/>
    <pivotField name="reporte dependencia6" compact="0" outline="0" multipleItemSelectionAllowed="1" showAll="0"/>
    <pivotField name="resultado indicador7" compact="0" outline="0" multipleItemSelectionAllowed="1" showAll="0"/>
    <pivotField name="reporte dependencia7" compact="0" outline="0" multipleItemSelectionAllowed="1" showAll="0"/>
    <pivotField name="resultado indicador8" compact="0" outline="0" multipleItemSelectionAllowed="1" showAll="0"/>
    <pivotField name="SEGUIMIENTO PRIMER TRIMESTRE" compact="0" outline="0" multipleItemSelectionAllowed="1" showAll="0"/>
    <pivotField name="resultado indicador9" compact="0" numFmtId="10" outline="0" multipleItemSelectionAllowed="1" showAll="0"/>
    <pivotField name="SEGUIMIENTO SEGUNDO TRIMESTRE" compact="0" outline="0" multipleItemSelectionAllowed="1" showAll="0"/>
    <pivotField name="resultado indicador10" compact="0" outline="0" multipleItemSelectionAllowed="1" showAll="0"/>
    <pivotField name="SEGUIMIENTO TERCER TRIMESTRE" compact="0" outline="0" multipleItemSelectionAllowed="1" showAll="0"/>
    <pivotField name="resultado indicador11" compact="0" numFmtId="9" outline="0" multipleItemSelectionAllowed="1" showAll="0"/>
    <pivotField name="SEGUIMIENTO DICIEMBRE 2019" compact="0" outline="0" multipleItemSelectionAllowed="1" showAll="0"/>
    <pivotField name="ESTADO Y EVALUACIÓN ENTIDAD DICIEMBRE 2019" compact="0" outline="0" multipleItemSelectionAllowed="1" showAll="0"/>
    <pivotField name="resultado indicador12" compact="0" numFmtId="9" outline="0" multipleItemSelectionAllowed="1" showAll="0"/>
    <pivotField name="SEGUIMIENTO ABRIL 2020" compact="0" outline="0" multipleItemSelectionAllowed="1" showAll="0"/>
    <pivotField name="ESTADO Y EVALUACIÓN ENTIDAD ABRIL 2020_x000a_carolina" axis="axisRow" dataField="1" compact="0" outline="0" multipleItemSelectionAllowed="1" showAll="0" sortType="ascending">
      <items count="4">
        <item x="0"/>
        <item x="2"/>
        <item x="1"/>
        <item t="default"/>
      </items>
    </pivotField>
    <pivotField name="ESTADO CONTRALORÍA DE BOGOTÁ" compact="0" outline="0" multipleItemSelectionAllowed="1" showAll="0"/>
  </pivotFields>
  <rowFields count="1">
    <field x="44"/>
  </rowFields>
  <rowItems count="4">
    <i>
      <x/>
    </i>
    <i>
      <x v="1"/>
    </i>
    <i>
      <x v="2"/>
    </i>
    <i t="grand">
      <x/>
    </i>
  </rowItems>
  <colItems count="1">
    <i/>
  </colItems>
  <dataFields count="1">
    <dataField name="COUNTA of ESTADO Y EVALUACIÓN ENTIDAD ABRIL 2020_x000a_carolina" fld="4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0000-000011000000}" name="TRABAJO CONSOLIDADO TABLAS DINA 3" cacheId="283" applyNumberFormats="0" applyBorderFormats="0" applyFontFormats="0" applyPatternFormats="0" applyAlignmentFormats="0" applyWidthHeightFormats="0" dataCaption="" updatedVersion="8" compact="0" compactData="0">
  <location ref="A143:B147" firstHeaderRow="1" firstDataRow="1" firstDataCol="1"/>
  <pivotFields count="46">
    <pivotField name="NO." compact="0" outline="0" multipleItemSelectionAllowed="1" showAll="0"/>
    <pivotField name="CÓDIGO DE LA ENTIDAD" compact="0" outline="0" multipleItemSelectionAllowed="1" showAll="0"/>
    <pivotField name="VIGENCIA PAD AUDITORIA o VISITA" compact="0" outline="0" multipleItemSelectionAllowed="1" showAll="0"/>
    <pivotField name="VIGENCIA PAD AUDITORIA o VISITA 1" compact="0" outline="0" multipleItemSelectionAllowed="1" showAll="0"/>
    <pivotField name="CÓDIGO AUDITORIA SEGÚN PAD DE LA VIGENCIA" compact="0" outline="0" multipleItemSelectionAllowed="1" showAll="0"/>
    <pivotField name="No. HALLAZGO o Numeral del Informe de la Auditoría o Visita" compact="0" outline="0" multipleItemSelectionAllowed="1" showAll="0"/>
    <pivotField name="CÓDIGO ACCIÓN" compact="0" outline="0" multipleItemSelectionAllowed="1" showAll="0"/>
    <pivotField name="MODALIDAD" compact="0" outline="0" multipleItemSelectionAllowed="1" showAll="0"/>
    <pivotField name="COMPONENTE" compact="0" outline="0" multipleItemSelectionAllowed="1" showAll="0"/>
    <pivotField name="FACTOR" compact="0" outline="0" multipleItemSelectionAllowed="1" showAll="0"/>
    <pivotField name="TIPO" compact="0" outline="0" multipleItemSelectionAllowed="1" showAll="0"/>
    <pivotField name="DESCRIPCIÓN DEL HALLAZGO" compact="0" outline="0" multipleItemSelectionAllowed="1" showAll="0"/>
    <pivotField name="DESCRIPCIÓN ACCIÓN" compact="0" outline="0" multipleItemSelectionAllowed="1" showAll="0"/>
    <pivotField name="NOMBRE DEL INDICADOR" compact="0" outline="0" multipleItemSelectionAllowed="1" showAll="0"/>
    <pivotField name="FÓRMULA DEL INDICADOR" compact="0" outline="0" multipleItemSelectionAllowed="1" showAll="0"/>
    <pivotField name="META" compact="0" numFmtId="9" outline="0" multipleItemSelectionAllowed="1" showAll="0"/>
    <pivotField name="AREA RESPONSABLE" compact="0" outline="0" multipleItemSelectionAllowed="1" showAll="0"/>
    <pivotField name="FECHA DE INICIO" compact="0" numFmtId="164" outline="0" multipleItemSelectionAllowed="1" showAll="0"/>
    <pivotField name="FECHA DE TERMINACIÓN" compact="0" numFmtId="164" outline="0" multipleItemSelectionAllowed="1" showAll="0"/>
    <pivotField name="RESULTADO INDICADOR" compact="0" outline="0" multipleItemSelectionAllowed="1" showAll="0"/>
    <pivotField name="REPORTE DEPENDENCIA" compact="0" outline="0" multipleItemSelectionAllowed="1" showAll="0"/>
    <pivotField name="resultado indicador2" compact="0" outline="0" multipleItemSelectionAllowed="1" showAll="0"/>
    <pivotField name="reporte dependencia2" compact="0" outline="0" multipleItemSelectionAllowed="1" showAll="0"/>
    <pivotField name="resultado indicador3" compact="0" outline="0" multipleItemSelectionAllowed="1" showAll="0"/>
    <pivotField name="reporte dependencia3" compact="0" outline="0" multipleItemSelectionAllowed="1" showAll="0"/>
    <pivotField name="resultado indicador4" compact="0" numFmtId="9" outline="0" multipleItemSelectionAllowed="1" showAll="0"/>
    <pivotField name="reporte dependencia4" compact="0" outline="0" multipleItemSelectionAllowed="1" showAll="0"/>
    <pivotField name="resultado indicador5" compact="0" outline="0" multipleItemSelectionAllowed="1" showAll="0"/>
    <pivotField name="reporte dependencia5" compact="0" outline="0" multipleItemSelectionAllowed="1" showAll="0"/>
    <pivotField name="resultado indicador6" compact="0" outline="0" multipleItemSelectionAllowed="1" showAll="0"/>
    <pivotField name="reporte dependencia6" compact="0" outline="0" multipleItemSelectionAllowed="1" showAll="0"/>
    <pivotField name="resultado indicador7" compact="0" outline="0" multipleItemSelectionAllowed="1" showAll="0"/>
    <pivotField name="reporte dependencia7" compact="0" outline="0" multipleItemSelectionAllowed="1" showAll="0"/>
    <pivotField name="resultado indicador8" compact="0" outline="0" multipleItemSelectionAllowed="1" showAll="0"/>
    <pivotField name="SEGUIMIENTO PRIMER TRIMESTRE" compact="0" outline="0" multipleItemSelectionAllowed="1" showAll="0"/>
    <pivotField name="resultado indicador9" compact="0" numFmtId="10" outline="0" multipleItemSelectionAllowed="1" showAll="0"/>
    <pivotField name="SEGUIMIENTO SEGUNDO TRIMESTRE" compact="0" outline="0" multipleItemSelectionAllowed="1" showAll="0"/>
    <pivotField name="resultado indicador10" compact="0" outline="0" multipleItemSelectionAllowed="1" showAll="0"/>
    <pivotField name="SEGUIMIENTO TERCER TRIMESTRE" compact="0" outline="0" multipleItemSelectionAllowed="1" showAll="0"/>
    <pivotField name="resultado indicador11" compact="0" numFmtId="9" outline="0" multipleItemSelectionAllowed="1" showAll="0"/>
    <pivotField name="SEGUIMIENTO DICIEMBRE 2019" compact="0" outline="0" multipleItemSelectionAllowed="1" showAll="0"/>
    <pivotField name="ESTADO Y EVALUACIÓN ENTIDAD DICIEMBRE 2019" axis="axisRow" dataField="1" compact="0" outline="0" multipleItemSelectionAllowed="1" showAll="0" sortType="ascending">
      <items count="4">
        <item x="0"/>
        <item x="1"/>
        <item x="2"/>
        <item t="default"/>
      </items>
    </pivotField>
    <pivotField name="resultado indicador12" compact="0" numFmtId="9" outline="0" multipleItemSelectionAllowed="1" showAll="0"/>
    <pivotField name="SEGUIMIENTO ABRIL 2020" compact="0" outline="0" multipleItemSelectionAllowed="1" showAll="0"/>
    <pivotField name="ESTADO Y EVALUACIÓN ENTIDAD ABRIL 2020_x000a_carolina" compact="0" outline="0" multipleItemSelectionAllowed="1" showAll="0"/>
    <pivotField name="ESTADO CONTRALORÍA DE BOGOTÁ" compact="0" outline="0" multipleItemSelectionAllowed="1" showAll="0"/>
  </pivotFields>
  <rowFields count="1">
    <field x="41"/>
  </rowFields>
  <rowItems count="4">
    <i>
      <x/>
    </i>
    <i>
      <x v="1"/>
    </i>
    <i>
      <x v="2"/>
    </i>
    <i t="grand">
      <x/>
    </i>
  </rowItems>
  <colItems count="1">
    <i/>
  </colItems>
  <dataFields count="1">
    <dataField name="CANTIDAD" fld="41"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0000-000015000000}" name="TRABAJO CONSOLIDADO TABLAS DINA 7" cacheId="271" applyNumberFormats="0" applyBorderFormats="0" applyFontFormats="0" applyPatternFormats="0" applyAlignmentFormats="0" applyWidthHeightFormats="0" dataCaption="" updatedVersion="8" compact="0" compactData="0">
  <location ref="A184:B187" firstHeaderRow="1" firstDataRow="1" firstDataCol="1"/>
  <pivotFields count="58">
    <pivotField name="NO." compact="0" outline="0" multipleItemSelectionAllowed="1" showAll="0"/>
    <pivotField name="CÓDIGO DE LA ENTIDAD" compact="0" outline="0" multipleItemSelectionAllowed="1" showAll="0"/>
    <pivotField name="VIGENCIA PAD AUDITORIA o VISITA" compact="0" outline="0" multipleItemSelectionAllowed="1" showAll="0"/>
    <pivotField name="VIGENCIA PAD AUDITORIA o VISITA 1" compact="0" outline="0" multipleItemSelectionAllowed="1" showAll="0"/>
    <pivotField name="CÓDIGO AUDITORIA SEGÚN PAD DE LA VIGENCIA" compact="0" outline="0" multipleItemSelectionAllowed="1" showAll="0"/>
    <pivotField name="No. HALLAZGO o Numeral del Informe de la Auditoría o Visita" compact="0" outline="0" multipleItemSelectionAllowed="1" showAll="0"/>
    <pivotField name="CÓDIGO ACCIÓN" compact="0" outline="0" multipleItemSelectionAllowed="1" showAll="0"/>
    <pivotField name="MODALIDAD" compact="0" outline="0" multipleItemSelectionAllowed="1" showAll="0"/>
    <pivotField name="COMPONENTE" compact="0" outline="0" multipleItemSelectionAllowed="1" showAll="0"/>
    <pivotField name="FACTOR" compact="0" outline="0" multipleItemSelectionAllowed="1" showAll="0"/>
    <pivotField name="TIPO" compact="0" outline="0" multipleItemSelectionAllowed="1" showAll="0"/>
    <pivotField name="DESCRIPCIÓN DEL HALLAZGO" compact="0" outline="0" multipleItemSelectionAllowed="1" showAll="0"/>
    <pivotField name="DESCRIPCIÓN ACCIÓN" compact="0" outline="0" multipleItemSelectionAllowed="1" showAll="0"/>
    <pivotField name="NOMBRE DEL INDICADOR" compact="0" outline="0" multipleItemSelectionAllowed="1" showAll="0"/>
    <pivotField name="FÓRMULA DEL INDICADOR" compact="0" outline="0" multipleItemSelectionAllowed="1" showAll="0"/>
    <pivotField name="META" compact="0" numFmtId="9" outline="0" multipleItemSelectionAllowed="1" showAll="0"/>
    <pivotField name="AREA RESPONSABLE" compact="0" outline="0" multipleItemSelectionAllowed="1" showAll="0"/>
    <pivotField name="FECHA DE INICIO" compact="0" numFmtId="164" outline="0" multipleItemSelectionAllowed="1" showAll="0"/>
    <pivotField name="FECHA DE TERMINACIÓN" compact="0" numFmtId="164" outline="0" multipleItemSelectionAllowed="1" showAll="0"/>
    <pivotField name="RESULTADO INDICADOR" compact="0" outline="0" multipleItemSelectionAllowed="1" showAll="0"/>
    <pivotField name="REPORTE DEPENDENCIA" compact="0" outline="0" multipleItemSelectionAllowed="1" showAll="0"/>
    <pivotField name="resultado indicador2" compact="0" outline="0" multipleItemSelectionAllowed="1" showAll="0"/>
    <pivotField name="reporte dependencia2" compact="0" outline="0" multipleItemSelectionAllowed="1" showAll="0"/>
    <pivotField name="resultado indicador3" compact="0" outline="0" multipleItemSelectionAllowed="1" showAll="0"/>
    <pivotField name="reporte dependencia3" compact="0" outline="0" multipleItemSelectionAllowed="1" showAll="0"/>
    <pivotField name="resultado indicador4" compact="0" numFmtId="9" outline="0" multipleItemSelectionAllowed="1" showAll="0"/>
    <pivotField name="reporte dependencia4" compact="0" outline="0" multipleItemSelectionAllowed="1" showAll="0"/>
    <pivotField name="resultado indicador5" compact="0" outline="0" multipleItemSelectionAllowed="1" showAll="0"/>
    <pivotField name="reporte dependencia5" compact="0" outline="0" multipleItemSelectionAllowed="1" showAll="0"/>
    <pivotField name="resultado indicador6" compact="0" outline="0" multipleItemSelectionAllowed="1" showAll="0"/>
    <pivotField name="reporte dependencia6" compact="0" outline="0" multipleItemSelectionAllowed="1" showAll="0"/>
    <pivotField name="resultado indicador7" compact="0" outline="0" multipleItemSelectionAllowed="1" showAll="0"/>
    <pivotField name="reporte dependencia7" compact="0" outline="0" multipleItemSelectionAllowed="1" showAll="0"/>
    <pivotField name="resultado indicador8" compact="0" outline="0" multipleItemSelectionAllowed="1" showAll="0"/>
    <pivotField name="SEGUIMIENTO PRIMER TRIMESTRE" compact="0" outline="0" multipleItemSelectionAllowed="1" showAll="0"/>
    <pivotField name="resultado indicador9" compact="0" numFmtId="10" outline="0" multipleItemSelectionAllowed="1" showAll="0"/>
    <pivotField name="SEGUIMIENTO SEGUNDO TRIMESTRE" compact="0" outline="0" multipleItemSelectionAllowed="1" showAll="0"/>
    <pivotField name="resultado indicador10" compact="0" outline="0" multipleItemSelectionAllowed="1" showAll="0"/>
    <pivotField name="SEGUIMIENTO TERCER TRIMESTRE" compact="0" outline="0" multipleItemSelectionAllowed="1" showAll="0"/>
    <pivotField name="resultado indicador11" compact="0" numFmtId="9" outline="0" multipleItemSelectionAllowed="1" showAll="0"/>
    <pivotField name="SEGUIMIENTO DICIEMBRE 2019" compact="0" outline="0" multipleItemSelectionAllowed="1" showAll="0"/>
    <pivotField name="ESTADO Y EVALUACIÓN ENTIDAD DICIEMBRE 2019" compact="0" outline="0" multipleItemSelectionAllowed="1" showAll="0"/>
    <pivotField name="resultado indicador12" compact="0" numFmtId="9" outline="0" multipleItemSelectionAllowed="1" showAll="0"/>
    <pivotField name="SEGUIMIENTO ABRIL 2020" compact="0" outline="0" multipleItemSelectionAllowed="1" showAll="0"/>
    <pivotField name="ESTADO Y EVALUACIÓN ENTIDAD ABRIL 2020_x000a_carolina" compact="0" outline="0" multipleItemSelectionAllowed="1" showAll="0"/>
    <pivotField name="ESTADO CONTRALORÍA DE BOGOTÁ" compact="0" outline="0" multipleItemSelectionAllowed="1" showAll="0"/>
    <pivotField name="resultado indicador13" compact="0" numFmtId="9" outline="0" multipleItemSelectionAllowed="1" showAll="0"/>
    <pivotField name="SEGUIMIENTO JULIO 2020" compact="0" outline="0" multipleItemSelectionAllowed="1" showAll="0"/>
    <pivotField name="ESTADO Y EVALUACIÓN ENTIDAD JULIO 2020" dataField="1" compact="0" outline="0" multipleItemSelectionAllowed="1" showAll="0"/>
    <pivotField name="resultado indicador14" compact="0" numFmtId="9" outline="0" multipleItemSelectionAllowed="1" showAll="0"/>
    <pivotField name="SEGUIMIENTO OCTUBRE 2020" compact="0" outline="0" multipleItemSelectionAllowed="1" showAll="0"/>
    <pivotField name="ESTADO Y EVALUACIÓN ENTIDAD OCTUBRE 2020" compact="0" outline="0" multipleItemSelectionAllowed="1" showAll="0"/>
    <pivotField name="resultado indicador15" compact="0" numFmtId="9" outline="0" multipleItemSelectionAllowed="1" showAll="0"/>
    <pivotField name="SEGUIMIENTO DICIEMBRE 2020" compact="0" outline="0" multipleItemSelectionAllowed="1" showAll="0"/>
    <pivotField name="ESTADO Y EVALUACIÓN ENTIDAD DICIEMBRE 2020" compact="0" outline="0" multipleItemSelectionAllowed="1" showAll="0"/>
    <pivotField name="resultado indicador16" compact="0" numFmtId="9" outline="0" multipleItemSelectionAllowed="1" showAll="0"/>
    <pivotField name="SEGUIMIENTO MARZO 2021" compact="0" outline="0" multipleItemSelectionAllowed="1" showAll="0"/>
    <pivotField name="ESTADO Y EVALUACIÓN ENTIDAD MARZO 2021" axis="axisRow" compact="0" outline="0" multipleItemSelectionAllowed="1" showAll="0" sortType="ascending">
      <items count="3">
        <item x="0"/>
        <item x="1"/>
        <item t="default"/>
      </items>
    </pivotField>
  </pivotFields>
  <rowFields count="1">
    <field x="57"/>
  </rowFields>
  <rowItems count="3">
    <i>
      <x/>
    </i>
    <i>
      <x v="1"/>
    </i>
    <i t="grand">
      <x/>
    </i>
  </rowItems>
  <colItems count="1">
    <i/>
  </colItems>
  <dataFields count="1">
    <dataField name="COUNTA de ESTADO Y EVALUACIÓN ENTIDAD OCTUBRE" fld="48"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0000-00000E000000}" name="TRABAJO CONSOLIDADO TABLAS DINA 22" cacheId="222" applyNumberFormats="0" applyBorderFormats="0" applyFontFormats="0" applyPatternFormats="0" applyAlignmentFormats="0" applyWidthHeightFormats="0" dataCaption="" updatedVersion="8" compact="0" compactData="0">
  <location ref="A365:B373" firstHeaderRow="1" firstDataRow="1" firstDataCol="1"/>
  <pivotFields count="76">
    <pivotField name="NO." compact="0" outline="0" multipleItemSelectionAllowed="1" showAll="0"/>
    <pivotField name="CÓDIGO DE LA ENTIDAD" compact="0" outline="0" multipleItemSelectionAllowed="1" showAll="0"/>
    <pivotField name="VIGENCIA PAD AUDITORIA o VISITA" compact="0" outline="0" multipleItemSelectionAllowed="1" showAll="0"/>
    <pivotField name="VIGENCIA PAD AUDITORIA o VISITA 1" compact="0" outline="0" multipleItemSelectionAllowed="1" showAll="0"/>
    <pivotField name="CÓDIGO AUDITORIA SEGÚN PAD DE LA VIGENCIA" compact="0" outline="0" multipleItemSelectionAllowed="1" showAll="0"/>
    <pivotField name="No. HALLAZGO o Numeral del Informe de la Auditoría o Visita" compact="0" outline="0" multipleItemSelectionAllowed="1" showAll="0"/>
    <pivotField name="CÓDIGO ACCIÓN" compact="0" outline="0" multipleItemSelectionAllowed="1" showAll="0"/>
    <pivotField name="MODALIDAD" compact="0" outline="0" multipleItemSelectionAllowed="1" showAll="0"/>
    <pivotField name="COMPONENTE" compact="0" outline="0" multipleItemSelectionAllowed="1" showAll="0"/>
    <pivotField name="FACTOR" compact="0" outline="0" multipleItemSelectionAllowed="1" showAll="0"/>
    <pivotField name="TIPO" compact="0" outline="0" multipleItemSelectionAllowed="1" showAll="0"/>
    <pivotField name="DESCRIPCIÓN DEL HALLAZGO" compact="0" outline="0" multipleItemSelectionAllowed="1" showAll="0"/>
    <pivotField name="DESCRIPCIÓN ACCIÓN" compact="0" outline="0" multipleItemSelectionAllowed="1" showAll="0"/>
    <pivotField name="NOMBRE DEL INDICADOR" compact="0" outline="0" multipleItemSelectionAllowed="1" showAll="0"/>
    <pivotField name="FÓRMULA DEL INDICADOR" compact="0" outline="0" multipleItemSelectionAllowed="1" showAll="0"/>
    <pivotField name="META" compact="0" numFmtId="9" outline="0" multipleItemSelectionAllowed="1" showAll="0"/>
    <pivotField name="AREA RESPONSABLE" compact="0" outline="0" multipleItemSelectionAllowed="1" showAll="0"/>
    <pivotField name="FECHA DE INICIO" compact="0" numFmtId="164" outline="0" multipleItemSelectionAllowed="1" showAll="0"/>
    <pivotField name="FECHA DE TERMINACIÓN" compact="0" numFmtId="164" outline="0" multipleItemSelectionAllowed="1" showAll="0"/>
    <pivotField name="RESULTADO INDICADOR" compact="0" outline="0" multipleItemSelectionAllowed="1" showAll="0"/>
    <pivotField name="REPORTE DEPENDENCIA" compact="0" outline="0" multipleItemSelectionAllowed="1" showAll="0"/>
    <pivotField name="resultado indicador2" compact="0" outline="0" multipleItemSelectionAllowed="1" showAll="0"/>
    <pivotField name="reporte dependencia2" compact="0" outline="0" multipleItemSelectionAllowed="1" showAll="0"/>
    <pivotField name="resultado indicador3" compact="0" outline="0" multipleItemSelectionAllowed="1" showAll="0"/>
    <pivotField name="reporte dependencia3" compact="0" outline="0" multipleItemSelectionAllowed="1" showAll="0"/>
    <pivotField name="resultado indicador4" compact="0" numFmtId="9" outline="0" multipleItemSelectionAllowed="1" showAll="0"/>
    <pivotField name="reporte dependencia4" compact="0" outline="0" multipleItemSelectionAllowed="1" showAll="0"/>
    <pivotField name="resultado indicador5" compact="0" outline="0" multipleItemSelectionAllowed="1" showAll="0"/>
    <pivotField name="reporte dependencia5" compact="0" outline="0" multipleItemSelectionAllowed="1" showAll="0"/>
    <pivotField name="resultado indicador6" compact="0" outline="0" multipleItemSelectionAllowed="1" showAll="0"/>
    <pivotField name="reporte dependencia6" compact="0" outline="0" multipleItemSelectionAllowed="1" showAll="0"/>
    <pivotField name="resultado indicador7" compact="0" outline="0" multipleItemSelectionAllowed="1" showAll="0"/>
    <pivotField name="reporte dependencia7" compact="0" outline="0" multipleItemSelectionAllowed="1" showAll="0"/>
    <pivotField name="resultado indicador8" compact="0" outline="0" multipleItemSelectionAllowed="1" showAll="0"/>
    <pivotField name="SEGUIMIENTO PRIMER TRIMESTRE" compact="0" outline="0" multipleItemSelectionAllowed="1" showAll="0"/>
    <pivotField name="resultado indicador9" compact="0" numFmtId="10" outline="0" multipleItemSelectionAllowed="1" showAll="0"/>
    <pivotField name="SEGUIMIENTO SEGUNDO TRIMESTRE" compact="0" outline="0" multipleItemSelectionAllowed="1" showAll="0"/>
    <pivotField name="resultado indicador10" compact="0" outline="0" multipleItemSelectionAllowed="1" showAll="0"/>
    <pivotField name="SEGUIMIENTO TERCER TRIMESTRE" compact="0" outline="0" multipleItemSelectionAllowed="1" showAll="0"/>
    <pivotField name="resultado indicador11" compact="0" numFmtId="9" outline="0" multipleItemSelectionAllowed="1" showAll="0"/>
    <pivotField name="SEGUIMIENTO DICIEMBRE 2019" compact="0" outline="0" multipleItemSelectionAllowed="1" showAll="0"/>
    <pivotField name="ESTADO Y EVALUACIÓN ENTIDAD DICIEMBRE 2019" compact="0" outline="0" multipleItemSelectionAllowed="1" showAll="0"/>
    <pivotField name="resultado indicador12" compact="0" numFmtId="9" outline="0" multipleItemSelectionAllowed="1" showAll="0"/>
    <pivotField name="SEGUIMIENTO ABRIL 2020" compact="0" outline="0" multipleItemSelectionAllowed="1" showAll="0"/>
    <pivotField name="ESTADO Y EVALUACIÓN ENTIDAD ABRIL 2020_x000a_carolina" compact="0" outline="0" multipleItemSelectionAllowed="1" showAll="0"/>
    <pivotField name="ESTADO CONTRALORÍA DE BOGOTÁ" compact="0" outline="0" multipleItemSelectionAllowed="1" showAll="0"/>
    <pivotField name="resultado indicador13" compact="0" numFmtId="9" outline="0" multipleItemSelectionAllowed="1" showAll="0"/>
    <pivotField name="SEGUIMIENTO JULIO 2020" compact="0" outline="0" multipleItemSelectionAllowed="1" showAll="0"/>
    <pivotField name="ESTADO Y EVALUACIÓN ENTIDAD JULIO 2020" compact="0" outline="0" multipleItemSelectionAllowed="1" showAll="0"/>
    <pivotField name="resultado indicador14" compact="0" numFmtId="9" outline="0" multipleItemSelectionAllowed="1" showAll="0"/>
    <pivotField name="SEGUIMIENTO OCTUBRE 2020" compact="0" outline="0" multipleItemSelectionAllowed="1" showAll="0"/>
    <pivotField name="ESTADO Y EVALUACIÓN ENTIDAD OCTUBRE 2020" compact="0" outline="0" multipleItemSelectionAllowed="1" showAll="0"/>
    <pivotField name="resultado indicador15" compact="0" numFmtId="9" outline="0" multipleItemSelectionAllowed="1" showAll="0"/>
    <pivotField name="SEGUIMIENTO DICIEMBRE 2020" compact="0" outline="0" multipleItemSelectionAllowed="1" showAll="0"/>
    <pivotField name="ESTADO Y EVALUACIÓN ENTIDAD DICIEMBRE 2020" compact="0" outline="0" multipleItemSelectionAllowed="1" showAll="0"/>
    <pivotField name="resultado indicador16" compact="0" numFmtId="9" outline="0" multipleItemSelectionAllowed="1" showAll="0"/>
    <pivotField name="SEGUIMIENTO MARZO 2021" compact="0" outline="0" multipleItemSelectionAllowed="1" showAll="0"/>
    <pivotField name="ESTADO Y EVALUACIÓN ENTIDAD MARZO 2021" compact="0" outline="0" multipleItemSelectionAllowed="1" showAll="0"/>
    <pivotField name="estado contralorÍa de bogotÁ2" compact="0" outline="0" multipleItemSelectionAllowed="1" showAll="0"/>
    <pivotField name="resultado indicador17" compact="0" outline="0" multipleItemSelectionAllowed="1" showAll="0"/>
    <pivotField name="SEGUIMIENTO JUNIO 2021" compact="0" outline="0" multipleItemSelectionAllowed="1" showAll="0"/>
    <pivotField name="ESTADO Y EVALUACIÓN ENTIDAD JUNIO 2021" compact="0" outline="0" multipleItemSelectionAllowed="1" showAll="0"/>
    <pivotField name="resultado indicador18" compact="0" outline="0" multipleItemSelectionAllowed="1" showAll="0"/>
    <pivotField name="SEGUIMIENTO SEPTIEMBRE 2021" compact="0" outline="0" multipleItemSelectionAllowed="1" showAll="0"/>
    <pivotField name="ESTADO Y EVALUACIÓN ENTIDAD SEPTIEMBRE 2021" compact="0" outline="0" multipleItemSelectionAllowed="1" showAll="0"/>
    <pivotField name="resultado indicador19" compact="0" outline="0" multipleItemSelectionAllowed="1" showAll="0"/>
    <pivotField name="SEGUIMIENTO DICIEMBRE 2021" compact="0" outline="0" multipleItemSelectionAllowed="1" showAll="0"/>
    <pivotField name="ESTADO Y EVALUACIÓN ENTIDAD DICIEMBRE 2021" compact="0" outline="0" multipleItemSelectionAllowed="1" showAll="0"/>
    <pivotField name="ESTADO Y EVALUACIÓN ENTIDAD DICIEMBRE 2021 - POR ENTES DE CONTROL" compact="0" outline="0" multipleItemSelectionAllowed="1" showAll="0"/>
    <pivotField name="resultado indicador20" compact="0" outline="0" multipleItemSelectionAllowed="1" showAll="0"/>
    <pivotField name="SEGUIMIENTO MARZO 2022" compact="0" outline="0" multipleItemSelectionAllowed="1" showAll="0"/>
    <pivotField name="ESTADO Y EVALUACIÓN ENTIDAD MARZO 2022" axis="axisRow" dataField="1" compact="0" outline="0" multipleItemSelectionAllowed="1" showAll="0" sortType="ascending">
      <items count="8">
        <item x="5"/>
        <item x="2"/>
        <item x="3"/>
        <item x="0"/>
        <item x="1"/>
        <item x="4"/>
        <item x="6"/>
        <item t="default"/>
      </items>
    </pivotField>
    <pivotField name="resultado indicador21" compact="0" outline="0" multipleItemSelectionAllowed="1" showAll="0"/>
    <pivotField name="SEGUIMIENTO JUNIO 2022" compact="0" outline="0" multipleItemSelectionAllowed="1" showAll="0"/>
    <pivotField name="ESTADO Y EVALUACIÓN ENTIDAD JUNIO 2022" compact="0" outline="0" multipleItemSelectionAllowed="1" showAll="0"/>
    <pivotField name="ESTADO Y EVALUACIÓN ENTIDAD POR ENTES DE CONTROL 2022 Y ANTERIORES" compact="0" outline="0" multipleItemSelectionAllowed="1" showAll="0"/>
  </pivotFields>
  <rowFields count="1">
    <field x="71"/>
  </rowFields>
  <rowItems count="8">
    <i>
      <x/>
    </i>
    <i>
      <x v="1"/>
    </i>
    <i>
      <x v="2"/>
    </i>
    <i>
      <x v="3"/>
    </i>
    <i>
      <x v="4"/>
    </i>
    <i>
      <x v="5"/>
    </i>
    <i>
      <x v="6"/>
    </i>
    <i t="grand">
      <x/>
    </i>
  </rowItems>
  <colItems count="1">
    <i/>
  </colItems>
  <dataFields count="1">
    <dataField name="COUNTA of ESTADO Y EVALUACIÓN ENTIDAD MARZO 2022" fld="71"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000-000004000000}" name="TRABAJO CONSOLIDADO TABLAS DINA 13" cacheId="253" applyNumberFormats="0" applyBorderFormats="0" applyFontFormats="0" applyPatternFormats="0" applyAlignmentFormats="0" applyWidthHeightFormats="0" dataCaption="" updatedVersion="8" compact="0" compactData="0">
  <location ref="A266:F280" firstHeaderRow="1" firstDataRow="1" firstDataCol="5"/>
  <pivotFields count="26">
    <pivotField name="NO." compact="0" outline="0" multipleItemSelectionAllowed="1" showAll="0"/>
    <pivotField name="CÓDIGO DE LA ENTIDAD" compact="0" outline="0" multipleItemSelectionAllowed="1" showAll="0"/>
    <pivotField name="VIGENCIA PAD AUDITORIA o VISITA" axis="axisRow" compact="0" outline="0" multipleItemSelectionAllowed="1" showAll="0" sortType="ascending">
      <items count="2">
        <item x="0"/>
        <item t="default"/>
      </items>
    </pivotField>
    <pivotField name="VIGENCIA PAD AUDITORIA o VISITA 1" compact="0" outline="0" multipleItemSelectionAllowed="1" showAll="0"/>
    <pivotField name="CÓDIGO AUDITORIA SEGÚN PAD DE LA VIGENCIA" axis="axisRow" compact="0" outline="0" multipleItemSelectionAllowed="1" showAll="0" sortType="ascending">
      <items count="2">
        <item x="0"/>
        <item t="default"/>
      </items>
    </pivotField>
    <pivotField name="No. HALLAZGO o Numeral del Informe de la Auditoría o Visita" dataField="1" compact="0" outline="0" multipleItemSelectionAllowed="1" showAll="0"/>
    <pivotField name="CÓDIGO ACCIÓN" compact="0" outline="0" multipleItemSelectionAllowed="1" showAll="0"/>
    <pivotField name="MODALIDAD" axis="axisRow" compact="0" outline="0" multipleItemSelectionAllowed="1" showAll="0" sortType="ascending">
      <items count="4">
        <item x="1"/>
        <item x="0"/>
        <item x="2"/>
        <item t="default"/>
      </items>
    </pivotField>
    <pivotField name="COMPONENTE" axis="axisRow" compact="0" outline="0" multipleItemSelectionAllowed="1" showAll="0" sortType="ascending">
      <items count="2">
        <item x="0"/>
        <item t="default"/>
      </items>
    </pivotField>
    <pivotField name="FACTOR" compact="0" outline="0" multipleItemSelectionAllowed="1" showAll="0"/>
    <pivotField name="TIPO" axis="axisRow" compact="0" outline="0" multipleItemSelectionAllowed="1" showAll="0" sortType="ascending">
      <items count="2">
        <item x="0"/>
        <item t="default"/>
      </items>
    </pivotField>
    <pivotField name="DESCRIPCIÓN DEL HALLAZGO" compact="0" outline="0" multipleItemSelectionAllowed="1" showAll="0"/>
    <pivotField name="CAUSA DEL HALLAZGO" compact="0" outline="0" multipleItemSelectionAllowed="1" showAll="0"/>
    <pivotField name="ACCIÓN DE MEJORA" compact="0" outline="0" multipleItemSelectionAllowed="1" showAll="0"/>
    <pivotField name="DESCRIPCIÓN" compact="0" outline="0" multipleItemSelectionAllowed="1" showAll="0"/>
    <pivotField name="_x000a__x000a_UNIDAD DE MEDIDA_x000a__x000a_FÓRMULA DEL INDICADOR" compact="0" outline="0" multipleItemSelectionAllowed="1" showAll="0"/>
    <pivotField name="CANTIDAD UNIDAD DE MEDIDA _x000a__x000a_ META" compact="0" numFmtId="3" outline="0" multipleItemSelectionAllowed="1" showAll="0"/>
    <pivotField name="AREA RESPONSABLE" compact="0" outline="0" multipleItemSelectionAllowed="1" showAll="0"/>
    <pivotField name="FECHA DE INICIO" compact="0" numFmtId="164" outline="0" multipleItemSelectionAllowed="1" showAll="0"/>
    <pivotField name="FECHA DE TERMINACIÓN" compact="0" numFmtId="164" outline="0" multipleItemSelectionAllowed="1" showAll="0"/>
    <pivotField name="PLAZO EN SEMANAS" compact="0" outline="0" multipleItemSelectionAllowed="1" showAll="0"/>
    <pivotField name="RESULTADO INDICADOR" compact="0" outline="0" multipleItemSelectionAllowed="1" showAll="0"/>
    <pivotField name="REPORTE DEPENDENCIA" compact="0" outline="0" multipleItemSelectionAllowed="1" showAll="0"/>
    <pivotField name="resultado indicador2" compact="0" outline="0" multipleItemSelectionAllowed="1" showAll="0"/>
    <pivotField name="SEGUIMIENTO DICIEMBRE 2020" compact="0" outline="0" multipleItemSelectionAllowed="1" showAll="0"/>
    <pivotField name="ESTADO Y EVALUACIÓN ENTIDAD DICIEMBRE 2020" compact="0" outline="0" multipleItemSelectionAllowed="1" showAll="0"/>
  </pivotFields>
  <rowFields count="5">
    <field x="4"/>
    <field x="7"/>
    <field x="2"/>
    <field x="10"/>
    <field x="8"/>
  </rowFields>
  <rowItems count="14">
    <i>
      <x/>
      <x/>
      <x/>
      <x/>
      <x/>
    </i>
    <i t="default" r="3">
      <x/>
    </i>
    <i t="default" r="2">
      <x/>
    </i>
    <i t="default" r="1">
      <x/>
    </i>
    <i r="1">
      <x v="1"/>
      <x/>
      <x/>
      <x/>
    </i>
    <i t="default" r="3">
      <x/>
    </i>
    <i t="default" r="2">
      <x/>
    </i>
    <i t="default" r="1">
      <x v="1"/>
    </i>
    <i r="1">
      <x v="2"/>
      <x/>
      <x/>
      <x/>
    </i>
    <i t="default" r="3">
      <x/>
    </i>
    <i t="default" r="2">
      <x/>
    </i>
    <i t="default" r="1">
      <x v="2"/>
    </i>
    <i t="default">
      <x/>
    </i>
    <i t="grand">
      <x/>
    </i>
  </rowItems>
  <colItems count="1">
    <i/>
  </colItems>
  <dataFields count="1">
    <dataField name="COUNT of No. HALLAZGO o Numeral del Informe de la Auditoría o Visita" fld="5" subtotal="countNums"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000-000009000000}" name="TRABAJO CONSOLIDADO TABLAS DINA 18" cacheId="234" applyNumberFormats="0" applyBorderFormats="0" applyFontFormats="0" applyPatternFormats="0" applyAlignmentFormats="0" applyWidthHeightFormats="0" dataCaption="" updatedVersion="8" compact="0" compactData="0">
  <location ref="A335:B338" firstHeaderRow="1" firstDataRow="1" firstDataCol="1"/>
  <pivotFields count="42">
    <pivotField name="NO." compact="0" outline="0" multipleItemSelectionAllowed="1" showAll="0"/>
    <pivotField name="CÓDIGO DE LA ENTIDAD" compact="0" outline="0" multipleItemSelectionAllowed="1" showAll="0"/>
    <pivotField name="VIGENCIA PAD AUDITORIA o VISITA" compact="0" outline="0" multipleItemSelectionAllowed="1" showAll="0"/>
    <pivotField name="VIGENCIA PAD AUDITORIA o VISITA 1" compact="0" outline="0" multipleItemSelectionAllowed="1" showAll="0"/>
    <pivotField name="CÓDIGO AUDITORIA SEGÚN PAD DE LA VIGENCIA" compact="0" outline="0" multipleItemSelectionAllowed="1" showAll="0"/>
    <pivotField name="No. HALLAZGO o Numeral del Informe de la Auditoría o Visita" compact="0" outline="0" multipleItemSelectionAllowed="1" showAll="0"/>
    <pivotField name="CÓDIGO ACCIÓN" compact="0" outline="0" multipleItemSelectionAllowed="1" showAll="0"/>
    <pivotField name="MODALIDAD" compact="0" outline="0" multipleItemSelectionAllowed="1" showAll="0"/>
    <pivotField name="COMPONENTE" compact="0" outline="0" multipleItemSelectionAllowed="1" showAll="0"/>
    <pivotField name="FACTOR" compact="0" outline="0" multipleItemSelectionAllowed="1" showAll="0"/>
    <pivotField name="TIPO_x000a_(Correctiva y/o preventiva)_x000a_" compact="0" outline="0" multipleItemSelectionAllowed="1" showAll="0"/>
    <pivotField name="DESCRIPCIÓN DEL HALLAZGO - RECOMENDACIÓN" compact="0" outline="0" multipleItemSelectionAllowed="1" showAll="0"/>
    <pivotField name="DESCRIPCIÓN ACCIÓN" compact="0" outline="0" multipleItemSelectionAllowed="1" showAll="0"/>
    <pivotField name="NOMBRE DEL INDICADOR" compact="0" outline="0" multipleItemSelectionAllowed="1" showAll="0"/>
    <pivotField name="FÓRMULA DEL INDICADOR" compact="0" outline="0" multipleItemSelectionAllowed="1" showAll="0"/>
    <pivotField name="META" compact="0" outline="0" multipleItemSelectionAllowed="1" showAll="0"/>
    <pivotField name="AREA RESPONSABLE" compact="0" outline="0" multipleItemSelectionAllowed="1" showAll="0"/>
    <pivotField name="FECHA DE INICIO" compact="0" numFmtId="164" outline="0" multipleItemSelectionAllowed="1" showAll="0"/>
    <pivotField name="FECHA DE TERMINACIÓN" compact="0" numFmtId="164" outline="0" multipleItemSelectionAllowed="1" showAll="0"/>
    <pivotField name="RESULTADO INDICADOR" compact="0" outline="0" multipleItemSelectionAllowed="1" showAll="0"/>
    <pivotField name="REPORTE DEPENDENCIA" compact="0" outline="0" multipleItemSelectionAllowed="1" showAll="0"/>
    <pivotField name="resultado indicador2" compact="0" outline="0" multipleItemSelectionAllowed="1" showAll="0"/>
    <pivotField name="reporte dependencia2" compact="0" outline="0" multipleItemSelectionAllowed="1" showAll="0"/>
    <pivotField name="resultado indicador3" compact="0" outline="0" multipleItemSelectionAllowed="1" showAll="0"/>
    <pivotField name="reporte dependencia3" compact="0" outline="0" multipleItemSelectionAllowed="1" showAll="0"/>
    <pivotField name="resultado indicador4" compact="0" numFmtId="9" outline="0" multipleItemSelectionAllowed="1" showAll="0"/>
    <pivotField name="reporte dependencia4" compact="0" outline="0" multipleItemSelectionAllowed="1" showAll="0"/>
    <pivotField name="resultado indicador5" compact="0" outline="0" multipleItemSelectionAllowed="1" showAll="0"/>
    <pivotField name="reporte dependencia5" compact="0" outline="0" multipleItemSelectionAllowed="1" showAll="0"/>
    <pivotField name="resultado indicador6" compact="0" outline="0" multipleItemSelectionAllowed="1" showAll="0"/>
    <pivotField name="reporte dependencia6" compact="0" outline="0" multipleItemSelectionAllowed="1" showAll="0"/>
    <pivotField name="resultado indicador7" compact="0" outline="0" multipleItemSelectionAllowed="1" showAll="0"/>
    <pivotField name="reporte dependencia7" compact="0" outline="0" multipleItemSelectionAllowed="1" showAll="0"/>
    <pivotField name="resultado indicador8" compact="0" numFmtId="9" outline="0" multipleItemSelectionAllowed="1" showAll="0"/>
    <pivotField name="SEGUIMIENTO OCTUBRE 2020" compact="0" outline="0" multipleItemSelectionAllowed="1" showAll="0"/>
    <pivotField name="ESTADO Y EVALUACIÓN ENTIDAD OCTUBRE" compact="0" outline="0" multipleItemSelectionAllowed="1" showAll="0"/>
    <pivotField name="resultado indicador9" compact="0" numFmtId="9" outline="0" multipleItemSelectionAllowed="1" showAll="0"/>
    <pivotField name="SEGUIMIENTO DICIEMBRE 2020" compact="0" outline="0" multipleItemSelectionAllowed="1" showAll="0"/>
    <pivotField name="ESTADO Y EVALUACIÓN ENTIDAD DICIEMBRE" compact="0" outline="0" multipleItemSelectionAllowed="1" showAll="0"/>
    <pivotField name="resultado indicador10" compact="0" numFmtId="9" outline="0" multipleItemSelectionAllowed="1" showAll="0"/>
    <pivotField name="SEGUIMIENTO MARZO 2021" compact="0" outline="0" multipleItemSelectionAllowed="1" showAll="0"/>
    <pivotField name="ESTADO Y EVALUACIÓN ENTIDAD MARZO 2021" axis="axisRow" dataField="1" compact="0" outline="0" multipleItemSelectionAllowed="1" showAll="0" sortType="ascending">
      <items count="3">
        <item x="0"/>
        <item x="1"/>
        <item t="default"/>
      </items>
    </pivotField>
  </pivotFields>
  <rowFields count="1">
    <field x="41"/>
  </rowFields>
  <rowItems count="3">
    <i>
      <x/>
    </i>
    <i>
      <x v="1"/>
    </i>
    <i t="grand">
      <x/>
    </i>
  </rowItems>
  <colItems count="1">
    <i/>
  </colItems>
  <dataFields count="1">
    <dataField name="COUNTA of ESTADO Y EVALUACIÓN ENTIDAD MARZO 2021" fld="41"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000-00000B000000}" name="TRABAJO CONSOLIDADO TABLAS DINA 2" cacheId="291" applyNumberFormats="0" applyBorderFormats="0" applyFontFormats="0" applyPatternFormats="0" applyAlignmentFormats="0" applyWidthHeightFormats="0" dataCaption="" updatedVersion="8" compact="0" compactData="0">
  <location ref="A101:H140" firstHeaderRow="1" firstDataRow="2" firstDataCol="4"/>
  <pivotFields count="83">
    <pivotField name="NO." compact="0" outline="0" multipleItemSelectionAllowed="1" showAll="0"/>
    <pivotField name="CÓDIGO DE LA ENTIDAD" axis="axisRow" compact="0" outline="0" multipleItemSelectionAllowed="1" showAll="0" sortType="ascending">
      <items count="3">
        <item x="0"/>
        <item x="1"/>
        <item t="default"/>
      </items>
    </pivotField>
    <pivotField name="VIGENCIA PAD AUDITORIA o VISITA" axis="axisRow" compact="0" outline="0" multipleItemSelectionAllowed="1" showAll="0" sortType="ascending">
      <items count="6">
        <item x="0"/>
        <item x="1"/>
        <item x="2"/>
        <item x="3"/>
        <item x="4"/>
        <item t="default"/>
      </items>
    </pivotField>
    <pivotField name="VIGENCIA PAD AUDITORIA o VISITA 1" compact="0" outline="0" multipleItemSelectionAllowed="1" showAll="0"/>
    <pivotField name="CÓDIGO AUDITORIA SEGÚN PAD DE LA VIGENCIA" axis="axisRow" compact="0" outline="0" multipleItemSelectionAllowed="1" showAll="0" sortType="ascending">
      <items count="11">
        <item x="2"/>
        <item x="3"/>
        <item x="0"/>
        <item x="7"/>
        <item x="4"/>
        <item x="1"/>
        <item x="9"/>
        <item x="8"/>
        <item x="5"/>
        <item x="6"/>
        <item t="default"/>
      </items>
    </pivotField>
    <pivotField name="No. HALLAZGO o Numeral del Informe de la Auditoría o Visita" compact="0" outline="0" multipleItemSelectionAllowed="1" showAll="0"/>
    <pivotField name="CÓDIGO ACCIÓN" axis="axisCol" dataField="1" compact="0" outline="0" multipleItemSelectionAllowed="1" showAll="0" sortType="ascending">
      <items count="4">
        <item x="0"/>
        <item x="1"/>
        <item x="2"/>
        <item t="default"/>
      </items>
    </pivotField>
    <pivotField name="MODALIDAD" axis="axisRow" compact="0" outline="0" multipleItemSelectionAllowed="1" showAll="0" sortType="ascending">
      <items count="8">
        <item x="0"/>
        <item x="1"/>
        <item x="5"/>
        <item x="6"/>
        <item x="2"/>
        <item x="3"/>
        <item x="4"/>
        <item t="default"/>
      </items>
    </pivotField>
    <pivotField name="COMPONENTE" compact="0" outline="0" multipleItemSelectionAllowed="1" showAll="0"/>
    <pivotField name="FACTOR" compact="0" outline="0" multipleItemSelectionAllowed="1" showAll="0"/>
    <pivotField name="TIPO" compact="0" outline="0" multipleItemSelectionAllowed="1" showAll="0"/>
    <pivotField name="DESCRIPCIÓN DEL HALLAZGO" compact="0" outline="0" multipleItemSelectionAllowed="1" showAll="0"/>
    <pivotField name="DESCRIPCIÓN ACCIÓN" compact="0" outline="0" multipleItemSelectionAllowed="1" showAll="0"/>
    <pivotField name="NOMBRE DEL INDICADOR" compact="0" outline="0" multipleItemSelectionAllowed="1" showAll="0"/>
    <pivotField name="FÓRMULA DEL INDICADOR" compact="0" outline="0" multipleItemSelectionAllowed="1" showAll="0"/>
    <pivotField name="META" compact="0" numFmtId="9" outline="0" multipleItemSelectionAllowed="1" showAll="0"/>
    <pivotField name="AREA RESPONSABLE" compact="0" outline="0" multipleItemSelectionAllowed="1" showAll="0"/>
    <pivotField name="FECHA DE INICIO" compact="0" numFmtId="164" outline="0" multipleItemSelectionAllowed="1" showAll="0"/>
    <pivotField name="FECHA DE TERMINACIÓN" compact="0" numFmtId="164" outline="0" multipleItemSelectionAllowed="1" showAll="0"/>
    <pivotField name="RESULTADO INDICADOR" compact="0" outline="0" multipleItemSelectionAllowed="1" showAll="0"/>
    <pivotField name="REPORTE DEPENDENCIA" compact="0" outline="0" multipleItemSelectionAllowed="1" showAll="0"/>
    <pivotField name="resultado indicador2" compact="0" outline="0" multipleItemSelectionAllowed="1" showAll="0"/>
    <pivotField name="reporte dependencia2" compact="0" outline="0" multipleItemSelectionAllowed="1" showAll="0"/>
    <pivotField name="resultado indicador3" compact="0" outline="0" multipleItemSelectionAllowed="1" showAll="0"/>
    <pivotField name="reporte dependencia3" compact="0" outline="0" multipleItemSelectionAllowed="1" showAll="0"/>
    <pivotField name="resultado indicador4" compact="0" numFmtId="9" outline="0" multipleItemSelectionAllowed="1" showAll="0"/>
    <pivotField name="reporte dependencia4" compact="0" outline="0" multipleItemSelectionAllowed="1" showAll="0"/>
    <pivotField name="resultado indicador5" compact="0" outline="0" multipleItemSelectionAllowed="1" showAll="0"/>
    <pivotField name="reporte dependencia5" compact="0" outline="0" multipleItemSelectionAllowed="1" showAll="0"/>
    <pivotField name="resultado indicador6" compact="0" outline="0" multipleItemSelectionAllowed="1" showAll="0"/>
    <pivotField name="reporte dependencia6" compact="0" outline="0" multipleItemSelectionAllowed="1" showAll="0"/>
    <pivotField name="resultado indicador7" compact="0" outline="0" multipleItemSelectionAllowed="1" showAll="0"/>
    <pivotField name="reporte dependencia7" compact="0" outline="0" multipleItemSelectionAllowed="1" showAll="0"/>
    <pivotField name="resultado indicador8" compact="0" outline="0" multipleItemSelectionAllowed="1" showAll="0"/>
    <pivotField name="SEGUIMIENTO PRIMER TRIMESTRE" compact="0" outline="0" multipleItemSelectionAllowed="1" showAll="0"/>
    <pivotField name="resultado indicador9" compact="0" numFmtId="10" outline="0" multipleItemSelectionAllowed="1" showAll="0"/>
    <pivotField name="SEGUIMIENTO SEGUNDO TRIMESTRE" compact="0" outline="0" multipleItemSelectionAllowed="1" showAll="0"/>
    <pivotField name="resultado indicador10" compact="0" outline="0" multipleItemSelectionAllowed="1" showAll="0"/>
    <pivotField name="SEGUIMIENTO TERCER TRIMESTRE" compact="0" outline="0" multipleItemSelectionAllowed="1" showAll="0"/>
    <pivotField name="resultado indicador11" compact="0" numFmtId="9" outline="0" multipleItemSelectionAllowed="1" showAll="0"/>
    <pivotField name="SEGUIMIENTO DICIEMBRE 2019" compact="0" outline="0" multipleItemSelectionAllowed="1" showAll="0"/>
    <pivotField name="ESTADO Y EVALUACIÓN ENTIDAD DICIEMBRE 2019" compact="0" outline="0" multipleItemSelectionAllowed="1" showAll="0"/>
    <pivotField name="resultado indicador12" compact="0" numFmtId="9" outline="0" multipleItemSelectionAllowed="1" showAll="0"/>
    <pivotField name="SEGUIMIENTO ABRIL 2020" compact="0" outline="0" multipleItemSelectionAllowed="1" showAll="0"/>
    <pivotField name="ESTADO Y EVALUACIÓN ENTIDAD ABRIL 2020_x000a_carolina" compact="0" outline="0" multipleItemSelectionAllowed="1" showAll="0"/>
    <pivotField name="ESTADO CONTRALORÍA DE BOGOTÁ" compact="0" outline="0" multipleItemSelectionAllowed="1" showAll="0"/>
    <pivotField name="resultado indicador13" compact="0" numFmtId="9" outline="0" multipleItemSelectionAllowed="1" showAll="0"/>
    <pivotField name="SEGUIMIENTO JULIO 2020" compact="0" outline="0" multipleItemSelectionAllowed="1" showAll="0"/>
    <pivotField name="ESTADO Y EVALUACIÓN ENTIDAD JULIO 2020" compact="0" outline="0" multipleItemSelectionAllowed="1" showAll="0"/>
    <pivotField name="resultado indicador14" compact="0" numFmtId="9" outline="0" multipleItemSelectionAllowed="1" showAll="0"/>
    <pivotField name="SEGUIMIENTO OCTUBRE 2020" compact="0" outline="0" multipleItemSelectionAllowed="1" showAll="0"/>
    <pivotField name="ESTADO Y EVALUACIÓN ENTIDAD OCTUBRE 2020" compact="0" outline="0" multipleItemSelectionAllowed="1" showAll="0"/>
    <pivotField name="resultado indicador15" compact="0" numFmtId="9" outline="0" multipleItemSelectionAllowed="1" showAll="0"/>
    <pivotField name="SEGUIMIENTO DICIEMBRE 2020" compact="0" outline="0" multipleItemSelectionAllowed="1" showAll="0"/>
    <pivotField name="ESTADO Y EVALUACIÓN ENTIDAD DICIEMBRE 2020" compact="0" outline="0" multipleItemSelectionAllowed="1" showAll="0"/>
    <pivotField name="resultado indicador16" compact="0" numFmtId="9" outline="0" multipleItemSelectionAllowed="1" showAll="0"/>
    <pivotField name="SEGUIMIENTO MARZO 2021" compact="0" outline="0" multipleItemSelectionAllowed="1" showAll="0"/>
    <pivotField name="ESTADO Y EVALUACIÓN ENTIDAD MARZO 2021" compact="0" outline="0" multipleItemSelectionAllowed="1" showAll="0"/>
    <pivotField name="estado contralorÍa de bogotÁ2" compact="0" outline="0" multipleItemSelectionAllowed="1" showAll="0"/>
    <pivotField name="resultado indicador17" compact="0" outline="0" multipleItemSelectionAllowed="1" showAll="0"/>
    <pivotField name="SEGUIMIENTO JUNIO 2021" compact="0" outline="0" multipleItemSelectionAllowed="1" showAll="0"/>
    <pivotField name="ESTADO Y EVALUACIÓN ENTIDAD JUNIO 2021" compact="0" outline="0" multipleItemSelectionAllowed="1" showAll="0"/>
    <pivotField name="resultado indicador18" compact="0" outline="0" multipleItemSelectionAllowed="1" showAll="0"/>
    <pivotField name="SEGUIMIENTO SEPTIEMBRE 2021" compact="0" outline="0" multipleItemSelectionAllowed="1" showAll="0"/>
    <pivotField name="ESTADO Y EVALUACIÓN ENTIDAD SEPTIEMBRE 2021" compact="0" outline="0" multipleItemSelectionAllowed="1" showAll="0"/>
    <pivotField name="resultado indicador19" compact="0" outline="0" multipleItemSelectionAllowed="1" showAll="0"/>
    <pivotField name="SEGUIMIENTO DICIEMBRE 2021" compact="0" outline="0" multipleItemSelectionAllowed="1" showAll="0"/>
    <pivotField name="ESTADO Y EVALUACIÓN ENTIDAD DICIEMBRE 2021" compact="0" outline="0" multipleItemSelectionAllowed="1" showAll="0"/>
    <pivotField name="ESTADO Y EVALUACIÓN ENTIDAD DICIEMBRE 2021 - POR ENTES DE CONTROL" compact="0" outline="0" multipleItemSelectionAllowed="1" showAll="0"/>
    <pivotField name="resultado indicador20" compact="0" outline="0" multipleItemSelectionAllowed="1" showAll="0"/>
    <pivotField name="SEGUIMIENTO MARZO 2022" compact="0" outline="0" multipleItemSelectionAllowed="1" showAll="0"/>
    <pivotField name="ESTADO Y EVALUACIÓN ENTIDAD MARZO 2022" compact="0" outline="0" multipleItemSelectionAllowed="1" showAll="0"/>
    <pivotField name="resultado indicador21" compact="0" outline="0" multipleItemSelectionAllowed="1" showAll="0"/>
    <pivotField name="SEGUIMIENTO JUNIO 2022" compact="0" outline="0" multipleItemSelectionAllowed="1" showAll="0"/>
    <pivotField name="ESTADO Y EVALUACIÓN ENTIDAD JUNIO 2022" compact="0" outline="0" multipleItemSelectionAllowed="1" showAll="0"/>
    <pivotField name="ESTADO Y EVALUACIÓN ENTIDAD POR ENTES DE CONTROL 2022 Y ANTERIORES" compact="0" outline="0" multipleItemSelectionAllowed="1" showAll="0"/>
    <pivotField name="resultado indicador22" compact="0" outline="0" multipleItemSelectionAllowed="1" showAll="0"/>
    <pivotField name="SEGUIMIENTO OCTUBRE 2022" compact="0" outline="0" multipleItemSelectionAllowed="1" showAll="0"/>
    <pivotField name="ESTADO Y EVALUACIÓN ENTIDAD OCTUBRE 2022" compact="0" outline="0" multipleItemSelectionAllowed="1" showAll="0"/>
    <pivotField name="resultado indicador23" compact="0" outline="0" multipleItemSelectionAllowed="1" showAll="0"/>
    <pivotField name="SEGUIMIENTO DICIEMBRE 2022" compact="0" outline="0" multipleItemSelectionAllowed="1" showAll="0"/>
    <pivotField name="ESTADO Y EVALUACIÓN ENTIDAD DICIEMBRE 2022" compact="0" outline="0" multipleItemSelectionAllowed="1" showAll="0"/>
    <pivotField name="ESTADO Y EVALUACIÓN ENTIDAD POR ENTES DE CONTROL 2022 Y ANTERIORES (A 31 DICIEMBRE DE 2022)" compact="0" outline="0" multipleItemSelectionAllowed="1" showAll="0"/>
  </pivotFields>
  <rowFields count="4">
    <field x="1"/>
    <field x="4"/>
    <field x="7"/>
    <field x="2"/>
  </rowFields>
  <rowItems count="38">
    <i>
      <x/>
      <x/>
      <x v="4"/>
      <x v="1"/>
    </i>
    <i t="default" r="2">
      <x v="4"/>
    </i>
    <i t="default" r="1">
      <x/>
    </i>
    <i r="1">
      <x v="1"/>
      <x v="5"/>
      <x v="1"/>
    </i>
    <i t="default" r="2">
      <x v="5"/>
    </i>
    <i t="default" r="1">
      <x v="1"/>
    </i>
    <i r="1">
      <x v="2"/>
      <x/>
      <x/>
    </i>
    <i t="default" r="2">
      <x/>
    </i>
    <i t="default" r="1">
      <x v="2"/>
    </i>
    <i r="1">
      <x v="3"/>
      <x v="4"/>
      <x v="3"/>
    </i>
    <i t="default" r="2">
      <x v="4"/>
    </i>
    <i t="default" r="1">
      <x v="3"/>
    </i>
    <i r="1">
      <x v="4"/>
      <x v="4"/>
      <x v="2"/>
    </i>
    <i t="default" r="2">
      <x v="4"/>
    </i>
    <i t="default" r="1">
      <x v="4"/>
    </i>
    <i r="1">
      <x v="5"/>
      <x v="1"/>
      <x/>
    </i>
    <i t="default" r="2">
      <x v="1"/>
    </i>
    <i r="2">
      <x v="4"/>
      <x v="4"/>
    </i>
    <i t="default" r="2">
      <x v="4"/>
    </i>
    <i t="default" r="1">
      <x v="5"/>
    </i>
    <i t="default">
      <x/>
    </i>
    <i>
      <x v="1"/>
      <x v="4"/>
      <x v="4"/>
      <x v="2"/>
    </i>
    <i t="default" r="2">
      <x v="4"/>
    </i>
    <i t="default" r="1">
      <x v="4"/>
    </i>
    <i r="1">
      <x v="6"/>
      <x v="3"/>
      <x v="4"/>
    </i>
    <i t="default" r="2">
      <x v="3"/>
    </i>
    <i t="default" r="1">
      <x v="6"/>
    </i>
    <i r="1">
      <x v="7"/>
      <x v="4"/>
      <x v="3"/>
    </i>
    <i t="default" r="2">
      <x v="4"/>
    </i>
    <i t="default" r="1">
      <x v="7"/>
    </i>
    <i r="1">
      <x v="8"/>
      <x v="6"/>
      <x v="2"/>
    </i>
    <i t="default" r="2">
      <x v="6"/>
    </i>
    <i t="default" r="1">
      <x v="8"/>
    </i>
    <i r="1">
      <x v="9"/>
      <x v="2"/>
      <x v="2"/>
    </i>
    <i t="default" r="2">
      <x v="2"/>
    </i>
    <i t="default" r="1">
      <x v="9"/>
    </i>
    <i t="default">
      <x v="1"/>
    </i>
    <i t="grand">
      <x/>
    </i>
  </rowItems>
  <colFields count="1">
    <field x="6"/>
  </colFields>
  <colItems count="4">
    <i>
      <x/>
    </i>
    <i>
      <x v="1"/>
    </i>
    <i>
      <x v="2"/>
    </i>
    <i t="grand">
      <x/>
    </i>
  </colItems>
  <dataFields count="1">
    <dataField name="COUNT of CÓDIGO ACCIÓN" fld="6" subtotal="countNums"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000-000010000000}" name="TRABAJO CONSOLIDADO TABLAS DINA 24" cacheId="291" applyNumberFormats="0" applyBorderFormats="0" applyFontFormats="0" applyPatternFormats="0" applyAlignmentFormats="0" applyWidthHeightFormats="0" dataCaption="" updatedVersion="8" compact="0" compactData="0">
  <location ref="A398:B411" firstHeaderRow="1" firstDataRow="1" firstDataCol="1"/>
  <pivotFields count="83">
    <pivotField name="NO." compact="0" outline="0" multipleItemSelectionAllowed="1" showAll="0"/>
    <pivotField name="CÓDIGO DE LA ENTIDAD" compact="0" outline="0" multipleItemSelectionAllowed="1" showAll="0"/>
    <pivotField name="VIGENCIA PAD AUDITORIA o VISITA" compact="0" outline="0" multipleItemSelectionAllowed="1" showAll="0"/>
    <pivotField name="VIGENCIA PAD AUDITORIA o VISITA 1" compact="0" outline="0" multipleItemSelectionAllowed="1" showAll="0"/>
    <pivotField name="CÓDIGO AUDITORIA SEGÚN PAD DE LA VIGENCIA" compact="0" outline="0" multipleItemSelectionAllowed="1" showAll="0"/>
    <pivotField name="No. HALLAZGO o Numeral del Informe de la Auditoría o Visita" compact="0" outline="0" multipleItemSelectionAllowed="1" showAll="0"/>
    <pivotField name="CÓDIGO ACCIÓN" compact="0" outline="0" multipleItemSelectionAllowed="1" showAll="0"/>
    <pivotField name="MODALIDAD" compact="0" outline="0" multipleItemSelectionAllowed="1" showAll="0"/>
    <pivotField name="COMPONENTE" compact="0" outline="0" multipleItemSelectionAllowed="1" showAll="0"/>
    <pivotField name="FACTOR" compact="0" outline="0" multipleItemSelectionAllowed="1" showAll="0"/>
    <pivotField name="TIPO" compact="0" outline="0" multipleItemSelectionAllowed="1" showAll="0"/>
    <pivotField name="DESCRIPCIÓN DEL HALLAZGO" compact="0" outline="0" multipleItemSelectionAllowed="1" showAll="0"/>
    <pivotField name="DESCRIPCIÓN ACCIÓN" compact="0" outline="0" multipleItemSelectionAllowed="1" showAll="0"/>
    <pivotField name="NOMBRE DEL INDICADOR" compact="0" outline="0" multipleItemSelectionAllowed="1" showAll="0"/>
    <pivotField name="FÓRMULA DEL INDICADOR" compact="0" outline="0" multipleItemSelectionAllowed="1" showAll="0"/>
    <pivotField name="META" compact="0" numFmtId="9" outline="0" multipleItemSelectionAllowed="1" showAll="0"/>
    <pivotField name="AREA RESPONSABLE" compact="0" outline="0" multipleItemSelectionAllowed="1" showAll="0"/>
    <pivotField name="FECHA DE INICIO" compact="0" numFmtId="164" outline="0" multipleItemSelectionAllowed="1" showAll="0"/>
    <pivotField name="FECHA DE TERMINACIÓN" compact="0" numFmtId="164" outline="0" multipleItemSelectionAllowed="1" showAll="0"/>
    <pivotField name="RESULTADO INDICADOR" compact="0" outline="0" multipleItemSelectionAllowed="1" showAll="0"/>
    <pivotField name="REPORTE DEPENDENCIA" compact="0" outline="0" multipleItemSelectionAllowed="1" showAll="0"/>
    <pivotField name="resultado indicador2" compact="0" outline="0" multipleItemSelectionAllowed="1" showAll="0"/>
    <pivotField name="reporte dependencia2" compact="0" outline="0" multipleItemSelectionAllowed="1" showAll="0"/>
    <pivotField name="resultado indicador3" compact="0" outline="0" multipleItemSelectionAllowed="1" showAll="0"/>
    <pivotField name="reporte dependencia3" compact="0" outline="0" multipleItemSelectionAllowed="1" showAll="0"/>
    <pivotField name="resultado indicador4" compact="0" numFmtId="9" outline="0" multipleItemSelectionAllowed="1" showAll="0"/>
    <pivotField name="reporte dependencia4" compact="0" outline="0" multipleItemSelectionAllowed="1" showAll="0"/>
    <pivotField name="resultado indicador5" compact="0" outline="0" multipleItemSelectionAllowed="1" showAll="0"/>
    <pivotField name="reporte dependencia5" compact="0" outline="0" multipleItemSelectionAllowed="1" showAll="0"/>
    <pivotField name="resultado indicador6" compact="0" outline="0" multipleItemSelectionAllowed="1" showAll="0"/>
    <pivotField name="reporte dependencia6" compact="0" outline="0" multipleItemSelectionAllowed="1" showAll="0"/>
    <pivotField name="resultado indicador7" compact="0" outline="0" multipleItemSelectionAllowed="1" showAll="0"/>
    <pivotField name="reporte dependencia7" compact="0" outline="0" multipleItemSelectionAllowed="1" showAll="0"/>
    <pivotField name="resultado indicador8" compact="0" outline="0" multipleItemSelectionAllowed="1" showAll="0"/>
    <pivotField name="SEGUIMIENTO PRIMER TRIMESTRE" compact="0" outline="0" multipleItemSelectionAllowed="1" showAll="0"/>
    <pivotField name="resultado indicador9" compact="0" numFmtId="10" outline="0" multipleItemSelectionAllowed="1" showAll="0"/>
    <pivotField name="SEGUIMIENTO SEGUNDO TRIMESTRE" compact="0" outline="0" multipleItemSelectionAllowed="1" showAll="0"/>
    <pivotField name="resultado indicador10" compact="0" outline="0" multipleItemSelectionAllowed="1" showAll="0"/>
    <pivotField name="SEGUIMIENTO TERCER TRIMESTRE" compact="0" outline="0" multipleItemSelectionAllowed="1" showAll="0"/>
    <pivotField name="resultado indicador11" compact="0" numFmtId="9" outline="0" multipleItemSelectionAllowed="1" showAll="0"/>
    <pivotField name="SEGUIMIENTO DICIEMBRE 2019" compact="0" outline="0" multipleItemSelectionAllowed="1" showAll="0"/>
    <pivotField name="ESTADO Y EVALUACIÓN ENTIDAD DICIEMBRE 2019" compact="0" outline="0" multipleItemSelectionAllowed="1" showAll="0"/>
    <pivotField name="resultado indicador12" compact="0" numFmtId="9" outline="0" multipleItemSelectionAllowed="1" showAll="0"/>
    <pivotField name="SEGUIMIENTO ABRIL 2020" compact="0" outline="0" multipleItemSelectionAllowed="1" showAll="0"/>
    <pivotField name="ESTADO Y EVALUACIÓN ENTIDAD ABRIL 2020_x000a_carolina" compact="0" outline="0" multipleItemSelectionAllowed="1" showAll="0"/>
    <pivotField name="ESTADO CONTRALORÍA DE BOGOTÁ" compact="0" outline="0" multipleItemSelectionAllowed="1" showAll="0"/>
    <pivotField name="resultado indicador13" compact="0" numFmtId="9" outline="0" multipleItemSelectionAllowed="1" showAll="0"/>
    <pivotField name="SEGUIMIENTO JULIO 2020" compact="0" outline="0" multipleItemSelectionAllowed="1" showAll="0"/>
    <pivotField name="ESTADO Y EVALUACIÓN ENTIDAD JULIO 2020" compact="0" outline="0" multipleItemSelectionAllowed="1" showAll="0"/>
    <pivotField name="resultado indicador14" compact="0" numFmtId="9" outline="0" multipleItemSelectionAllowed="1" showAll="0"/>
    <pivotField name="SEGUIMIENTO OCTUBRE 2020" compact="0" outline="0" multipleItemSelectionAllowed="1" showAll="0"/>
    <pivotField name="ESTADO Y EVALUACIÓN ENTIDAD OCTUBRE 2020" compact="0" outline="0" multipleItemSelectionAllowed="1" showAll="0"/>
    <pivotField name="resultado indicador15" compact="0" numFmtId="9" outline="0" multipleItemSelectionAllowed="1" showAll="0"/>
    <pivotField name="SEGUIMIENTO DICIEMBRE 2020" compact="0" outline="0" multipleItemSelectionAllowed="1" showAll="0"/>
    <pivotField name="ESTADO Y EVALUACIÓN ENTIDAD DICIEMBRE 2020" compact="0" outline="0" multipleItemSelectionAllowed="1" showAll="0"/>
    <pivotField name="resultado indicador16" compact="0" numFmtId="9" outline="0" multipleItemSelectionAllowed="1" showAll="0"/>
    <pivotField name="SEGUIMIENTO MARZO 2021" compact="0" outline="0" multipleItemSelectionAllowed="1" showAll="0"/>
    <pivotField name="ESTADO Y EVALUACIÓN ENTIDAD MARZO 2021" compact="0" outline="0" multipleItemSelectionAllowed="1" showAll="0"/>
    <pivotField name="estado contralorÍa de bogotÁ2" compact="0" outline="0" multipleItemSelectionAllowed="1" showAll="0"/>
    <pivotField name="resultado indicador17" compact="0" outline="0" multipleItemSelectionAllowed="1" showAll="0"/>
    <pivotField name="SEGUIMIENTO JUNIO 2021" compact="0" outline="0" multipleItemSelectionAllowed="1" showAll="0"/>
    <pivotField name="ESTADO Y EVALUACIÓN ENTIDAD JUNIO 2021" compact="0" outline="0" multipleItemSelectionAllowed="1" showAll="0"/>
    <pivotField name="resultado indicador18" compact="0" outline="0" multipleItemSelectionAllowed="1" showAll="0"/>
    <pivotField name="SEGUIMIENTO SEPTIEMBRE 2021" compact="0" outline="0" multipleItemSelectionAllowed="1" showAll="0"/>
    <pivotField name="ESTADO Y EVALUACIÓN ENTIDAD SEPTIEMBRE 2021" compact="0" outline="0" multipleItemSelectionAllowed="1" showAll="0"/>
    <pivotField name="resultado indicador19" compact="0" outline="0" multipleItemSelectionAllowed="1" showAll="0"/>
    <pivotField name="SEGUIMIENTO DICIEMBRE 2021" compact="0" outline="0" multipleItemSelectionAllowed="1" showAll="0"/>
    <pivotField name="ESTADO Y EVALUACIÓN ENTIDAD DICIEMBRE 2021" compact="0" outline="0" multipleItemSelectionAllowed="1" showAll="0"/>
    <pivotField name="ESTADO Y EVALUACIÓN ENTIDAD DICIEMBRE 2021 - POR ENTES DE CONTROL" compact="0" outline="0" multipleItemSelectionAllowed="1" showAll="0"/>
    <pivotField name="resultado indicador20" compact="0" outline="0" multipleItemSelectionAllowed="1" showAll="0"/>
    <pivotField name="SEGUIMIENTO MARZO 2022" compact="0" outline="0" multipleItemSelectionAllowed="1" showAll="0"/>
    <pivotField name="ESTADO Y EVALUACIÓN ENTIDAD MARZO 2022" compact="0" outline="0" multipleItemSelectionAllowed="1" showAll="0"/>
    <pivotField name="resultado indicador21" compact="0" outline="0" multipleItemSelectionAllowed="1" showAll="0"/>
    <pivotField name="SEGUIMIENTO JUNIO 2022" compact="0" outline="0" multipleItemSelectionAllowed="1" showAll="0"/>
    <pivotField name="ESTADO Y EVALUACIÓN ENTIDAD JUNIO 2022" compact="0" outline="0" multipleItemSelectionAllowed="1" showAll="0"/>
    <pivotField name="ESTADO Y EVALUACIÓN ENTIDAD POR ENTES DE CONTROL 2022 Y ANTERIORES" compact="0" outline="0" multipleItemSelectionAllowed="1" showAll="0"/>
    <pivotField name="resultado indicador22" compact="0" outline="0" multipleItemSelectionAllowed="1" showAll="0"/>
    <pivotField name="SEGUIMIENTO OCTUBRE 2022" compact="0" outline="0" multipleItemSelectionAllowed="1" showAll="0"/>
    <pivotField name="ESTADO Y EVALUACIÓN ENTIDAD OCTUBRE 2022" compact="0" outline="0" multipleItemSelectionAllowed="1" showAll="0"/>
    <pivotField name="resultado indicador23" compact="0" outline="0" multipleItemSelectionAllowed="1" showAll="0"/>
    <pivotField name="SEGUIMIENTO DICIEMBRE 2022" compact="0" outline="0" multipleItemSelectionAllowed="1" showAll="0"/>
    <pivotField name="ESTADO Y EVALUACIÓN ENTIDAD DICIEMBRE 2022" compact="0" outline="0" multipleItemSelectionAllowed="1" showAll="0"/>
    <pivotField name="ESTADO Y EVALUACIÓN ENTIDAD POR ENTES DE CONTROL 2022 Y ANTERIORES (A 31 DICIEMBRE DE 2022)" axis="axisRow" dataField="1" compact="0" outline="0" multipleItemSelectionAllowed="1" showAll="0" sortType="ascending">
      <items count="13">
        <item x="9"/>
        <item x="2"/>
        <item x="4"/>
        <item x="3"/>
        <item x="5"/>
        <item x="7"/>
        <item x="6"/>
        <item x="10"/>
        <item x="0"/>
        <item x="1"/>
        <item x="8"/>
        <item x="11"/>
        <item t="default"/>
      </items>
    </pivotField>
  </pivotFields>
  <rowFields count="1">
    <field x="82"/>
  </rowFields>
  <rowItems count="13">
    <i>
      <x/>
    </i>
    <i>
      <x v="1"/>
    </i>
    <i>
      <x v="2"/>
    </i>
    <i>
      <x v="3"/>
    </i>
    <i>
      <x v="4"/>
    </i>
    <i>
      <x v="5"/>
    </i>
    <i>
      <x v="6"/>
    </i>
    <i>
      <x v="7"/>
    </i>
    <i>
      <x v="8"/>
    </i>
    <i>
      <x v="9"/>
    </i>
    <i>
      <x v="10"/>
    </i>
    <i>
      <x v="11"/>
    </i>
    <i t="grand">
      <x/>
    </i>
  </rowItems>
  <colItems count="1">
    <i/>
  </colItems>
  <dataFields count="1">
    <dataField name="COUNTA of ESTADO Y EVALUACIÓN ENTIDAD POR ENTES DE CONTROL 2022 Y ANTERIORES (A 31 DICIEMBRE DE 2022)" fld="82"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000-000014000000}" name="TRABAJO CONSOLIDADO TABLAS DINA 6" cacheId="274" applyNumberFormats="0" applyBorderFormats="0" applyFontFormats="0" applyPatternFormats="0" applyAlignmentFormats="0" applyWidthHeightFormats="0" dataCaption="" updatedVersion="8" compact="0" compactData="0">
  <location ref="A175:B178" firstHeaderRow="1" firstDataRow="1" firstDataCol="1"/>
  <pivotFields count="55">
    <pivotField name="NO." compact="0" outline="0" multipleItemSelectionAllowed="1" showAll="0"/>
    <pivotField name="CÓDIGO DE LA ENTIDAD" compact="0" outline="0" multipleItemSelectionAllowed="1" showAll="0"/>
    <pivotField name="VIGENCIA PAD AUDITORIA o VISITA" compact="0" outline="0" multipleItemSelectionAllowed="1" showAll="0"/>
    <pivotField name="VIGENCIA PAD AUDITORIA o VISITA 1" compact="0" outline="0" multipleItemSelectionAllowed="1" showAll="0"/>
    <pivotField name="CÓDIGO AUDITORIA SEGÚN PAD DE LA VIGENCIA" compact="0" outline="0" multipleItemSelectionAllowed="1" showAll="0"/>
    <pivotField name="No. HALLAZGO o Numeral del Informe de la Auditoría o Visita" compact="0" outline="0" multipleItemSelectionAllowed="1" showAll="0"/>
    <pivotField name="CÓDIGO ACCIÓN" compact="0" outline="0" multipleItemSelectionAllowed="1" showAll="0"/>
    <pivotField name="MODALIDAD" compact="0" outline="0" multipleItemSelectionAllowed="1" showAll="0"/>
    <pivotField name="COMPONENTE" compact="0" outline="0" multipleItemSelectionAllowed="1" showAll="0"/>
    <pivotField name="FACTOR" compact="0" outline="0" multipleItemSelectionAllowed="1" showAll="0"/>
    <pivotField name="TIPO" compact="0" outline="0" multipleItemSelectionAllowed="1" showAll="0"/>
    <pivotField name="DESCRIPCIÓN DEL HALLAZGO" compact="0" outline="0" multipleItemSelectionAllowed="1" showAll="0"/>
    <pivotField name="DESCRIPCIÓN ACCIÓN" compact="0" outline="0" multipleItemSelectionAllowed="1" showAll="0"/>
    <pivotField name="NOMBRE DEL INDICADOR" compact="0" outline="0" multipleItemSelectionAllowed="1" showAll="0"/>
    <pivotField name="FÓRMULA DEL INDICADOR" compact="0" outline="0" multipleItemSelectionAllowed="1" showAll="0"/>
    <pivotField name="META" compact="0" numFmtId="9" outline="0" multipleItemSelectionAllowed="1" showAll="0"/>
    <pivotField name="AREA RESPONSABLE" compact="0" outline="0" multipleItemSelectionAllowed="1" showAll="0"/>
    <pivotField name="FECHA DE INICIO" compact="0" numFmtId="164" outline="0" multipleItemSelectionAllowed="1" showAll="0"/>
    <pivotField name="FECHA DE TERMINACIÓN" compact="0" numFmtId="164" outline="0" multipleItemSelectionAllowed="1" showAll="0"/>
    <pivotField name="RESULTADO INDICADOR" compact="0" outline="0" multipleItemSelectionAllowed="1" showAll="0"/>
    <pivotField name="REPORTE DEPENDENCIA" compact="0" outline="0" multipleItemSelectionAllowed="1" showAll="0"/>
    <pivotField name="resultado indicador2" compact="0" outline="0" multipleItemSelectionAllowed="1" showAll="0"/>
    <pivotField name="reporte dependencia2" compact="0" outline="0" multipleItemSelectionAllowed="1" showAll="0"/>
    <pivotField name="resultado indicador3" compact="0" outline="0" multipleItemSelectionAllowed="1" showAll="0"/>
    <pivotField name="reporte dependencia3" compact="0" outline="0" multipleItemSelectionAllowed="1" showAll="0"/>
    <pivotField name="resultado indicador4" compact="0" numFmtId="9" outline="0" multipleItemSelectionAllowed="1" showAll="0"/>
    <pivotField name="reporte dependencia4" compact="0" outline="0" multipleItemSelectionAllowed="1" showAll="0"/>
    <pivotField name="resultado indicador5" compact="0" outline="0" multipleItemSelectionAllowed="1" showAll="0"/>
    <pivotField name="reporte dependencia5" compact="0" outline="0" multipleItemSelectionAllowed="1" showAll="0"/>
    <pivotField name="resultado indicador6" compact="0" outline="0" multipleItemSelectionAllowed="1" showAll="0"/>
    <pivotField name="reporte dependencia6" compact="0" outline="0" multipleItemSelectionAllowed="1" showAll="0"/>
    <pivotField name="resultado indicador7" compact="0" outline="0" multipleItemSelectionAllowed="1" showAll="0"/>
    <pivotField name="reporte dependencia7" compact="0" outline="0" multipleItemSelectionAllowed="1" showAll="0"/>
    <pivotField name="resultado indicador8" compact="0" outline="0" multipleItemSelectionAllowed="1" showAll="0"/>
    <pivotField name="SEGUIMIENTO PRIMER TRIMESTRE" compact="0" outline="0" multipleItemSelectionAllowed="1" showAll="0"/>
    <pivotField name="resultado indicador9" compact="0" numFmtId="10" outline="0" multipleItemSelectionAllowed="1" showAll="0"/>
    <pivotField name="SEGUIMIENTO SEGUNDO TRIMESTRE" compact="0" outline="0" multipleItemSelectionAllowed="1" showAll="0"/>
    <pivotField name="resultado indicador10" compact="0" outline="0" multipleItemSelectionAllowed="1" showAll="0"/>
    <pivotField name="SEGUIMIENTO TERCER TRIMESTRE" compact="0" outline="0" multipleItemSelectionAllowed="1" showAll="0"/>
    <pivotField name="resultado indicador11" compact="0" numFmtId="9" outline="0" multipleItemSelectionAllowed="1" showAll="0"/>
    <pivotField name="SEGUIMIENTO DICIEMBRE 2019" compact="0" outline="0" multipleItemSelectionAllowed="1" showAll="0"/>
    <pivotField name="ESTADO Y EVALUACIÓN ENTIDAD DICIEMBRE 2019" compact="0" outline="0" multipleItemSelectionAllowed="1" showAll="0"/>
    <pivotField name="resultado indicador12" compact="0" numFmtId="9" outline="0" multipleItemSelectionAllowed="1" showAll="0"/>
    <pivotField name="SEGUIMIENTO ABRIL 2020" compact="0" outline="0" multipleItemSelectionAllowed="1" showAll="0"/>
    <pivotField name="ESTADO Y EVALUACIÓN ENTIDAD ABRIL 2020_x000a_carolina" compact="0" outline="0" multipleItemSelectionAllowed="1" showAll="0"/>
    <pivotField name="ESTADO CONTRALORÍA DE BOGOTÁ" compact="0" outline="0" multipleItemSelectionAllowed="1" showAll="0"/>
    <pivotField name="resultado indicador13" compact="0" numFmtId="9" outline="0" multipleItemSelectionAllowed="1" showAll="0"/>
    <pivotField name="SEGUIMIENTO JULIO 2020" compact="0" outline="0" multipleItemSelectionAllowed="1" showAll="0"/>
    <pivotField name="ESTADO Y EVALUACIÓN ENTIDAD JULIO 2020" dataField="1" compact="0" outline="0" multipleItemSelectionAllowed="1" showAll="0"/>
    <pivotField name="resultado indicador14" compact="0" numFmtId="9" outline="0" multipleItemSelectionAllowed="1" showAll="0"/>
    <pivotField name="SEGUIMIENTO OCTUBRE 2020" compact="0" outline="0" multipleItemSelectionAllowed="1" showAll="0"/>
    <pivotField name="ESTADO Y EVALUACIÓN ENTIDAD OCTUBRE 2020" compact="0" outline="0" multipleItemSelectionAllowed="1" showAll="0"/>
    <pivotField name="resultado indicador15" compact="0" numFmtId="9" outline="0" multipleItemSelectionAllowed="1" showAll="0"/>
    <pivotField name="SEGUIMIENTO DICIEMBRE 2020" compact="0" outline="0" multipleItemSelectionAllowed="1" showAll="0"/>
    <pivotField name="ESTADO Y EVALUACIÓN ENTIDAD DICIEMBRE 2020" axis="axisRow" compact="0" outline="0" multipleItemSelectionAllowed="1" showAll="0" sortType="ascending">
      <items count="3">
        <item x="0"/>
        <item x="1"/>
        <item t="default"/>
      </items>
    </pivotField>
  </pivotFields>
  <rowFields count="1">
    <field x="54"/>
  </rowFields>
  <rowItems count="3">
    <i>
      <x/>
    </i>
    <i>
      <x v="1"/>
    </i>
    <i t="grand">
      <x/>
    </i>
  </rowItems>
  <colItems count="1">
    <i/>
  </colItems>
  <dataFields count="1">
    <dataField name="COUNTA de ESTADO Y EVALUACIÓN ENTIDAD OCTUBRE" fld="48"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000-000005000000}" name="TRABAJO CONSOLIDADO TABLAS DINA 14" cacheId="246" applyNumberFormats="0" applyBorderFormats="0" applyFontFormats="0" applyPatternFormats="0" applyAlignmentFormats="0" applyWidthHeightFormats="0" dataCaption="" updatedVersion="8" compact="0" compactData="0">
  <location ref="A285:B289" firstHeaderRow="1" firstDataRow="1" firstDataCol="1"/>
  <pivotFields count="29">
    <pivotField name="NO." compact="0" outline="0" multipleItemSelectionAllowed="1" showAll="0"/>
    <pivotField name="CÓDIGO DE LA ENTIDAD" compact="0" outline="0" multipleItemSelectionAllowed="1" showAll="0"/>
    <pivotField name="VIGENCIA PAD AUDITORIA o VISITA" compact="0" outline="0" multipleItemSelectionAllowed="1" showAll="0"/>
    <pivotField name="VIGENCIA PAD AUDITORIA o VISITA 1" compact="0" outline="0" multipleItemSelectionAllowed="1" showAll="0"/>
    <pivotField name="CÓDIGO AUDITORIA SEGÚN PAD DE LA VIGENCIA" compact="0" outline="0" multipleItemSelectionAllowed="1" showAll="0"/>
    <pivotField name="No. HALLAZGO o Numeral del Informe de la Auditoría o Visita" compact="0" outline="0" multipleItemSelectionAllowed="1" showAll="0"/>
    <pivotField name="CÓDIGO ACCIÓN" compact="0" outline="0" multipleItemSelectionAllowed="1" showAll="0"/>
    <pivotField name="MODALIDAD" compact="0" outline="0" multipleItemSelectionAllowed="1" showAll="0"/>
    <pivotField name="COMPONENTE" compact="0" outline="0" multipleItemSelectionAllowed="1" showAll="0"/>
    <pivotField name="FACTOR" compact="0" outline="0" multipleItemSelectionAllowed="1" showAll="0"/>
    <pivotField name="TIPO" compact="0" outline="0" multipleItemSelectionAllowed="1" showAll="0"/>
    <pivotField name="DESCRIPCIÓN DEL HALLAZGO" compact="0" outline="0" multipleItemSelectionAllowed="1" showAll="0"/>
    <pivotField name="CAUSA DEL HALLAZGO" compact="0" outline="0" multipleItemSelectionAllowed="1" showAll="0"/>
    <pivotField name="ACCIÓN DE MEJORA" compact="0" outline="0" multipleItemSelectionAllowed="1" showAll="0"/>
    <pivotField name="DESCRIPCIÓN" compact="0" outline="0" multipleItemSelectionAllowed="1" showAll="0"/>
    <pivotField name="_x000a__x000a_UNIDAD DE MEDIDA_x000a__x000a_FÓRMULA DEL INDICADOR" compact="0" outline="0" multipleItemSelectionAllowed="1" showAll="0"/>
    <pivotField name="CANTIDAD UNIDAD DE MEDIDA _x000a__x000a_ META" compact="0" numFmtId="3" outline="0" multipleItemSelectionAllowed="1" showAll="0"/>
    <pivotField name="AREA RESPONSABLE" compact="0" outline="0" multipleItemSelectionAllowed="1" showAll="0"/>
    <pivotField name="FECHA DE INICIO" compact="0" numFmtId="164" outline="0" multipleItemSelectionAllowed="1" showAll="0"/>
    <pivotField name="FECHA DE TERMINACIÓN" compact="0" numFmtId="164" outline="0" multipleItemSelectionAllowed="1" showAll="0"/>
    <pivotField name="PLAZO EN SEMANAS" compact="0" outline="0" multipleItemSelectionAllowed="1" showAll="0"/>
    <pivotField name="RESULTADO INDICADOR" compact="0" outline="0" multipleItemSelectionAllowed="1" showAll="0"/>
    <pivotField name="REPORTE DEPENDENCIA" compact="0" outline="0" multipleItemSelectionAllowed="1" showAll="0"/>
    <pivotField name="resultado indicador2" compact="0" outline="0" multipleItemSelectionAllowed="1" showAll="0"/>
    <pivotField name="SEGUIMIENTO DICIEMBRE 2020" compact="0" outline="0" multipleItemSelectionAllowed="1" showAll="0"/>
    <pivotField name="ESTADO Y EVALUACIÓN ENTIDAD DICIEMBRE 2020" dataField="1" compact="0" outline="0" multipleItemSelectionAllowed="1" showAll="0"/>
    <pivotField name="resultado indicador3" compact="0" outline="0" multipleItemSelectionAllowed="1" showAll="0"/>
    <pivotField name="SEGUIMIENTO MARZO 2021" compact="0" outline="0" multipleItemSelectionAllowed="1" showAll="0"/>
    <pivotField name="ESTADO Y EVALUACIÓN ENTIDAD MARZO 2021" axis="axisRow" compact="0" outline="0" multipleItemSelectionAllowed="1" showAll="0" sortType="ascending">
      <items count="4">
        <item x="1"/>
        <item x="2"/>
        <item x="0"/>
        <item t="default"/>
      </items>
    </pivotField>
  </pivotFields>
  <rowFields count="1">
    <field x="28"/>
  </rowFields>
  <rowItems count="4">
    <i>
      <x/>
    </i>
    <i>
      <x v="1"/>
    </i>
    <i>
      <x v="2"/>
    </i>
    <i t="grand">
      <x/>
    </i>
  </rowItems>
  <colItems count="1">
    <i/>
  </colItems>
  <dataFields count="1">
    <dataField name="COUNTA of ESTADO Y EVALUACIÓN ENTIDAD DICIEMBRE 2020" fld="25"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RABAJO CONSOLIDADO TABLAS DINA" cacheId="300" applyNumberFormats="0" applyBorderFormats="0" applyFontFormats="0" applyPatternFormats="0" applyAlignmentFormats="0" applyWidthHeightFormats="0" dataCaption="" updatedVersion="8" compact="0" compactData="0">
  <location ref="A61:J97" firstHeaderRow="1" firstDataRow="2" firstDataCol="4" rowPageCount="1" colPageCount="1"/>
  <pivotFields count="79">
    <pivotField name="NO." compact="0" outline="0" multipleItemSelectionAllowed="1" showAll="0"/>
    <pivotField name="CÓDIGO DE LA ENTIDAD" axis="axisRow" compact="0" outline="0" multipleItemSelectionAllowed="1" showAll="0" sortType="ascending">
      <items count="3">
        <item x="0"/>
        <item x="1"/>
        <item t="default"/>
      </items>
    </pivotField>
    <pivotField name="VIGENCIA PAD AUDITORIA o VISITA" axis="axisRow" compact="0" outline="0" multipleItemSelectionAllowed="1" showAll="0" sortType="ascending">
      <items count="6">
        <item x="0"/>
        <item x="1"/>
        <item x="2"/>
        <item x="3"/>
        <item x="4"/>
        <item t="default"/>
      </items>
    </pivotField>
    <pivotField name="VIGENCIA PAD AUDITORIA o VISITA 1" compact="0" outline="0" multipleItemSelectionAllowed="1" showAll="0"/>
    <pivotField name="CÓDIGO AUDITORIA SEGÚN PAD DE LA VIGENCIA" axis="axisRow" compact="0" outline="0" multipleItemSelectionAllowed="1" showAll="0" sortType="ascending">
      <items count="10">
        <item x="2"/>
        <item x="3"/>
        <item x="0"/>
        <item x="7"/>
        <item x="4"/>
        <item x="1"/>
        <item x="8"/>
        <item x="5"/>
        <item x="6"/>
        <item t="default"/>
      </items>
    </pivotField>
    <pivotField name="No. HALLAZGO o Numeral del Informe de la Auditoría o Visita" compact="0" outline="0" multipleItemSelectionAllowed="1" showAll="0"/>
    <pivotField name="CÓDIGO ACCIÓN" axis="axisPage" compact="0" outline="0" multipleItemSelectionAllowed="1" showAll="0">
      <items count="4">
        <item x="0"/>
        <item h="1" x="1"/>
        <item h="1" x="2"/>
        <item t="default"/>
      </items>
    </pivotField>
    <pivotField name="MODALIDAD" axis="axisRow" compact="0" outline="0" multipleItemSelectionAllowed="1" showAll="0" sortType="ascending">
      <items count="7">
        <item x="0"/>
        <item x="1"/>
        <item x="5"/>
        <item x="2"/>
        <item x="3"/>
        <item x="4"/>
        <item t="default"/>
      </items>
    </pivotField>
    <pivotField name="COMPONENTE" compact="0" outline="0" multipleItemSelectionAllowed="1" showAll="0"/>
    <pivotField name="FACTOR" compact="0" outline="0" multipleItemSelectionAllowed="1" showAll="0"/>
    <pivotField name="TIPO" axis="axisCol" dataField="1" compact="0" outline="0" multipleItemSelectionAllowed="1" showAll="0" sortType="ascending">
      <items count="6">
        <item x="0"/>
        <item x="2"/>
        <item x="1"/>
        <item x="3"/>
        <item x="4"/>
        <item t="default"/>
      </items>
    </pivotField>
    <pivotField name="DESCRIPCIÓN DEL HALLAZGO" compact="0" outline="0" multipleItemSelectionAllowed="1" showAll="0"/>
    <pivotField name="DESCRIPCIÓN ACCIÓN" compact="0" outline="0" multipleItemSelectionAllowed="1" showAll="0"/>
    <pivotField name="NOMBRE DEL INDICADOR" compact="0" outline="0" multipleItemSelectionAllowed="1" showAll="0"/>
    <pivotField name="FÓRMULA DEL INDICADOR" compact="0" outline="0" multipleItemSelectionAllowed="1" showAll="0"/>
    <pivotField name="META" compact="0" numFmtId="9" outline="0" multipleItemSelectionAllowed="1" showAll="0"/>
    <pivotField name="AREA RESPONSABLE" compact="0" outline="0" multipleItemSelectionAllowed="1" showAll="0"/>
    <pivotField name="FECHA DE INICIO" compact="0" numFmtId="164" outline="0" multipleItemSelectionAllowed="1" showAll="0"/>
    <pivotField name="FECHA DE TERMINACIÓN" compact="0" numFmtId="164" outline="0" multipleItemSelectionAllowed="1" showAll="0"/>
    <pivotField name="RESULTADO INDICADOR" compact="0" outline="0" multipleItemSelectionAllowed="1" showAll="0"/>
    <pivotField name="REPORTE DEPENDENCIA" compact="0" outline="0" multipleItemSelectionAllowed="1" showAll="0"/>
    <pivotField name="resultado indicador2" compact="0" outline="0" multipleItemSelectionAllowed="1" showAll="0"/>
    <pivotField name="reporte dependencia2" compact="0" outline="0" multipleItemSelectionAllowed="1" showAll="0"/>
    <pivotField name="resultado indicador3" compact="0" outline="0" multipleItemSelectionAllowed="1" showAll="0"/>
    <pivotField name="reporte dependencia3" compact="0" outline="0" multipleItemSelectionAllowed="1" showAll="0"/>
    <pivotField name="resultado indicador4" compact="0" numFmtId="9" outline="0" multipleItemSelectionAllowed="1" showAll="0"/>
    <pivotField name="reporte dependencia4" compact="0" outline="0" multipleItemSelectionAllowed="1" showAll="0"/>
    <pivotField name="resultado indicador5" compact="0" outline="0" multipleItemSelectionAllowed="1" showAll="0"/>
    <pivotField name="reporte dependencia5" compact="0" outline="0" multipleItemSelectionAllowed="1" showAll="0"/>
    <pivotField name="resultado indicador6" compact="0" outline="0" multipleItemSelectionAllowed="1" showAll="0"/>
    <pivotField name="reporte dependencia6" compact="0" outline="0" multipleItemSelectionAllowed="1" showAll="0"/>
    <pivotField name="resultado indicador7" compact="0" outline="0" multipleItemSelectionAllowed="1" showAll="0"/>
    <pivotField name="reporte dependencia7" compact="0" outline="0" multipleItemSelectionAllowed="1" showAll="0"/>
    <pivotField name="resultado indicador8" compact="0" outline="0" multipleItemSelectionAllowed="1" showAll="0"/>
    <pivotField name="SEGUIMIENTO PRIMER TRIMESTRE" compact="0" outline="0" multipleItemSelectionAllowed="1" showAll="0"/>
    <pivotField name="resultado indicador9" compact="0" numFmtId="10" outline="0" multipleItemSelectionAllowed="1" showAll="0"/>
    <pivotField name="SEGUIMIENTO SEGUNDO TRIMESTRE" compact="0" outline="0" multipleItemSelectionAllowed="1" showAll="0"/>
    <pivotField name="resultado indicador10" compact="0" outline="0" multipleItemSelectionAllowed="1" showAll="0"/>
    <pivotField name="SEGUIMIENTO TERCER TRIMESTRE" compact="0" outline="0" multipleItemSelectionAllowed="1" showAll="0"/>
    <pivotField name="resultado indicador11" compact="0" numFmtId="9" outline="0" multipleItemSelectionAllowed="1" showAll="0"/>
    <pivotField name="SEGUIMIENTO DICIEMBRE 2019" compact="0" outline="0" multipleItemSelectionAllowed="1" showAll="0"/>
    <pivotField name="ESTADO Y EVALUACIÓN ENTIDAD DICIEMBRE 2019" compact="0" outline="0" multipleItemSelectionAllowed="1" showAll="0"/>
    <pivotField name="resultado indicador12" compact="0" numFmtId="9" outline="0" multipleItemSelectionAllowed="1" showAll="0"/>
    <pivotField name="SEGUIMIENTO ABRIL 2020" compact="0" outline="0" multipleItemSelectionAllowed="1" showAll="0"/>
    <pivotField name="ESTADO Y EVALUACIÓN ENTIDAD ABRIL 2020_x000a_carolina" compact="0" outline="0" multipleItemSelectionAllowed="1" showAll="0"/>
    <pivotField name="ESTADO CONTRALORÍA DE BOGOTÁ" compact="0" outline="0" multipleItemSelectionAllowed="1" showAll="0"/>
    <pivotField name="resultado indicador13" compact="0" numFmtId="9" outline="0" multipleItemSelectionAllowed="1" showAll="0"/>
    <pivotField name="SEGUIMIENTO JULIO 2020" compact="0" outline="0" multipleItemSelectionAllowed="1" showAll="0"/>
    <pivotField name="ESTADO Y EVALUACIÓN ENTIDAD JULIO 2020" compact="0" outline="0" multipleItemSelectionAllowed="1" showAll="0"/>
    <pivotField name="resultado indicador14" compact="0" numFmtId="9" outline="0" multipleItemSelectionAllowed="1" showAll="0"/>
    <pivotField name="SEGUIMIENTO OCTUBRE 2020" compact="0" outline="0" multipleItemSelectionAllowed="1" showAll="0"/>
    <pivotField name="ESTADO Y EVALUACIÓN ENTIDAD OCTUBRE 2020" compact="0" outline="0" multipleItemSelectionAllowed="1" showAll="0"/>
    <pivotField name="resultado indicador15" compact="0" numFmtId="9" outline="0" multipleItemSelectionAllowed="1" showAll="0"/>
    <pivotField name="SEGUIMIENTO DICIEMBRE 2020" compact="0" outline="0" multipleItemSelectionAllowed="1" showAll="0"/>
    <pivotField name="ESTADO Y EVALUACIÓN ENTIDAD DICIEMBRE 2020" compact="0" outline="0" multipleItemSelectionAllowed="1" showAll="0"/>
    <pivotField name="resultado indicador16" compact="0" numFmtId="9" outline="0" multipleItemSelectionAllowed="1" showAll="0"/>
    <pivotField name="SEGUIMIENTO MARZO 2021" compact="0" outline="0" multipleItemSelectionAllowed="1" showAll="0"/>
    <pivotField name="ESTADO Y EVALUACIÓN ENTIDAD MARZO 2021" compact="0" outline="0" multipleItemSelectionAllowed="1" showAll="0"/>
    <pivotField name="estado contralorÍa de bogotÁ2" compact="0" outline="0" multipleItemSelectionAllowed="1" showAll="0"/>
    <pivotField name="resultado indicador17" compact="0" outline="0" multipleItemSelectionAllowed="1" showAll="0"/>
    <pivotField name="SEGUIMIENTO JUNIO 2021" compact="0" outline="0" multipleItemSelectionAllowed="1" showAll="0"/>
    <pivotField name="ESTADO Y EVALUACIÓN ENTIDAD JUNIO 2021" compact="0" outline="0" multipleItemSelectionAllowed="1" showAll="0"/>
    <pivotField name="resultado indicador18" compact="0" outline="0" multipleItemSelectionAllowed="1" showAll="0"/>
    <pivotField name="SEGUIMIENTO SEPTIEMBRE 2021" compact="0" outline="0" multipleItemSelectionAllowed="1" showAll="0"/>
    <pivotField name="ESTADO Y EVALUACIÓN ENTIDAD SEPTIEMBRE 2021" compact="0" outline="0" multipleItemSelectionAllowed="1" showAll="0"/>
    <pivotField name="resultado indicador19" compact="0" outline="0" multipleItemSelectionAllowed="1" showAll="0"/>
    <pivotField name="SEGUIMIENTO DICIEMBRE 2021" compact="0" outline="0" multipleItemSelectionAllowed="1" showAll="0"/>
    <pivotField name="ESTADO Y EVALUACIÓN ENTIDAD DICIEMBRE 2021" compact="0" outline="0" multipleItemSelectionAllowed="1" showAll="0"/>
    <pivotField name="ESTADO Y EVALUACIÓN ENTIDAD DICIEMBRE 2021 - POR ENTES DE CONTROL" compact="0" outline="0" multipleItemSelectionAllowed="1" showAll="0"/>
    <pivotField name="resultado indicador20" compact="0" outline="0" multipleItemSelectionAllowed="1" showAll="0"/>
    <pivotField name="SEGUIMIENTO MARZO 2022" compact="0" outline="0" multipleItemSelectionAllowed="1" showAll="0"/>
    <pivotField name="ESTADO Y EVALUACIÓN ENTIDAD MARZO 2022" compact="0" outline="0" multipleItemSelectionAllowed="1" showAll="0"/>
    <pivotField name="resultado indicador21" compact="0" outline="0" multipleItemSelectionAllowed="1" showAll="0"/>
    <pivotField name="SEGUIMIENTO JUNIO 2022" compact="0" outline="0" multipleItemSelectionAllowed="1" showAll="0"/>
    <pivotField name="ESTADO Y EVALUACIÓN ENTIDAD JUNIO 2022" compact="0" outline="0" multipleItemSelectionAllowed="1" showAll="0"/>
    <pivotField name="ESTADO Y EVALUACIÓN ENTIDAD POR ENTES DE CONTROL 2022 Y ANTERIORES" compact="0" outline="0" multipleItemSelectionAllowed="1" showAll="0"/>
    <pivotField name="resultado indicador22" compact="0" outline="0" multipleItemSelectionAllowed="1" showAll="0"/>
    <pivotField name="SEGUIMIENTO OCTUBRE 2022" compact="0" outline="0" multipleItemSelectionAllowed="1" showAll="0"/>
    <pivotField name="ESTADO Y EVALUACIÓN ENTIDAD OCTUBRE 2022" compact="0" outline="0" multipleItemSelectionAllowed="1" showAll="0"/>
  </pivotFields>
  <rowFields count="4">
    <field x="1"/>
    <field x="4"/>
    <field x="7"/>
    <field x="2"/>
  </rowFields>
  <rowItems count="35">
    <i>
      <x/>
      <x/>
      <x v="3"/>
      <x v="1"/>
    </i>
    <i t="default" r="2">
      <x v="3"/>
    </i>
    <i t="default" r="1">
      <x/>
    </i>
    <i r="1">
      <x v="1"/>
      <x v="4"/>
      <x v="1"/>
    </i>
    <i t="default" r="2">
      <x v="4"/>
    </i>
    <i t="default" r="1">
      <x v="1"/>
    </i>
    <i r="1">
      <x v="2"/>
      <x/>
      <x/>
    </i>
    <i t="default" r="2">
      <x/>
    </i>
    <i t="default" r="1">
      <x v="2"/>
    </i>
    <i r="1">
      <x v="3"/>
      <x v="3"/>
      <x v="3"/>
    </i>
    <i t="default" r="2">
      <x v="3"/>
    </i>
    <i t="default" r="1">
      <x v="3"/>
    </i>
    <i r="1">
      <x v="4"/>
      <x v="3"/>
      <x v="2"/>
    </i>
    <i t="default" r="2">
      <x v="3"/>
    </i>
    <i t="default" r="1">
      <x v="4"/>
    </i>
    <i r="1">
      <x v="5"/>
      <x v="1"/>
      <x/>
    </i>
    <i t="default" r="2">
      <x v="1"/>
    </i>
    <i r="2">
      <x v="3"/>
      <x v="4"/>
    </i>
    <i t="default" r="2">
      <x v="3"/>
    </i>
    <i t="default" r="1">
      <x v="5"/>
    </i>
    <i t="default">
      <x/>
    </i>
    <i>
      <x v="1"/>
      <x v="4"/>
      <x v="3"/>
      <x v="2"/>
    </i>
    <i t="default" r="2">
      <x v="3"/>
    </i>
    <i t="default" r="1">
      <x v="4"/>
    </i>
    <i r="1">
      <x v="6"/>
      <x v="3"/>
      <x v="3"/>
    </i>
    <i t="default" r="2">
      <x v="3"/>
    </i>
    <i t="default" r="1">
      <x v="6"/>
    </i>
    <i r="1">
      <x v="7"/>
      <x v="5"/>
      <x v="2"/>
    </i>
    <i t="default" r="2">
      <x v="5"/>
    </i>
    <i t="default" r="1">
      <x v="7"/>
    </i>
    <i r="1">
      <x v="8"/>
      <x v="2"/>
      <x v="2"/>
    </i>
    <i t="default" r="2">
      <x v="2"/>
    </i>
    <i t="default" r="1">
      <x v="8"/>
    </i>
    <i t="default">
      <x v="1"/>
    </i>
    <i t="grand">
      <x/>
    </i>
  </rowItems>
  <colFields count="1">
    <field x="10"/>
  </colFields>
  <colItems count="6">
    <i>
      <x/>
    </i>
    <i>
      <x v="1"/>
    </i>
    <i>
      <x v="2"/>
    </i>
    <i>
      <x v="3"/>
    </i>
    <i>
      <x v="4"/>
    </i>
    <i t="grand">
      <x/>
    </i>
  </colItems>
  <pageFields count="1">
    <pageField fld="6" hier="0"/>
  </pageFields>
  <dataFields count="1">
    <dataField name="COUNTA of TIPO" fld="1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3" Type="http://schemas.openxmlformats.org/officeDocument/2006/relationships/pivotTable" Target="../pivotTables/pivotTable3.xml"/><Relationship Id="rId21" Type="http://schemas.openxmlformats.org/officeDocument/2006/relationships/pivotTable" Target="../pivotTables/pivotTable21.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ivotTable" Target="../pivotTables/pivotTable20.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24" Type="http://schemas.openxmlformats.org/officeDocument/2006/relationships/pivotTable" Target="../pivotTables/pivotTable24.xml"/><Relationship Id="rId5" Type="http://schemas.openxmlformats.org/officeDocument/2006/relationships/pivotTable" Target="../pivotTables/pivotTable5.xml"/><Relationship Id="rId15" Type="http://schemas.openxmlformats.org/officeDocument/2006/relationships/pivotTable" Target="../pivotTables/pivotTable15.xml"/><Relationship Id="rId23" Type="http://schemas.openxmlformats.org/officeDocument/2006/relationships/pivotTable" Target="../pivotTables/pivotTable23.xml"/><Relationship Id="rId10" Type="http://schemas.openxmlformats.org/officeDocument/2006/relationships/pivotTable" Target="../pivotTables/pivotTable10.xml"/><Relationship Id="rId19" Type="http://schemas.openxmlformats.org/officeDocument/2006/relationships/pivotTable" Target="../pivotTables/pivotTable19.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 Id="rId22" Type="http://schemas.openxmlformats.org/officeDocument/2006/relationships/pivotTable" Target="../pivotTables/pivotTable22.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idiger.gov.co/web/guest/financiera" TargetMode="External"/><Relationship Id="rId3" Type="http://schemas.openxmlformats.org/officeDocument/2006/relationships/hyperlink" Target="http://meet.google.com/uex-kzzv-cj" TargetMode="External"/><Relationship Id="rId7" Type="http://schemas.openxmlformats.org/officeDocument/2006/relationships/hyperlink" Target="https://www.idiger.gov.co/documents/20182/981513/ME%E2%80%93PD-04+Procedimiento+reconocimiento+de+ayudas+humanitarias+de+car%C3%A1cter+pecuniario+a+familias+afectadas+por+emergencia%2C+calamidad%2C+desastres+o+riesgo+inminente+V9.pdf/829eb144-e54d-4346-ada8-f161d53f9548" TargetMode="External"/><Relationship Id="rId2" Type="http://schemas.openxmlformats.org/officeDocument/2006/relationships/hyperlink" Target="http://meet.google.com/uex-kzzv-cj" TargetMode="External"/><Relationship Id="rId1" Type="http://schemas.openxmlformats.org/officeDocument/2006/relationships/hyperlink" Target="https://www.idiger.gov.co/web/guest/financiera" TargetMode="External"/><Relationship Id="rId6" Type="http://schemas.openxmlformats.org/officeDocument/2006/relationships/hyperlink" Target="http://www.idiger.gov.co/" TargetMode="External"/><Relationship Id="rId5" Type="http://schemas.openxmlformats.org/officeDocument/2006/relationships/hyperlink" Target="https://meet.google.com/her-ksvo-kte?hs=122&amp;authuser=0" TargetMode="External"/><Relationship Id="rId10" Type="http://schemas.openxmlformats.org/officeDocument/2006/relationships/comments" Target="../comments1.xml"/><Relationship Id="rId4" Type="http://schemas.openxmlformats.org/officeDocument/2006/relationships/hyperlink" Target="https://meet.google.com/her-ksvo-kte?hs=122&amp;authuser=0" TargetMode="External"/><Relationship Id="rId9"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2:DC411"/>
  <sheetViews>
    <sheetView showGridLines="0" workbookViewId="0"/>
  </sheetViews>
  <sheetFormatPr baseColWidth="10" defaultColWidth="14.42578125" defaultRowHeight="15" customHeight="1"/>
  <cols>
    <col min="1" max="1" width="65.42578125" customWidth="1"/>
    <col min="2" max="2" width="31" customWidth="1"/>
    <col min="3" max="3" width="61.7109375" customWidth="1"/>
    <col min="4" max="4" width="44.28515625" customWidth="1"/>
    <col min="5" max="5" width="20" customWidth="1"/>
    <col min="6" max="6" width="27.28515625" customWidth="1"/>
    <col min="7" max="7" width="21.5703125" customWidth="1"/>
    <col min="8" max="8" width="28.140625" customWidth="1"/>
    <col min="10" max="10" width="26.85546875" customWidth="1"/>
    <col min="11" max="11" width="43.85546875" customWidth="1"/>
    <col min="12" max="12" width="26.7109375" customWidth="1"/>
    <col min="13" max="13" width="27.28515625" customWidth="1"/>
    <col min="14" max="14" width="23.5703125" customWidth="1"/>
    <col min="17" max="17" width="21.5703125" customWidth="1"/>
    <col min="18" max="18" width="30.28515625" customWidth="1"/>
  </cols>
  <sheetData>
    <row r="2" spans="1:11">
      <c r="A2" s="1" t="s">
        <v>0</v>
      </c>
    </row>
    <row r="4" spans="1:11">
      <c r="A4" t="s">
        <v>1</v>
      </c>
    </row>
    <row r="5" spans="1:11" ht="63.75" customHeight="1">
      <c r="A5" s="2"/>
      <c r="B5" s="3"/>
      <c r="C5" s="3"/>
      <c r="D5" s="3"/>
      <c r="E5" s="3" t="s">
        <v>2</v>
      </c>
      <c r="F5" s="3" t="s">
        <v>3</v>
      </c>
      <c r="G5" s="3" t="s">
        <v>4</v>
      </c>
      <c r="H5" t="s">
        <v>5</v>
      </c>
      <c r="I5" t="s">
        <v>6</v>
      </c>
      <c r="J5" t="s">
        <v>7</v>
      </c>
      <c r="K5" t="s">
        <v>8</v>
      </c>
    </row>
    <row r="6" spans="1:11">
      <c r="A6" s="4" t="s">
        <v>9</v>
      </c>
      <c r="B6">
        <v>52</v>
      </c>
      <c r="C6">
        <v>2018</v>
      </c>
      <c r="D6">
        <v>203</v>
      </c>
      <c r="E6">
        <v>5</v>
      </c>
      <c r="F6">
        <v>1</v>
      </c>
      <c r="G6">
        <v>6</v>
      </c>
      <c r="K6">
        <v>12</v>
      </c>
    </row>
    <row r="7" spans="1:11">
      <c r="A7" s="4"/>
      <c r="C7" t="s">
        <v>10</v>
      </c>
      <c r="E7">
        <v>5</v>
      </c>
      <c r="F7">
        <v>1</v>
      </c>
      <c r="G7">
        <v>6</v>
      </c>
      <c r="K7">
        <v>12</v>
      </c>
    </row>
    <row r="8" spans="1:11">
      <c r="A8" s="4"/>
      <c r="B8" t="s">
        <v>11</v>
      </c>
      <c r="E8">
        <v>5</v>
      </c>
      <c r="F8">
        <v>1</v>
      </c>
      <c r="G8">
        <v>6</v>
      </c>
      <c r="K8">
        <v>12</v>
      </c>
    </row>
    <row r="9" spans="1:11">
      <c r="A9" s="4" t="s">
        <v>12</v>
      </c>
      <c r="E9">
        <v>5</v>
      </c>
      <c r="F9">
        <v>1</v>
      </c>
      <c r="G9">
        <v>6</v>
      </c>
      <c r="K9">
        <v>12</v>
      </c>
    </row>
    <row r="10" spans="1:11">
      <c r="A10" s="4" t="s">
        <v>13</v>
      </c>
      <c r="B10">
        <v>58</v>
      </c>
      <c r="C10">
        <v>2018</v>
      </c>
      <c r="D10">
        <v>203</v>
      </c>
      <c r="E10">
        <v>5</v>
      </c>
      <c r="F10">
        <v>2</v>
      </c>
      <c r="G10">
        <v>2</v>
      </c>
      <c r="K10">
        <v>9</v>
      </c>
    </row>
    <row r="11" spans="1:11">
      <c r="A11" s="4"/>
      <c r="C11" t="s">
        <v>10</v>
      </c>
      <c r="E11">
        <v>5</v>
      </c>
      <c r="F11">
        <v>2</v>
      </c>
      <c r="G11">
        <v>2</v>
      </c>
      <c r="K11">
        <v>9</v>
      </c>
    </row>
    <row r="12" spans="1:11">
      <c r="A12" s="4"/>
      <c r="B12" t="s">
        <v>14</v>
      </c>
      <c r="E12">
        <v>5</v>
      </c>
      <c r="F12">
        <v>2</v>
      </c>
      <c r="G12">
        <v>2</v>
      </c>
      <c r="K12">
        <v>9</v>
      </c>
    </row>
    <row r="13" spans="1:11">
      <c r="A13" s="4" t="s">
        <v>15</v>
      </c>
      <c r="E13">
        <v>5</v>
      </c>
      <c r="F13">
        <v>2</v>
      </c>
      <c r="G13">
        <v>2</v>
      </c>
      <c r="K13">
        <v>9</v>
      </c>
    </row>
    <row r="14" spans="1:11" ht="30">
      <c r="A14" s="4" t="s">
        <v>16</v>
      </c>
      <c r="B14">
        <v>605</v>
      </c>
      <c r="C14">
        <v>2020</v>
      </c>
      <c r="D14">
        <v>500</v>
      </c>
      <c r="E14">
        <v>1</v>
      </c>
      <c r="K14">
        <v>1</v>
      </c>
    </row>
    <row r="15" spans="1:11">
      <c r="A15" s="4"/>
      <c r="C15" t="s">
        <v>17</v>
      </c>
      <c r="E15">
        <v>1</v>
      </c>
      <c r="K15">
        <v>1</v>
      </c>
    </row>
    <row r="16" spans="1:11">
      <c r="A16" s="4"/>
      <c r="B16" t="s">
        <v>18</v>
      </c>
      <c r="E16">
        <v>1</v>
      </c>
      <c r="K16">
        <v>1</v>
      </c>
    </row>
    <row r="17" spans="1:11" ht="30">
      <c r="A17" s="4" t="s">
        <v>19</v>
      </c>
      <c r="E17">
        <v>1</v>
      </c>
      <c r="K17">
        <v>1</v>
      </c>
    </row>
    <row r="18" spans="1:11">
      <c r="A18" s="4" t="s">
        <v>20</v>
      </c>
      <c r="B18">
        <v>68</v>
      </c>
      <c r="C18">
        <v>2022</v>
      </c>
      <c r="D18">
        <v>500</v>
      </c>
      <c r="E18">
        <v>3</v>
      </c>
      <c r="G18">
        <v>3</v>
      </c>
      <c r="H18">
        <v>1</v>
      </c>
      <c r="K18">
        <v>7</v>
      </c>
    </row>
    <row r="19" spans="1:11">
      <c r="A19" s="4"/>
      <c r="C19" t="s">
        <v>21</v>
      </c>
      <c r="E19">
        <v>3</v>
      </c>
      <c r="G19">
        <v>3</v>
      </c>
      <c r="H19">
        <v>1</v>
      </c>
      <c r="K19">
        <v>7</v>
      </c>
    </row>
    <row r="20" spans="1:11">
      <c r="A20" s="4"/>
      <c r="B20" t="s">
        <v>22</v>
      </c>
      <c r="E20">
        <v>3</v>
      </c>
      <c r="G20">
        <v>3</v>
      </c>
      <c r="H20">
        <v>1</v>
      </c>
      <c r="K20">
        <v>7</v>
      </c>
    </row>
    <row r="21" spans="1:11">
      <c r="A21" s="4" t="s">
        <v>23</v>
      </c>
      <c r="E21">
        <v>3</v>
      </c>
      <c r="G21">
        <v>3</v>
      </c>
      <c r="H21">
        <v>1</v>
      </c>
      <c r="K21">
        <v>7</v>
      </c>
    </row>
    <row r="22" spans="1:11">
      <c r="A22" s="4" t="s">
        <v>24</v>
      </c>
      <c r="B22">
        <v>22</v>
      </c>
      <c r="C22">
        <v>2019</v>
      </c>
      <c r="D22">
        <v>203</v>
      </c>
      <c r="E22">
        <v>15</v>
      </c>
      <c r="F22">
        <v>6</v>
      </c>
      <c r="G22">
        <v>12</v>
      </c>
      <c r="K22">
        <v>33</v>
      </c>
    </row>
    <row r="23" spans="1:11">
      <c r="A23" s="4"/>
      <c r="C23" t="s">
        <v>25</v>
      </c>
      <c r="E23">
        <v>15</v>
      </c>
      <c r="F23">
        <v>6</v>
      </c>
      <c r="G23">
        <v>12</v>
      </c>
      <c r="K23">
        <v>33</v>
      </c>
    </row>
    <row r="24" spans="1:11">
      <c r="A24" s="4"/>
      <c r="B24" t="s">
        <v>26</v>
      </c>
      <c r="E24">
        <v>15</v>
      </c>
      <c r="F24">
        <v>6</v>
      </c>
      <c r="G24">
        <v>12</v>
      </c>
      <c r="K24">
        <v>33</v>
      </c>
    </row>
    <row r="25" spans="1:11">
      <c r="A25" s="4"/>
      <c r="B25">
        <v>53</v>
      </c>
      <c r="C25">
        <v>2021</v>
      </c>
      <c r="D25">
        <v>203</v>
      </c>
      <c r="E25">
        <v>14</v>
      </c>
      <c r="K25">
        <v>14</v>
      </c>
    </row>
    <row r="26" spans="1:11">
      <c r="A26" s="4"/>
      <c r="C26" t="s">
        <v>27</v>
      </c>
      <c r="E26">
        <v>14</v>
      </c>
      <c r="K26">
        <v>14</v>
      </c>
    </row>
    <row r="27" spans="1:11">
      <c r="A27" s="4"/>
      <c r="B27" t="s">
        <v>28</v>
      </c>
      <c r="E27">
        <v>14</v>
      </c>
      <c r="K27">
        <v>14</v>
      </c>
    </row>
    <row r="28" spans="1:11">
      <c r="A28" s="4"/>
      <c r="B28">
        <v>57</v>
      </c>
      <c r="C28">
        <v>2020</v>
      </c>
      <c r="D28">
        <v>203</v>
      </c>
      <c r="E28">
        <v>5</v>
      </c>
      <c r="G28">
        <v>2</v>
      </c>
      <c r="I28">
        <v>1</v>
      </c>
      <c r="K28">
        <v>8</v>
      </c>
    </row>
    <row r="29" spans="1:11">
      <c r="A29" s="4"/>
      <c r="B29">
        <v>57</v>
      </c>
      <c r="D29">
        <v>500</v>
      </c>
      <c r="E29">
        <v>5</v>
      </c>
      <c r="G29">
        <v>4</v>
      </c>
      <c r="K29">
        <v>9</v>
      </c>
    </row>
    <row r="30" spans="1:11">
      <c r="A30" s="4"/>
      <c r="C30" t="s">
        <v>17</v>
      </c>
      <c r="E30">
        <v>10</v>
      </c>
      <c r="G30">
        <v>6</v>
      </c>
      <c r="I30">
        <v>1</v>
      </c>
      <c r="K30">
        <v>17</v>
      </c>
    </row>
    <row r="31" spans="1:11">
      <c r="A31" s="4"/>
      <c r="B31" t="s">
        <v>29</v>
      </c>
      <c r="E31">
        <v>10</v>
      </c>
      <c r="G31">
        <v>6</v>
      </c>
      <c r="I31">
        <v>1</v>
      </c>
      <c r="K31">
        <v>17</v>
      </c>
    </row>
    <row r="32" spans="1:11">
      <c r="A32" s="4"/>
      <c r="B32">
        <v>58</v>
      </c>
      <c r="C32">
        <v>2022</v>
      </c>
      <c r="D32">
        <v>203</v>
      </c>
      <c r="E32">
        <v>11</v>
      </c>
      <c r="J32">
        <v>2</v>
      </c>
      <c r="K32">
        <v>13</v>
      </c>
    </row>
    <row r="33" spans="1:11">
      <c r="A33" s="4"/>
      <c r="C33" t="s">
        <v>21</v>
      </c>
      <c r="E33">
        <v>11</v>
      </c>
      <c r="J33">
        <v>2</v>
      </c>
      <c r="K33">
        <v>13</v>
      </c>
    </row>
    <row r="34" spans="1:11">
      <c r="A34" s="4"/>
      <c r="B34" t="s">
        <v>14</v>
      </c>
      <c r="E34">
        <v>11</v>
      </c>
      <c r="J34">
        <v>2</v>
      </c>
      <c r="K34">
        <v>13</v>
      </c>
    </row>
    <row r="35" spans="1:11">
      <c r="A35" s="4"/>
      <c r="B35">
        <v>205</v>
      </c>
      <c r="C35">
        <v>2021</v>
      </c>
      <c r="D35">
        <v>500</v>
      </c>
      <c r="E35">
        <v>7</v>
      </c>
      <c r="K35">
        <v>7</v>
      </c>
    </row>
    <row r="36" spans="1:11">
      <c r="A36" s="4"/>
      <c r="C36" t="s">
        <v>27</v>
      </c>
      <c r="E36">
        <v>7</v>
      </c>
      <c r="K36">
        <v>7</v>
      </c>
    </row>
    <row r="37" spans="1:11">
      <c r="B37" t="s">
        <v>30</v>
      </c>
      <c r="E37">
        <v>7</v>
      </c>
      <c r="K37">
        <v>7</v>
      </c>
    </row>
    <row r="38" spans="1:11">
      <c r="A38" t="s">
        <v>31</v>
      </c>
      <c r="E38">
        <v>57</v>
      </c>
      <c r="F38">
        <v>6</v>
      </c>
      <c r="G38">
        <v>18</v>
      </c>
      <c r="I38">
        <v>1</v>
      </c>
      <c r="J38">
        <v>2</v>
      </c>
      <c r="K38">
        <v>84</v>
      </c>
    </row>
    <row r="39" spans="1:11">
      <c r="A39" t="s">
        <v>32</v>
      </c>
      <c r="B39">
        <v>32</v>
      </c>
      <c r="C39">
        <v>2019</v>
      </c>
      <c r="D39">
        <v>203</v>
      </c>
      <c r="E39">
        <v>3</v>
      </c>
      <c r="F39">
        <v>4</v>
      </c>
      <c r="G39">
        <v>4</v>
      </c>
      <c r="K39">
        <v>11</v>
      </c>
    </row>
    <row r="40" spans="1:11">
      <c r="C40" t="s">
        <v>25</v>
      </c>
      <c r="E40">
        <v>3</v>
      </c>
      <c r="F40">
        <v>4</v>
      </c>
      <c r="G40">
        <v>4</v>
      </c>
      <c r="K40">
        <v>11</v>
      </c>
    </row>
    <row r="41" spans="1:11">
      <c r="B41" t="s">
        <v>33</v>
      </c>
      <c r="E41">
        <v>3</v>
      </c>
      <c r="F41">
        <v>4</v>
      </c>
      <c r="G41">
        <v>4</v>
      </c>
      <c r="K41">
        <v>11</v>
      </c>
    </row>
    <row r="42" spans="1:11">
      <c r="A42" t="s">
        <v>34</v>
      </c>
      <c r="E42">
        <v>3</v>
      </c>
      <c r="F42">
        <v>4</v>
      </c>
      <c r="G42">
        <v>4</v>
      </c>
      <c r="K42">
        <v>11</v>
      </c>
    </row>
    <row r="43" spans="1:11">
      <c r="A43" t="s">
        <v>35</v>
      </c>
      <c r="B43">
        <v>507</v>
      </c>
      <c r="C43">
        <v>2020</v>
      </c>
      <c r="D43">
        <v>500</v>
      </c>
      <c r="E43">
        <v>2</v>
      </c>
      <c r="K43">
        <v>2</v>
      </c>
    </row>
    <row r="44" spans="1:11">
      <c r="C44" t="s">
        <v>17</v>
      </c>
      <c r="E44">
        <v>2</v>
      </c>
      <c r="K44">
        <v>2</v>
      </c>
    </row>
    <row r="45" spans="1:11">
      <c r="B45" t="s">
        <v>36</v>
      </c>
      <c r="E45">
        <v>2</v>
      </c>
      <c r="K45">
        <v>2</v>
      </c>
    </row>
    <row r="46" spans="1:11">
      <c r="A46" t="s">
        <v>37</v>
      </c>
      <c r="E46">
        <v>2</v>
      </c>
      <c r="K46">
        <v>2</v>
      </c>
    </row>
    <row r="47" spans="1:11">
      <c r="A47" t="s">
        <v>8</v>
      </c>
      <c r="E47">
        <v>76</v>
      </c>
      <c r="F47">
        <v>13</v>
      </c>
      <c r="G47">
        <v>33</v>
      </c>
      <c r="H47">
        <v>1</v>
      </c>
      <c r="I47">
        <v>1</v>
      </c>
      <c r="J47">
        <v>2</v>
      </c>
      <c r="K47">
        <v>126</v>
      </c>
    </row>
    <row r="57" spans="1:10">
      <c r="A57" s="1" t="s">
        <v>38</v>
      </c>
    </row>
    <row r="59" spans="1:10">
      <c r="A59" s="233" t="s">
        <v>47</v>
      </c>
      <c r="B59" s="234">
        <v>1</v>
      </c>
    </row>
    <row r="60" spans="1:10"/>
    <row r="61" spans="1:10">
      <c r="A61" s="223" t="s">
        <v>1564</v>
      </c>
      <c r="B61" s="229"/>
      <c r="C61" s="229"/>
      <c r="D61" s="229"/>
      <c r="E61" s="223" t="s">
        <v>39</v>
      </c>
      <c r="F61" s="229"/>
      <c r="G61" s="229"/>
      <c r="H61" s="229"/>
      <c r="I61" s="229"/>
      <c r="J61" s="231"/>
    </row>
    <row r="62" spans="1:10">
      <c r="A62" s="223" t="s">
        <v>40</v>
      </c>
      <c r="B62" s="223" t="s">
        <v>41</v>
      </c>
      <c r="C62" s="223" t="s">
        <v>42</v>
      </c>
      <c r="D62" s="223" t="s">
        <v>43</v>
      </c>
      <c r="E62" s="225" t="s">
        <v>2</v>
      </c>
      <c r="F62" s="232" t="s">
        <v>3</v>
      </c>
      <c r="G62" s="232" t="s">
        <v>4</v>
      </c>
      <c r="H62" s="232" t="s">
        <v>6</v>
      </c>
      <c r="I62" s="232" t="s">
        <v>7</v>
      </c>
      <c r="J62" s="224" t="s">
        <v>1551</v>
      </c>
    </row>
    <row r="63" spans="1:10">
      <c r="A63" s="225">
        <v>203</v>
      </c>
      <c r="B63" s="225">
        <v>22</v>
      </c>
      <c r="C63" s="225" t="s">
        <v>24</v>
      </c>
      <c r="D63" s="225">
        <v>2019</v>
      </c>
      <c r="E63" s="314">
        <v>15</v>
      </c>
      <c r="F63" s="315">
        <v>6</v>
      </c>
      <c r="G63" s="315">
        <v>12</v>
      </c>
      <c r="H63" s="315"/>
      <c r="I63" s="315"/>
      <c r="J63" s="311">
        <v>33</v>
      </c>
    </row>
    <row r="64" spans="1:10">
      <c r="A64" s="228"/>
      <c r="B64" s="228"/>
      <c r="C64" s="225" t="s">
        <v>31</v>
      </c>
      <c r="D64" s="229"/>
      <c r="E64" s="314">
        <v>15</v>
      </c>
      <c r="F64" s="315">
        <v>6</v>
      </c>
      <c r="G64" s="315">
        <v>12</v>
      </c>
      <c r="H64" s="315"/>
      <c r="I64" s="315"/>
      <c r="J64" s="311">
        <v>33</v>
      </c>
    </row>
    <row r="65" spans="1:10">
      <c r="A65" s="228"/>
      <c r="B65" s="225" t="s">
        <v>26</v>
      </c>
      <c r="C65" s="229"/>
      <c r="D65" s="229"/>
      <c r="E65" s="314">
        <v>15</v>
      </c>
      <c r="F65" s="315">
        <v>6</v>
      </c>
      <c r="G65" s="315">
        <v>12</v>
      </c>
      <c r="H65" s="315"/>
      <c r="I65" s="315"/>
      <c r="J65" s="311">
        <v>33</v>
      </c>
    </row>
    <row r="66" spans="1:10">
      <c r="A66" s="228"/>
      <c r="B66" s="225">
        <v>32</v>
      </c>
      <c r="C66" s="225" t="s">
        <v>32</v>
      </c>
      <c r="D66" s="225">
        <v>2019</v>
      </c>
      <c r="E66" s="314">
        <v>3</v>
      </c>
      <c r="F66" s="315">
        <v>4</v>
      </c>
      <c r="G66" s="315">
        <v>4</v>
      </c>
      <c r="H66" s="315"/>
      <c r="I66" s="315"/>
      <c r="J66" s="311">
        <v>11</v>
      </c>
    </row>
    <row r="67" spans="1:10">
      <c r="A67" s="228"/>
      <c r="B67" s="228"/>
      <c r="C67" s="225" t="s">
        <v>34</v>
      </c>
      <c r="D67" s="229"/>
      <c r="E67" s="314">
        <v>3</v>
      </c>
      <c r="F67" s="315">
        <v>4</v>
      </c>
      <c r="G67" s="315">
        <v>4</v>
      </c>
      <c r="H67" s="315"/>
      <c r="I67" s="315"/>
      <c r="J67" s="311">
        <v>11</v>
      </c>
    </row>
    <row r="68" spans="1:10">
      <c r="A68" s="228"/>
      <c r="B68" s="225" t="s">
        <v>33</v>
      </c>
      <c r="C68" s="229"/>
      <c r="D68" s="229"/>
      <c r="E68" s="314">
        <v>3</v>
      </c>
      <c r="F68" s="315">
        <v>4</v>
      </c>
      <c r="G68" s="315">
        <v>4</v>
      </c>
      <c r="H68" s="315"/>
      <c r="I68" s="315"/>
      <c r="J68" s="311">
        <v>11</v>
      </c>
    </row>
    <row r="69" spans="1:10">
      <c r="A69" s="228"/>
      <c r="B69" s="225">
        <v>52</v>
      </c>
      <c r="C69" s="225" t="s">
        <v>9</v>
      </c>
      <c r="D69" s="225">
        <v>2018</v>
      </c>
      <c r="E69" s="314">
        <v>5</v>
      </c>
      <c r="F69" s="315">
        <v>1</v>
      </c>
      <c r="G69" s="315">
        <v>6</v>
      </c>
      <c r="H69" s="315"/>
      <c r="I69" s="315"/>
      <c r="J69" s="311">
        <v>12</v>
      </c>
    </row>
    <row r="70" spans="1:10">
      <c r="A70" s="228"/>
      <c r="B70" s="228"/>
      <c r="C70" s="225" t="s">
        <v>12</v>
      </c>
      <c r="D70" s="229"/>
      <c r="E70" s="314">
        <v>5</v>
      </c>
      <c r="F70" s="315">
        <v>1</v>
      </c>
      <c r="G70" s="315">
        <v>6</v>
      </c>
      <c r="H70" s="315"/>
      <c r="I70" s="315"/>
      <c r="J70" s="311">
        <v>12</v>
      </c>
    </row>
    <row r="71" spans="1:10">
      <c r="A71" s="228"/>
      <c r="B71" s="225" t="s">
        <v>11</v>
      </c>
      <c r="C71" s="229"/>
      <c r="D71" s="229"/>
      <c r="E71" s="314">
        <v>5</v>
      </c>
      <c r="F71" s="315">
        <v>1</v>
      </c>
      <c r="G71" s="315">
        <v>6</v>
      </c>
      <c r="H71" s="315"/>
      <c r="I71" s="315"/>
      <c r="J71" s="311">
        <v>12</v>
      </c>
    </row>
    <row r="72" spans="1:10">
      <c r="A72" s="228"/>
      <c r="B72" s="225">
        <v>53</v>
      </c>
      <c r="C72" s="225" t="s">
        <v>24</v>
      </c>
      <c r="D72" s="225">
        <v>2021</v>
      </c>
      <c r="E72" s="314">
        <v>14</v>
      </c>
      <c r="F72" s="315"/>
      <c r="G72" s="315"/>
      <c r="H72" s="315"/>
      <c r="I72" s="315"/>
      <c r="J72" s="311">
        <v>14</v>
      </c>
    </row>
    <row r="73" spans="1:10">
      <c r="A73" s="228"/>
      <c r="B73" s="228"/>
      <c r="C73" s="225" t="s">
        <v>31</v>
      </c>
      <c r="D73" s="229"/>
      <c r="E73" s="314">
        <v>14</v>
      </c>
      <c r="F73" s="315"/>
      <c r="G73" s="315"/>
      <c r="H73" s="315"/>
      <c r="I73" s="315"/>
      <c r="J73" s="311">
        <v>14</v>
      </c>
    </row>
    <row r="74" spans="1:10">
      <c r="A74" s="228"/>
      <c r="B74" s="225" t="s">
        <v>28</v>
      </c>
      <c r="C74" s="229"/>
      <c r="D74" s="229"/>
      <c r="E74" s="314">
        <v>14</v>
      </c>
      <c r="F74" s="315"/>
      <c r="G74" s="315"/>
      <c r="H74" s="315"/>
      <c r="I74" s="315"/>
      <c r="J74" s="311">
        <v>14</v>
      </c>
    </row>
    <row r="75" spans="1:10">
      <c r="A75" s="228"/>
      <c r="B75" s="225">
        <v>57</v>
      </c>
      <c r="C75" s="225" t="s">
        <v>24</v>
      </c>
      <c r="D75" s="225">
        <v>2020</v>
      </c>
      <c r="E75" s="314">
        <v>5</v>
      </c>
      <c r="F75" s="315"/>
      <c r="G75" s="315">
        <v>2</v>
      </c>
      <c r="H75" s="315">
        <v>1</v>
      </c>
      <c r="I75" s="315"/>
      <c r="J75" s="311">
        <v>8</v>
      </c>
    </row>
    <row r="76" spans="1:10">
      <c r="A76" s="228"/>
      <c r="B76" s="228"/>
      <c r="C76" s="225" t="s">
        <v>31</v>
      </c>
      <c r="D76" s="229"/>
      <c r="E76" s="314">
        <v>5</v>
      </c>
      <c r="F76" s="315"/>
      <c r="G76" s="315">
        <v>2</v>
      </c>
      <c r="H76" s="315">
        <v>1</v>
      </c>
      <c r="I76" s="315"/>
      <c r="J76" s="311">
        <v>8</v>
      </c>
    </row>
    <row r="77" spans="1:10">
      <c r="A77" s="228"/>
      <c r="B77" s="225" t="s">
        <v>29</v>
      </c>
      <c r="C77" s="229"/>
      <c r="D77" s="229"/>
      <c r="E77" s="314">
        <v>5</v>
      </c>
      <c r="F77" s="315"/>
      <c r="G77" s="315">
        <v>2</v>
      </c>
      <c r="H77" s="315">
        <v>1</v>
      </c>
      <c r="I77" s="315"/>
      <c r="J77" s="311">
        <v>8</v>
      </c>
    </row>
    <row r="78" spans="1:10">
      <c r="A78" s="228"/>
      <c r="B78" s="225">
        <v>58</v>
      </c>
      <c r="C78" s="225" t="s">
        <v>13</v>
      </c>
      <c r="D78" s="225">
        <v>2018</v>
      </c>
      <c r="E78" s="314">
        <v>5</v>
      </c>
      <c r="F78" s="315">
        <v>2</v>
      </c>
      <c r="G78" s="315">
        <v>2</v>
      </c>
      <c r="H78" s="315"/>
      <c r="I78" s="315"/>
      <c r="J78" s="311">
        <v>9</v>
      </c>
    </row>
    <row r="79" spans="1:10">
      <c r="A79" s="228"/>
      <c r="B79" s="228"/>
      <c r="C79" s="225" t="s">
        <v>15</v>
      </c>
      <c r="D79" s="229"/>
      <c r="E79" s="314">
        <v>5</v>
      </c>
      <c r="F79" s="315">
        <v>2</v>
      </c>
      <c r="G79" s="315">
        <v>2</v>
      </c>
      <c r="H79" s="315"/>
      <c r="I79" s="315"/>
      <c r="J79" s="311">
        <v>9</v>
      </c>
    </row>
    <row r="80" spans="1:10">
      <c r="A80" s="228"/>
      <c r="B80" s="228"/>
      <c r="C80" s="225" t="s">
        <v>24</v>
      </c>
      <c r="D80" s="225">
        <v>2022</v>
      </c>
      <c r="E80" s="314">
        <v>11</v>
      </c>
      <c r="F80" s="315"/>
      <c r="G80" s="315"/>
      <c r="H80" s="315"/>
      <c r="I80" s="315">
        <v>2</v>
      </c>
      <c r="J80" s="311">
        <v>13</v>
      </c>
    </row>
    <row r="81" spans="1:10">
      <c r="A81" s="228"/>
      <c r="B81" s="228"/>
      <c r="C81" s="225" t="s">
        <v>31</v>
      </c>
      <c r="D81" s="229"/>
      <c r="E81" s="314">
        <v>11</v>
      </c>
      <c r="F81" s="315"/>
      <c r="G81" s="315"/>
      <c r="H81" s="315"/>
      <c r="I81" s="315">
        <v>2</v>
      </c>
      <c r="J81" s="311">
        <v>13</v>
      </c>
    </row>
    <row r="82" spans="1:10">
      <c r="A82" s="228"/>
      <c r="B82" s="225" t="s">
        <v>14</v>
      </c>
      <c r="C82" s="229"/>
      <c r="D82" s="229"/>
      <c r="E82" s="314">
        <v>16</v>
      </c>
      <c r="F82" s="315">
        <v>2</v>
      </c>
      <c r="G82" s="315">
        <v>2</v>
      </c>
      <c r="H82" s="315"/>
      <c r="I82" s="315">
        <v>2</v>
      </c>
      <c r="J82" s="311">
        <v>22</v>
      </c>
    </row>
    <row r="83" spans="1:10">
      <c r="A83" s="225" t="s">
        <v>44</v>
      </c>
      <c r="B83" s="229"/>
      <c r="C83" s="229"/>
      <c r="D83" s="229"/>
      <c r="E83" s="314">
        <v>58</v>
      </c>
      <c r="F83" s="315">
        <v>13</v>
      </c>
      <c r="G83" s="315">
        <v>26</v>
      </c>
      <c r="H83" s="315">
        <v>1</v>
      </c>
      <c r="I83" s="315">
        <v>2</v>
      </c>
      <c r="J83" s="311">
        <v>100</v>
      </c>
    </row>
    <row r="84" spans="1:10">
      <c r="A84" s="225">
        <v>500</v>
      </c>
      <c r="B84" s="225">
        <v>57</v>
      </c>
      <c r="C84" s="225" t="s">
        <v>24</v>
      </c>
      <c r="D84" s="225">
        <v>2020</v>
      </c>
      <c r="E84" s="314">
        <v>5</v>
      </c>
      <c r="F84" s="315"/>
      <c r="G84" s="315">
        <v>4</v>
      </c>
      <c r="H84" s="315"/>
      <c r="I84" s="315"/>
      <c r="J84" s="311">
        <v>9</v>
      </c>
    </row>
    <row r="85" spans="1:10">
      <c r="A85" s="228"/>
      <c r="B85" s="228"/>
      <c r="C85" s="225" t="s">
        <v>31</v>
      </c>
      <c r="D85" s="229"/>
      <c r="E85" s="314">
        <v>5</v>
      </c>
      <c r="F85" s="315"/>
      <c r="G85" s="315">
        <v>4</v>
      </c>
      <c r="H85" s="315"/>
      <c r="I85" s="315"/>
      <c r="J85" s="311">
        <v>9</v>
      </c>
    </row>
    <row r="86" spans="1:10">
      <c r="A86" s="228"/>
      <c r="B86" s="225" t="s">
        <v>29</v>
      </c>
      <c r="C86" s="229"/>
      <c r="D86" s="229"/>
      <c r="E86" s="314">
        <v>5</v>
      </c>
      <c r="F86" s="315"/>
      <c r="G86" s="315">
        <v>4</v>
      </c>
      <c r="H86" s="315"/>
      <c r="I86" s="315"/>
      <c r="J86" s="311">
        <v>9</v>
      </c>
    </row>
    <row r="87" spans="1:10">
      <c r="A87" s="228"/>
      <c r="B87" s="225">
        <v>205</v>
      </c>
      <c r="C87" s="225" t="s">
        <v>24</v>
      </c>
      <c r="D87" s="225">
        <v>2021</v>
      </c>
      <c r="E87" s="314">
        <v>7</v>
      </c>
      <c r="F87" s="315"/>
      <c r="G87" s="315"/>
      <c r="H87" s="315"/>
      <c r="I87" s="315"/>
      <c r="J87" s="311">
        <v>7</v>
      </c>
    </row>
    <row r="88" spans="1:10">
      <c r="A88" s="228"/>
      <c r="B88" s="228"/>
      <c r="C88" s="225" t="s">
        <v>31</v>
      </c>
      <c r="D88" s="229"/>
      <c r="E88" s="314">
        <v>7</v>
      </c>
      <c r="F88" s="315"/>
      <c r="G88" s="315"/>
      <c r="H88" s="315"/>
      <c r="I88" s="315"/>
      <c r="J88" s="311">
        <v>7</v>
      </c>
    </row>
    <row r="89" spans="1:10">
      <c r="A89" s="228"/>
      <c r="B89" s="225" t="s">
        <v>30</v>
      </c>
      <c r="C89" s="229"/>
      <c r="D89" s="229"/>
      <c r="E89" s="314">
        <v>7</v>
      </c>
      <c r="F89" s="315"/>
      <c r="G89" s="315"/>
      <c r="H89" s="315"/>
      <c r="I89" s="315"/>
      <c r="J89" s="311">
        <v>7</v>
      </c>
    </row>
    <row r="90" spans="1:10">
      <c r="A90" s="228"/>
      <c r="B90" s="225">
        <v>507</v>
      </c>
      <c r="C90" s="225" t="s">
        <v>35</v>
      </c>
      <c r="D90" s="225">
        <v>2020</v>
      </c>
      <c r="E90" s="314">
        <v>2</v>
      </c>
      <c r="F90" s="315"/>
      <c r="G90" s="315"/>
      <c r="H90" s="315"/>
      <c r="I90" s="315"/>
      <c r="J90" s="311">
        <v>2</v>
      </c>
    </row>
    <row r="91" spans="1:10">
      <c r="A91" s="228"/>
      <c r="B91" s="228"/>
      <c r="C91" s="225" t="s">
        <v>37</v>
      </c>
      <c r="D91" s="229"/>
      <c r="E91" s="314">
        <v>2</v>
      </c>
      <c r="F91" s="315"/>
      <c r="G91" s="315"/>
      <c r="H91" s="315"/>
      <c r="I91" s="315"/>
      <c r="J91" s="311">
        <v>2</v>
      </c>
    </row>
    <row r="92" spans="1:10">
      <c r="A92" s="228"/>
      <c r="B92" s="225" t="s">
        <v>36</v>
      </c>
      <c r="C92" s="229"/>
      <c r="D92" s="229"/>
      <c r="E92" s="314">
        <v>2</v>
      </c>
      <c r="F92" s="315"/>
      <c r="G92" s="315"/>
      <c r="H92" s="315"/>
      <c r="I92" s="315"/>
      <c r="J92" s="311">
        <v>2</v>
      </c>
    </row>
    <row r="93" spans="1:10">
      <c r="A93" s="228"/>
      <c r="B93" s="225">
        <v>605</v>
      </c>
      <c r="C93" s="225" t="s">
        <v>16</v>
      </c>
      <c r="D93" s="225">
        <v>2020</v>
      </c>
      <c r="E93" s="314">
        <v>1</v>
      </c>
      <c r="F93" s="315"/>
      <c r="G93" s="315"/>
      <c r="H93" s="315"/>
      <c r="I93" s="315"/>
      <c r="J93" s="311">
        <v>1</v>
      </c>
    </row>
    <row r="94" spans="1:10">
      <c r="A94" s="228"/>
      <c r="B94" s="228"/>
      <c r="C94" s="225" t="s">
        <v>19</v>
      </c>
      <c r="D94" s="229"/>
      <c r="E94" s="314">
        <v>1</v>
      </c>
      <c r="F94" s="315"/>
      <c r="G94" s="315"/>
      <c r="H94" s="315"/>
      <c r="I94" s="315"/>
      <c r="J94" s="311">
        <v>1</v>
      </c>
    </row>
    <row r="95" spans="1:10">
      <c r="A95" s="228"/>
      <c r="B95" s="225" t="s">
        <v>18</v>
      </c>
      <c r="C95" s="229"/>
      <c r="D95" s="229"/>
      <c r="E95" s="314">
        <v>1</v>
      </c>
      <c r="F95" s="315"/>
      <c r="G95" s="315"/>
      <c r="H95" s="315"/>
      <c r="I95" s="315"/>
      <c r="J95" s="311">
        <v>1</v>
      </c>
    </row>
    <row r="96" spans="1:10">
      <c r="A96" s="225" t="s">
        <v>45</v>
      </c>
      <c r="B96" s="229"/>
      <c r="C96" s="229"/>
      <c r="D96" s="229"/>
      <c r="E96" s="314">
        <v>15</v>
      </c>
      <c r="F96" s="315"/>
      <c r="G96" s="315">
        <v>4</v>
      </c>
      <c r="H96" s="315"/>
      <c r="I96" s="315"/>
      <c r="J96" s="311">
        <v>19</v>
      </c>
    </row>
    <row r="97" spans="1:52">
      <c r="A97" s="227" t="s">
        <v>1551</v>
      </c>
      <c r="B97" s="230"/>
      <c r="C97" s="230"/>
      <c r="D97" s="230"/>
      <c r="E97" s="316">
        <v>73</v>
      </c>
      <c r="F97" s="317">
        <v>13</v>
      </c>
      <c r="G97" s="317">
        <v>30</v>
      </c>
      <c r="H97" s="317">
        <v>1</v>
      </c>
      <c r="I97" s="317">
        <v>2</v>
      </c>
      <c r="J97" s="313">
        <v>119</v>
      </c>
    </row>
    <row r="98" spans="1:52">
      <c r="A98" s="6" t="s">
        <v>46</v>
      </c>
    </row>
    <row r="99" spans="1:52">
      <c r="A99" s="6"/>
    </row>
    <row r="101" spans="1:52">
      <c r="A101" s="223" t="s">
        <v>1562</v>
      </c>
      <c r="B101" s="229"/>
      <c r="C101" s="229"/>
      <c r="D101" s="229"/>
      <c r="E101" s="223" t="s">
        <v>47</v>
      </c>
      <c r="F101" s="229"/>
      <c r="G101" s="229"/>
      <c r="H101" s="231"/>
    </row>
    <row r="102" spans="1:52">
      <c r="A102" s="223" t="s">
        <v>40</v>
      </c>
      <c r="B102" s="223" t="s">
        <v>41</v>
      </c>
      <c r="C102" s="223" t="s">
        <v>42</v>
      </c>
      <c r="D102" s="223" t="s">
        <v>43</v>
      </c>
      <c r="E102" s="225">
        <v>1</v>
      </c>
      <c r="F102" s="232">
        <v>2</v>
      </c>
      <c r="G102" s="232">
        <v>3</v>
      </c>
      <c r="H102" s="224" t="s">
        <v>1551</v>
      </c>
      <c r="I102" s="3"/>
      <c r="O102" s="7"/>
      <c r="P102" s="8"/>
      <c r="Q102" s="9"/>
      <c r="R102" s="10"/>
    </row>
    <row r="103" spans="1:52" ht="126.75" customHeight="1">
      <c r="A103" s="225">
        <v>203</v>
      </c>
      <c r="B103" s="225">
        <v>22</v>
      </c>
      <c r="C103" s="225" t="s">
        <v>24</v>
      </c>
      <c r="D103" s="225">
        <v>2019</v>
      </c>
      <c r="E103" s="314">
        <v>33</v>
      </c>
      <c r="F103" s="315">
        <v>11</v>
      </c>
      <c r="G103" s="315">
        <v>1</v>
      </c>
      <c r="H103" s="311">
        <v>45</v>
      </c>
      <c r="L103" s="4"/>
      <c r="M103" s="4"/>
      <c r="N103" s="4"/>
      <c r="O103" s="4"/>
      <c r="P103" s="4"/>
      <c r="Q103" s="4"/>
      <c r="R103" s="4"/>
      <c r="S103" s="4"/>
      <c r="T103" s="4"/>
    </row>
    <row r="104" spans="1:52">
      <c r="A104" s="228"/>
      <c r="B104" s="228"/>
      <c r="C104" s="225" t="s">
        <v>31</v>
      </c>
      <c r="D104" s="229"/>
      <c r="E104" s="314">
        <v>33</v>
      </c>
      <c r="F104" s="315">
        <v>11</v>
      </c>
      <c r="G104" s="315">
        <v>1</v>
      </c>
      <c r="H104" s="311">
        <v>45</v>
      </c>
      <c r="I104" s="5"/>
    </row>
    <row r="105" spans="1:52">
      <c r="A105" s="228"/>
      <c r="B105" s="225" t="s">
        <v>26</v>
      </c>
      <c r="C105" s="229"/>
      <c r="D105" s="229"/>
      <c r="E105" s="314">
        <v>33</v>
      </c>
      <c r="F105" s="315">
        <v>11</v>
      </c>
      <c r="G105" s="315">
        <v>1</v>
      </c>
      <c r="H105" s="311">
        <v>45</v>
      </c>
      <c r="AZ105" s="11"/>
    </row>
    <row r="106" spans="1:52">
      <c r="A106" s="228"/>
      <c r="B106" s="225">
        <v>32</v>
      </c>
      <c r="C106" s="225" t="s">
        <v>32</v>
      </c>
      <c r="D106" s="225">
        <v>2019</v>
      </c>
      <c r="E106" s="314">
        <v>11</v>
      </c>
      <c r="F106" s="315">
        <v>3</v>
      </c>
      <c r="G106" s="315">
        <v>2</v>
      </c>
      <c r="H106" s="311">
        <v>16</v>
      </c>
      <c r="AZ106" s="11"/>
    </row>
    <row r="107" spans="1:52">
      <c r="A107" s="228"/>
      <c r="B107" s="228"/>
      <c r="C107" s="225" t="s">
        <v>34</v>
      </c>
      <c r="D107" s="229"/>
      <c r="E107" s="314">
        <v>11</v>
      </c>
      <c r="F107" s="315">
        <v>3</v>
      </c>
      <c r="G107" s="315">
        <v>2</v>
      </c>
      <c r="H107" s="311">
        <v>16</v>
      </c>
      <c r="I107" s="5"/>
      <c r="P107" s="8"/>
      <c r="R107" s="8"/>
      <c r="AZ107" s="11"/>
    </row>
    <row r="108" spans="1:52">
      <c r="A108" s="228"/>
      <c r="B108" s="225" t="s">
        <v>33</v>
      </c>
      <c r="C108" s="229"/>
      <c r="D108" s="229"/>
      <c r="E108" s="314">
        <v>11</v>
      </c>
      <c r="F108" s="315">
        <v>3</v>
      </c>
      <c r="G108" s="315">
        <v>2</v>
      </c>
      <c r="H108" s="311">
        <v>16</v>
      </c>
      <c r="AZ108" s="11"/>
    </row>
    <row r="109" spans="1:52">
      <c r="A109" s="228"/>
      <c r="B109" s="225">
        <v>52</v>
      </c>
      <c r="C109" s="225" t="s">
        <v>9</v>
      </c>
      <c r="D109" s="225">
        <v>2018</v>
      </c>
      <c r="E109" s="314">
        <v>12</v>
      </c>
      <c r="F109" s="315">
        <v>3</v>
      </c>
      <c r="G109" s="315"/>
      <c r="H109" s="311">
        <v>15</v>
      </c>
    </row>
    <row r="110" spans="1:52">
      <c r="A110" s="228"/>
      <c r="B110" s="228"/>
      <c r="C110" s="225" t="s">
        <v>12</v>
      </c>
      <c r="D110" s="229"/>
      <c r="E110" s="314">
        <v>12</v>
      </c>
      <c r="F110" s="315">
        <v>3</v>
      </c>
      <c r="G110" s="315"/>
      <c r="H110" s="311">
        <v>15</v>
      </c>
      <c r="I110" s="5"/>
    </row>
    <row r="111" spans="1:52">
      <c r="A111" s="228"/>
      <c r="B111" s="225" t="s">
        <v>11</v>
      </c>
      <c r="C111" s="229"/>
      <c r="D111" s="229"/>
      <c r="E111" s="314">
        <v>12</v>
      </c>
      <c r="F111" s="315">
        <v>3</v>
      </c>
      <c r="G111" s="315"/>
      <c r="H111" s="311">
        <v>15</v>
      </c>
    </row>
    <row r="112" spans="1:52">
      <c r="A112" s="228"/>
      <c r="B112" s="225">
        <v>53</v>
      </c>
      <c r="C112" s="225" t="s">
        <v>24</v>
      </c>
      <c r="D112" s="225">
        <v>2021</v>
      </c>
      <c r="E112" s="314">
        <v>14</v>
      </c>
      <c r="F112" s="315">
        <v>5</v>
      </c>
      <c r="G112" s="315"/>
      <c r="H112" s="311">
        <v>19</v>
      </c>
      <c r="R112" s="8"/>
    </row>
    <row r="113" spans="1:9">
      <c r="A113" s="228"/>
      <c r="B113" s="228"/>
      <c r="C113" s="225" t="s">
        <v>31</v>
      </c>
      <c r="D113" s="229"/>
      <c r="E113" s="314">
        <v>14</v>
      </c>
      <c r="F113" s="315">
        <v>5</v>
      </c>
      <c r="G113" s="315"/>
      <c r="H113" s="311">
        <v>19</v>
      </c>
      <c r="I113" s="5"/>
    </row>
    <row r="114" spans="1:9">
      <c r="A114" s="228"/>
      <c r="B114" s="225" t="s">
        <v>28</v>
      </c>
      <c r="C114" s="229"/>
      <c r="D114" s="229"/>
      <c r="E114" s="314">
        <v>14</v>
      </c>
      <c r="F114" s="315">
        <v>5</v>
      </c>
      <c r="G114" s="315"/>
      <c r="H114" s="311">
        <v>19</v>
      </c>
    </row>
    <row r="115" spans="1:9">
      <c r="A115" s="228"/>
      <c r="B115" s="225">
        <v>57</v>
      </c>
      <c r="C115" s="225" t="s">
        <v>24</v>
      </c>
      <c r="D115" s="225">
        <v>2020</v>
      </c>
      <c r="E115" s="314">
        <v>8</v>
      </c>
      <c r="F115" s="315">
        <v>1</v>
      </c>
      <c r="G115" s="315"/>
      <c r="H115" s="311">
        <v>9</v>
      </c>
    </row>
    <row r="116" spans="1:9">
      <c r="A116" s="228"/>
      <c r="B116" s="228"/>
      <c r="C116" s="225" t="s">
        <v>31</v>
      </c>
      <c r="D116" s="229"/>
      <c r="E116" s="314">
        <v>8</v>
      </c>
      <c r="F116" s="315">
        <v>1</v>
      </c>
      <c r="G116" s="315"/>
      <c r="H116" s="311">
        <v>9</v>
      </c>
      <c r="I116" s="5"/>
    </row>
    <row r="117" spans="1:9">
      <c r="A117" s="228"/>
      <c r="B117" s="225" t="s">
        <v>29</v>
      </c>
      <c r="C117" s="229"/>
      <c r="D117" s="229"/>
      <c r="E117" s="314">
        <v>8</v>
      </c>
      <c r="F117" s="315">
        <v>1</v>
      </c>
      <c r="G117" s="315"/>
      <c r="H117" s="311">
        <v>9</v>
      </c>
    </row>
    <row r="118" spans="1:9">
      <c r="A118" s="228"/>
      <c r="B118" s="225">
        <v>58</v>
      </c>
      <c r="C118" s="225" t="s">
        <v>13</v>
      </c>
      <c r="D118" s="225">
        <v>2018</v>
      </c>
      <c r="E118" s="314">
        <v>9</v>
      </c>
      <c r="F118" s="315">
        <v>4</v>
      </c>
      <c r="G118" s="315"/>
      <c r="H118" s="311">
        <v>13</v>
      </c>
    </row>
    <row r="119" spans="1:9">
      <c r="A119" s="228"/>
      <c r="B119" s="228"/>
      <c r="C119" s="225" t="s">
        <v>15</v>
      </c>
      <c r="D119" s="229"/>
      <c r="E119" s="314">
        <v>9</v>
      </c>
      <c r="F119" s="315">
        <v>4</v>
      </c>
      <c r="G119" s="315"/>
      <c r="H119" s="311">
        <v>13</v>
      </c>
    </row>
    <row r="120" spans="1:9">
      <c r="A120" s="228"/>
      <c r="B120" s="228"/>
      <c r="C120" s="225" t="s">
        <v>24</v>
      </c>
      <c r="D120" s="225">
        <v>2022</v>
      </c>
      <c r="E120" s="314">
        <v>13</v>
      </c>
      <c r="F120" s="315">
        <v>2</v>
      </c>
      <c r="G120" s="315">
        <v>1</v>
      </c>
      <c r="H120" s="311">
        <v>16</v>
      </c>
    </row>
    <row r="121" spans="1:9">
      <c r="A121" s="228"/>
      <c r="B121" s="228"/>
      <c r="C121" s="225" t="s">
        <v>31</v>
      </c>
      <c r="D121" s="229"/>
      <c r="E121" s="314">
        <v>13</v>
      </c>
      <c r="F121" s="315">
        <v>2</v>
      </c>
      <c r="G121" s="315">
        <v>1</v>
      </c>
      <c r="H121" s="311">
        <v>16</v>
      </c>
    </row>
    <row r="122" spans="1:9">
      <c r="A122" s="228"/>
      <c r="B122" s="225" t="s">
        <v>14</v>
      </c>
      <c r="C122" s="229"/>
      <c r="D122" s="229"/>
      <c r="E122" s="314">
        <v>22</v>
      </c>
      <c r="F122" s="315">
        <v>6</v>
      </c>
      <c r="G122" s="315">
        <v>1</v>
      </c>
      <c r="H122" s="311">
        <v>29</v>
      </c>
    </row>
    <row r="123" spans="1:9">
      <c r="A123" s="225" t="s">
        <v>44</v>
      </c>
      <c r="B123" s="229"/>
      <c r="C123" s="229"/>
      <c r="D123" s="229"/>
      <c r="E123" s="314">
        <v>100</v>
      </c>
      <c r="F123" s="315">
        <v>29</v>
      </c>
      <c r="G123" s="315">
        <v>4</v>
      </c>
      <c r="H123" s="311">
        <v>133</v>
      </c>
    </row>
    <row r="124" spans="1:9">
      <c r="A124" s="225">
        <v>500</v>
      </c>
      <c r="B124" s="225">
        <v>57</v>
      </c>
      <c r="C124" s="225" t="s">
        <v>24</v>
      </c>
      <c r="D124" s="225">
        <v>2020</v>
      </c>
      <c r="E124" s="314">
        <v>9</v>
      </c>
      <c r="F124" s="315">
        <v>1</v>
      </c>
      <c r="G124" s="315"/>
      <c r="H124" s="311">
        <v>10</v>
      </c>
    </row>
    <row r="125" spans="1:9">
      <c r="A125" s="228"/>
      <c r="B125" s="228"/>
      <c r="C125" s="225" t="s">
        <v>31</v>
      </c>
      <c r="D125" s="229"/>
      <c r="E125" s="314">
        <v>9</v>
      </c>
      <c r="F125" s="315">
        <v>1</v>
      </c>
      <c r="G125" s="315"/>
      <c r="H125" s="311">
        <v>10</v>
      </c>
    </row>
    <row r="126" spans="1:9">
      <c r="A126" s="228"/>
      <c r="B126" s="225" t="s">
        <v>29</v>
      </c>
      <c r="C126" s="229"/>
      <c r="D126" s="229"/>
      <c r="E126" s="314">
        <v>9</v>
      </c>
      <c r="F126" s="315">
        <v>1</v>
      </c>
      <c r="G126" s="315"/>
      <c r="H126" s="311">
        <v>10</v>
      </c>
    </row>
    <row r="127" spans="1:9">
      <c r="A127" s="228"/>
      <c r="B127" s="225">
        <v>68</v>
      </c>
      <c r="C127" s="225" t="s">
        <v>20</v>
      </c>
      <c r="D127" s="225">
        <v>2022</v>
      </c>
      <c r="E127" s="314">
        <v>7</v>
      </c>
      <c r="F127" s="315"/>
      <c r="G127" s="315"/>
      <c r="H127" s="311">
        <v>7</v>
      </c>
    </row>
    <row r="128" spans="1:9">
      <c r="A128" s="228"/>
      <c r="B128" s="228"/>
      <c r="C128" s="225" t="s">
        <v>23</v>
      </c>
      <c r="D128" s="229"/>
      <c r="E128" s="314">
        <v>7</v>
      </c>
      <c r="F128" s="315"/>
      <c r="G128" s="315"/>
      <c r="H128" s="311">
        <v>7</v>
      </c>
    </row>
    <row r="129" spans="1:8">
      <c r="A129" s="228"/>
      <c r="B129" s="225" t="s">
        <v>22</v>
      </c>
      <c r="C129" s="229"/>
      <c r="D129" s="229"/>
      <c r="E129" s="314">
        <v>7</v>
      </c>
      <c r="F129" s="315"/>
      <c r="G129" s="315"/>
      <c r="H129" s="311">
        <v>7</v>
      </c>
    </row>
    <row r="130" spans="1:8">
      <c r="A130" s="228"/>
      <c r="B130" s="225">
        <v>205</v>
      </c>
      <c r="C130" s="225" t="s">
        <v>24</v>
      </c>
      <c r="D130" s="225">
        <v>2021</v>
      </c>
      <c r="E130" s="314">
        <v>7</v>
      </c>
      <c r="F130" s="315"/>
      <c r="G130" s="315"/>
      <c r="H130" s="311">
        <v>7</v>
      </c>
    </row>
    <row r="131" spans="1:8">
      <c r="A131" s="228"/>
      <c r="B131" s="228"/>
      <c r="C131" s="225" t="s">
        <v>31</v>
      </c>
      <c r="D131" s="229"/>
      <c r="E131" s="314">
        <v>7</v>
      </c>
      <c r="F131" s="315"/>
      <c r="G131" s="315"/>
      <c r="H131" s="311">
        <v>7</v>
      </c>
    </row>
    <row r="132" spans="1:8">
      <c r="A132" s="228"/>
      <c r="B132" s="225" t="s">
        <v>30</v>
      </c>
      <c r="C132" s="229"/>
      <c r="D132" s="229"/>
      <c r="E132" s="314">
        <v>7</v>
      </c>
      <c r="F132" s="315"/>
      <c r="G132" s="315"/>
      <c r="H132" s="311">
        <v>7</v>
      </c>
    </row>
    <row r="133" spans="1:8">
      <c r="A133" s="228"/>
      <c r="B133" s="225">
        <v>507</v>
      </c>
      <c r="C133" s="225" t="s">
        <v>35</v>
      </c>
      <c r="D133" s="225">
        <v>2020</v>
      </c>
      <c r="E133" s="314">
        <v>2</v>
      </c>
      <c r="F133" s="315">
        <v>2</v>
      </c>
      <c r="G133" s="315"/>
      <c r="H133" s="311">
        <v>4</v>
      </c>
    </row>
    <row r="134" spans="1:8">
      <c r="A134" s="228"/>
      <c r="B134" s="228"/>
      <c r="C134" s="225" t="s">
        <v>37</v>
      </c>
      <c r="D134" s="229"/>
      <c r="E134" s="314">
        <v>2</v>
      </c>
      <c r="F134" s="315">
        <v>2</v>
      </c>
      <c r="G134" s="315"/>
      <c r="H134" s="311">
        <v>4</v>
      </c>
    </row>
    <row r="135" spans="1:8">
      <c r="A135" s="228"/>
      <c r="B135" s="225" t="s">
        <v>36</v>
      </c>
      <c r="C135" s="229"/>
      <c r="D135" s="229"/>
      <c r="E135" s="314">
        <v>2</v>
      </c>
      <c r="F135" s="315">
        <v>2</v>
      </c>
      <c r="G135" s="315"/>
      <c r="H135" s="311">
        <v>4</v>
      </c>
    </row>
    <row r="136" spans="1:8">
      <c r="A136" s="228"/>
      <c r="B136" s="225">
        <v>605</v>
      </c>
      <c r="C136" s="225" t="s">
        <v>16</v>
      </c>
      <c r="D136" s="225">
        <v>2020</v>
      </c>
      <c r="E136" s="314">
        <v>1</v>
      </c>
      <c r="F136" s="315"/>
      <c r="G136" s="315"/>
      <c r="H136" s="311">
        <v>1</v>
      </c>
    </row>
    <row r="137" spans="1:8">
      <c r="A137" s="228"/>
      <c r="B137" s="228"/>
      <c r="C137" s="225" t="s">
        <v>19</v>
      </c>
      <c r="D137" s="229"/>
      <c r="E137" s="314">
        <v>1</v>
      </c>
      <c r="F137" s="315"/>
      <c r="G137" s="315"/>
      <c r="H137" s="311">
        <v>1</v>
      </c>
    </row>
    <row r="138" spans="1:8">
      <c r="A138" s="228"/>
      <c r="B138" s="225" t="s">
        <v>18</v>
      </c>
      <c r="C138" s="229"/>
      <c r="D138" s="229"/>
      <c r="E138" s="314">
        <v>1</v>
      </c>
      <c r="F138" s="315"/>
      <c r="G138" s="315"/>
      <c r="H138" s="311">
        <v>1</v>
      </c>
    </row>
    <row r="139" spans="1:8">
      <c r="A139" s="225" t="s">
        <v>45</v>
      </c>
      <c r="B139" s="229"/>
      <c r="C139" s="229"/>
      <c r="D139" s="229"/>
      <c r="E139" s="314">
        <v>26</v>
      </c>
      <c r="F139" s="315">
        <v>3</v>
      </c>
      <c r="G139" s="315"/>
      <c r="H139" s="311">
        <v>29</v>
      </c>
    </row>
    <row r="140" spans="1:8">
      <c r="A140" s="227" t="s">
        <v>1551</v>
      </c>
      <c r="B140" s="230"/>
      <c r="C140" s="230"/>
      <c r="D140" s="230"/>
      <c r="E140" s="316">
        <v>126</v>
      </c>
      <c r="F140" s="317">
        <v>32</v>
      </c>
      <c r="G140" s="317">
        <v>4</v>
      </c>
      <c r="H140" s="313">
        <v>162</v>
      </c>
    </row>
    <row r="141" spans="1:8">
      <c r="A141" s="1" t="s">
        <v>48</v>
      </c>
    </row>
    <row r="143" spans="1:8">
      <c r="A143" s="223" t="s">
        <v>49</v>
      </c>
      <c r="B143" s="224" t="s">
        <v>50</v>
      </c>
    </row>
    <row r="144" spans="1:8" ht="19.5" customHeight="1">
      <c r="A144" s="225" t="s">
        <v>51</v>
      </c>
      <c r="B144" s="311">
        <v>57</v>
      </c>
    </row>
    <row r="145" spans="1:2" ht="15" customHeight="1">
      <c r="A145" s="226" t="s">
        <v>52</v>
      </c>
      <c r="B145" s="312">
        <v>31</v>
      </c>
    </row>
    <row r="146" spans="1:2" ht="15" customHeight="1">
      <c r="A146" s="226" t="s">
        <v>53</v>
      </c>
      <c r="B146" s="312">
        <v>1</v>
      </c>
    </row>
    <row r="147" spans="1:2">
      <c r="A147" s="227" t="s">
        <v>1551</v>
      </c>
      <c r="B147" s="313">
        <v>89</v>
      </c>
    </row>
    <row r="152" spans="1:2">
      <c r="A152" s="1" t="s">
        <v>54</v>
      </c>
    </row>
    <row r="154" spans="1:2">
      <c r="A154" s="223" t="s">
        <v>55</v>
      </c>
      <c r="B154" s="224" t="s">
        <v>1560</v>
      </c>
    </row>
    <row r="155" spans="1:2">
      <c r="A155" s="225" t="s">
        <v>51</v>
      </c>
      <c r="B155" s="311">
        <v>56</v>
      </c>
    </row>
    <row r="156" spans="1:2">
      <c r="A156" s="226" t="s">
        <v>52</v>
      </c>
      <c r="B156" s="312">
        <v>49</v>
      </c>
    </row>
    <row r="157" spans="1:2">
      <c r="A157" s="226" t="s">
        <v>53</v>
      </c>
      <c r="B157" s="312">
        <v>2</v>
      </c>
    </row>
    <row r="158" spans="1:2">
      <c r="A158" s="227" t="s">
        <v>1551</v>
      </c>
      <c r="B158" s="313">
        <v>107</v>
      </c>
    </row>
    <row r="163" spans="1:2">
      <c r="A163" s="1" t="s">
        <v>56</v>
      </c>
    </row>
    <row r="165" spans="1:2">
      <c r="A165" s="223" t="s">
        <v>57</v>
      </c>
      <c r="B165" s="224" t="s">
        <v>1559</v>
      </c>
    </row>
    <row r="166" spans="1:2">
      <c r="A166" s="225" t="s">
        <v>51</v>
      </c>
      <c r="B166" s="311">
        <v>80</v>
      </c>
    </row>
    <row r="167" spans="1:2">
      <c r="A167" s="226" t="s">
        <v>52</v>
      </c>
      <c r="B167" s="312">
        <v>25</v>
      </c>
    </row>
    <row r="168" spans="1:2">
      <c r="A168" s="226" t="s">
        <v>53</v>
      </c>
      <c r="B168" s="312">
        <v>2</v>
      </c>
    </row>
    <row r="169" spans="1:2">
      <c r="A169" s="227" t="s">
        <v>1551</v>
      </c>
      <c r="B169" s="313">
        <v>107</v>
      </c>
    </row>
    <row r="173" spans="1:2">
      <c r="A173" s="1" t="s">
        <v>58</v>
      </c>
    </row>
    <row r="175" spans="1:2">
      <c r="A175" s="223" t="s">
        <v>59</v>
      </c>
      <c r="B175" s="224" t="s">
        <v>60</v>
      </c>
    </row>
    <row r="176" spans="1:2">
      <c r="A176" s="225" t="s">
        <v>51</v>
      </c>
      <c r="B176" s="311">
        <v>95</v>
      </c>
    </row>
    <row r="177" spans="1:2">
      <c r="A177" s="226" t="s">
        <v>52</v>
      </c>
      <c r="B177" s="312">
        <v>12</v>
      </c>
    </row>
    <row r="178" spans="1:2">
      <c r="A178" s="227" t="s">
        <v>1551</v>
      </c>
      <c r="B178" s="313">
        <v>107</v>
      </c>
    </row>
    <row r="182" spans="1:2">
      <c r="A182" s="1" t="s">
        <v>61</v>
      </c>
    </row>
    <row r="184" spans="1:2">
      <c r="A184" s="223" t="s">
        <v>62</v>
      </c>
      <c r="B184" s="224" t="s">
        <v>60</v>
      </c>
    </row>
    <row r="185" spans="1:2">
      <c r="A185" s="225" t="s">
        <v>51</v>
      </c>
      <c r="B185" s="311">
        <v>98</v>
      </c>
    </row>
    <row r="186" spans="1:2">
      <c r="A186" s="226" t="s">
        <v>52</v>
      </c>
      <c r="B186" s="312">
        <v>9</v>
      </c>
    </row>
    <row r="187" spans="1:2">
      <c r="A187" s="227" t="s">
        <v>1551</v>
      </c>
      <c r="B187" s="313">
        <v>107</v>
      </c>
    </row>
    <row r="192" spans="1:2" ht="15.75">
      <c r="A192" s="12" t="s">
        <v>63</v>
      </c>
    </row>
    <row r="194" spans="1:2">
      <c r="A194" s="223" t="s">
        <v>64</v>
      </c>
      <c r="B194" s="224" t="s">
        <v>1554</v>
      </c>
    </row>
    <row r="195" spans="1:2">
      <c r="A195" s="225" t="s">
        <v>65</v>
      </c>
      <c r="B195" s="311">
        <v>2</v>
      </c>
    </row>
    <row r="196" spans="1:2">
      <c r="A196" s="226" t="s">
        <v>66</v>
      </c>
      <c r="B196" s="312">
        <v>38</v>
      </c>
    </row>
    <row r="197" spans="1:2">
      <c r="A197" s="226" t="s">
        <v>67</v>
      </c>
      <c r="B197" s="312">
        <v>1</v>
      </c>
    </row>
    <row r="198" spans="1:2">
      <c r="A198" s="226" t="s">
        <v>68</v>
      </c>
      <c r="B198" s="312">
        <v>1</v>
      </c>
    </row>
    <row r="199" spans="1:2">
      <c r="A199" s="226" t="s">
        <v>69</v>
      </c>
      <c r="B199" s="312">
        <v>49</v>
      </c>
    </row>
    <row r="200" spans="1:2">
      <c r="A200" s="226" t="s">
        <v>51</v>
      </c>
      <c r="B200" s="312">
        <v>12</v>
      </c>
    </row>
    <row r="201" spans="1:2">
      <c r="A201" s="226" t="s">
        <v>52</v>
      </c>
      <c r="B201" s="312">
        <v>1</v>
      </c>
    </row>
    <row r="202" spans="1:2">
      <c r="A202" s="226" t="s">
        <v>53</v>
      </c>
      <c r="B202" s="312">
        <v>3</v>
      </c>
    </row>
    <row r="203" spans="1:2">
      <c r="A203" s="227" t="s">
        <v>1551</v>
      </c>
      <c r="B203" s="313">
        <v>107</v>
      </c>
    </row>
    <row r="205" spans="1:2">
      <c r="A205" s="1" t="s">
        <v>70</v>
      </c>
    </row>
    <row r="207" spans="1:2">
      <c r="A207" s="223" t="s">
        <v>64</v>
      </c>
      <c r="B207" s="224" t="s">
        <v>1554</v>
      </c>
    </row>
    <row r="208" spans="1:2">
      <c r="A208" s="225" t="s">
        <v>65</v>
      </c>
      <c r="B208" s="311">
        <v>2</v>
      </c>
    </row>
    <row r="209" spans="1:2">
      <c r="A209" s="226" t="s">
        <v>66</v>
      </c>
      <c r="B209" s="312">
        <v>38</v>
      </c>
    </row>
    <row r="210" spans="1:2">
      <c r="A210" s="226" t="s">
        <v>67</v>
      </c>
      <c r="B210" s="312">
        <v>1</v>
      </c>
    </row>
    <row r="211" spans="1:2">
      <c r="A211" s="226" t="s">
        <v>68</v>
      </c>
      <c r="B211" s="312">
        <v>1</v>
      </c>
    </row>
    <row r="212" spans="1:2">
      <c r="A212" s="226" t="s">
        <v>69</v>
      </c>
      <c r="B212" s="312">
        <v>49</v>
      </c>
    </row>
    <row r="213" spans="1:2">
      <c r="A213" s="226" t="s">
        <v>51</v>
      </c>
      <c r="B213" s="312">
        <v>19</v>
      </c>
    </row>
    <row r="214" spans="1:2">
      <c r="A214" s="226" t="s">
        <v>52</v>
      </c>
      <c r="B214" s="312">
        <v>19</v>
      </c>
    </row>
    <row r="215" spans="1:2">
      <c r="A215" s="226" t="s">
        <v>53</v>
      </c>
      <c r="B215" s="312">
        <v>3</v>
      </c>
    </row>
    <row r="216" spans="1:2">
      <c r="A216" s="227" t="s">
        <v>1551</v>
      </c>
      <c r="B216" s="313">
        <v>132</v>
      </c>
    </row>
    <row r="218" spans="1:2">
      <c r="A218" s="1" t="s">
        <v>71</v>
      </c>
    </row>
    <row r="220" spans="1:2">
      <c r="A220" s="223" t="s">
        <v>72</v>
      </c>
      <c r="B220" s="224" t="s">
        <v>1553</v>
      </c>
    </row>
    <row r="221" spans="1:2">
      <c r="A221" s="225" t="s">
        <v>65</v>
      </c>
      <c r="B221" s="311">
        <v>2</v>
      </c>
    </row>
    <row r="222" spans="1:2">
      <c r="A222" s="226" t="s">
        <v>66</v>
      </c>
      <c r="B222" s="312">
        <v>38</v>
      </c>
    </row>
    <row r="223" spans="1:2">
      <c r="A223" s="226" t="s">
        <v>67</v>
      </c>
      <c r="B223" s="312">
        <v>1</v>
      </c>
    </row>
    <row r="224" spans="1:2">
      <c r="A224" s="226" t="s">
        <v>68</v>
      </c>
      <c r="B224" s="312">
        <v>1</v>
      </c>
    </row>
    <row r="225" spans="1:2">
      <c r="A225" s="226" t="s">
        <v>69</v>
      </c>
      <c r="B225" s="312">
        <v>48</v>
      </c>
    </row>
    <row r="226" spans="1:2">
      <c r="A226" s="226" t="s">
        <v>73</v>
      </c>
      <c r="B226" s="312">
        <v>1</v>
      </c>
    </row>
    <row r="227" spans="1:2">
      <c r="A227" s="226" t="s">
        <v>51</v>
      </c>
      <c r="B227" s="312">
        <v>33</v>
      </c>
    </row>
    <row r="228" spans="1:2">
      <c r="A228" s="226" t="s">
        <v>52</v>
      </c>
      <c r="B228" s="312">
        <v>8</v>
      </c>
    </row>
    <row r="229" spans="1:2">
      <c r="A229" s="227" t="s">
        <v>1551</v>
      </c>
      <c r="B229" s="313">
        <v>132</v>
      </c>
    </row>
    <row r="232" spans="1:2">
      <c r="A232" s="1" t="s">
        <v>74</v>
      </c>
    </row>
    <row r="235" spans="1:2">
      <c r="A235" s="223" t="s">
        <v>75</v>
      </c>
      <c r="B235" s="224" t="s">
        <v>1552</v>
      </c>
    </row>
    <row r="236" spans="1:2">
      <c r="A236" s="225" t="s">
        <v>65</v>
      </c>
      <c r="B236" s="311">
        <v>2</v>
      </c>
    </row>
    <row r="237" spans="1:2">
      <c r="A237" s="226" t="s">
        <v>66</v>
      </c>
      <c r="B237" s="312">
        <v>38</v>
      </c>
    </row>
    <row r="238" spans="1:2">
      <c r="A238" s="226" t="s">
        <v>67</v>
      </c>
      <c r="B238" s="312">
        <v>1</v>
      </c>
    </row>
    <row r="239" spans="1:2">
      <c r="A239" s="226" t="s">
        <v>68</v>
      </c>
      <c r="B239" s="312">
        <v>1</v>
      </c>
    </row>
    <row r="240" spans="1:2">
      <c r="A240" s="226" t="s">
        <v>69</v>
      </c>
      <c r="B240" s="312">
        <v>48</v>
      </c>
    </row>
    <row r="241" spans="1:2">
      <c r="A241" s="226" t="s">
        <v>73</v>
      </c>
      <c r="B241" s="312">
        <v>1</v>
      </c>
    </row>
    <row r="242" spans="1:2">
      <c r="A242" s="226" t="s">
        <v>51</v>
      </c>
      <c r="B242" s="312">
        <v>38</v>
      </c>
    </row>
    <row r="243" spans="1:2">
      <c r="A243" s="226" t="s">
        <v>52</v>
      </c>
      <c r="B243" s="312">
        <v>3</v>
      </c>
    </row>
    <row r="244" spans="1:2">
      <c r="A244" s="227" t="s">
        <v>1551</v>
      </c>
      <c r="B244" s="313">
        <v>132</v>
      </c>
    </row>
    <row r="248" spans="1:2">
      <c r="A248" s="1" t="s">
        <v>76</v>
      </c>
    </row>
    <row r="251" spans="1:2">
      <c r="A251" s="223" t="s">
        <v>75</v>
      </c>
      <c r="B251" s="224" t="s">
        <v>1552</v>
      </c>
    </row>
    <row r="252" spans="1:2">
      <c r="A252" s="225" t="s">
        <v>65</v>
      </c>
      <c r="B252" s="311">
        <v>2</v>
      </c>
    </row>
    <row r="253" spans="1:2">
      <c r="A253" s="226" t="s">
        <v>66</v>
      </c>
      <c r="B253" s="312">
        <v>38</v>
      </c>
    </row>
    <row r="254" spans="1:2">
      <c r="A254" s="226" t="s">
        <v>67</v>
      </c>
      <c r="B254" s="312">
        <v>1</v>
      </c>
    </row>
    <row r="255" spans="1:2">
      <c r="A255" s="226" t="s">
        <v>68</v>
      </c>
      <c r="B255" s="312">
        <v>1</v>
      </c>
    </row>
    <row r="256" spans="1:2">
      <c r="A256" s="226" t="s">
        <v>69</v>
      </c>
      <c r="B256" s="312">
        <v>48</v>
      </c>
    </row>
    <row r="257" spans="1:6">
      <c r="A257" s="226" t="s">
        <v>73</v>
      </c>
      <c r="B257" s="312">
        <v>1</v>
      </c>
    </row>
    <row r="258" spans="1:6">
      <c r="A258" s="226" t="s">
        <v>51</v>
      </c>
      <c r="B258" s="312">
        <v>38</v>
      </c>
    </row>
    <row r="259" spans="1:6">
      <c r="A259" s="226" t="s">
        <v>52</v>
      </c>
      <c r="B259" s="312">
        <v>10</v>
      </c>
    </row>
    <row r="260" spans="1:6">
      <c r="A260" s="227" t="s">
        <v>1551</v>
      </c>
      <c r="B260" s="313">
        <v>139</v>
      </c>
    </row>
    <row r="263" spans="1:6">
      <c r="A263" s="13"/>
      <c r="B263" s="13"/>
      <c r="C263" s="13"/>
      <c r="D263" s="13"/>
      <c r="E263" s="13"/>
      <c r="F263" s="13"/>
    </row>
    <row r="264" spans="1:6">
      <c r="A264" s="1" t="s">
        <v>77</v>
      </c>
    </row>
    <row r="266" spans="1:6">
      <c r="A266" s="223" t="s">
        <v>41</v>
      </c>
      <c r="B266" s="223" t="s">
        <v>42</v>
      </c>
      <c r="C266" s="223" t="s">
        <v>43</v>
      </c>
      <c r="D266" s="223" t="s">
        <v>39</v>
      </c>
      <c r="E266" s="223" t="s">
        <v>78</v>
      </c>
      <c r="F266" s="224" t="s">
        <v>1558</v>
      </c>
    </row>
    <row r="267" spans="1:6">
      <c r="A267" s="225" t="s">
        <v>79</v>
      </c>
      <c r="B267" s="225" t="s">
        <v>80</v>
      </c>
      <c r="C267" s="225">
        <v>2020</v>
      </c>
      <c r="D267" s="225" t="s">
        <v>2</v>
      </c>
      <c r="E267" s="225" t="s">
        <v>81</v>
      </c>
      <c r="F267" s="311">
        <v>2</v>
      </c>
    </row>
    <row r="268" spans="1:6">
      <c r="A268" s="228"/>
      <c r="B268" s="228"/>
      <c r="C268" s="228"/>
      <c r="D268" s="225" t="s">
        <v>82</v>
      </c>
      <c r="E268" s="229"/>
      <c r="F268" s="311">
        <v>2</v>
      </c>
    </row>
    <row r="269" spans="1:6">
      <c r="A269" s="228"/>
      <c r="B269" s="228"/>
      <c r="C269" s="225" t="s">
        <v>17</v>
      </c>
      <c r="D269" s="229"/>
      <c r="E269" s="229"/>
      <c r="F269" s="311">
        <v>2</v>
      </c>
    </row>
    <row r="270" spans="1:6">
      <c r="A270" s="228"/>
      <c r="B270" s="225" t="s">
        <v>83</v>
      </c>
      <c r="C270" s="229"/>
      <c r="D270" s="229"/>
      <c r="E270" s="229"/>
      <c r="F270" s="311">
        <v>2</v>
      </c>
    </row>
    <row r="271" spans="1:6">
      <c r="A271" s="228"/>
      <c r="B271" s="225" t="s">
        <v>84</v>
      </c>
      <c r="C271" s="225">
        <v>2020</v>
      </c>
      <c r="D271" s="225" t="s">
        <v>2</v>
      </c>
      <c r="E271" s="225" t="s">
        <v>81</v>
      </c>
      <c r="F271" s="311">
        <v>1</v>
      </c>
    </row>
    <row r="272" spans="1:6">
      <c r="A272" s="228"/>
      <c r="B272" s="228"/>
      <c r="C272" s="228"/>
      <c r="D272" s="225" t="s">
        <v>82</v>
      </c>
      <c r="E272" s="229"/>
      <c r="F272" s="311">
        <v>1</v>
      </c>
    </row>
    <row r="273" spans="1:6">
      <c r="A273" s="228"/>
      <c r="B273" s="228"/>
      <c r="C273" s="225" t="s">
        <v>17</v>
      </c>
      <c r="D273" s="229"/>
      <c r="E273" s="229"/>
      <c r="F273" s="311">
        <v>1</v>
      </c>
    </row>
    <row r="274" spans="1:6">
      <c r="A274" s="228"/>
      <c r="B274" s="225" t="s">
        <v>85</v>
      </c>
      <c r="C274" s="229"/>
      <c r="D274" s="229"/>
      <c r="E274" s="229"/>
      <c r="F274" s="311">
        <v>1</v>
      </c>
    </row>
    <row r="275" spans="1:6">
      <c r="A275" s="228"/>
      <c r="B275" s="225" t="s">
        <v>86</v>
      </c>
      <c r="C275" s="225">
        <v>2020</v>
      </c>
      <c r="D275" s="225" t="s">
        <v>2</v>
      </c>
      <c r="E275" s="225" t="s">
        <v>81</v>
      </c>
      <c r="F275" s="311">
        <v>2</v>
      </c>
    </row>
    <row r="276" spans="1:6">
      <c r="A276" s="228"/>
      <c r="B276" s="228"/>
      <c r="C276" s="228"/>
      <c r="D276" s="225" t="s">
        <v>82</v>
      </c>
      <c r="E276" s="229"/>
      <c r="F276" s="311">
        <v>2</v>
      </c>
    </row>
    <row r="277" spans="1:6">
      <c r="A277" s="228"/>
      <c r="B277" s="228"/>
      <c r="C277" s="225" t="s">
        <v>17</v>
      </c>
      <c r="D277" s="229"/>
      <c r="E277" s="229"/>
      <c r="F277" s="311">
        <v>2</v>
      </c>
    </row>
    <row r="278" spans="1:6">
      <c r="A278" s="228"/>
      <c r="B278" s="225" t="s">
        <v>87</v>
      </c>
      <c r="C278" s="229"/>
      <c r="D278" s="229"/>
      <c r="E278" s="229"/>
      <c r="F278" s="311">
        <v>2</v>
      </c>
    </row>
    <row r="279" spans="1:6">
      <c r="A279" s="225" t="s">
        <v>88</v>
      </c>
      <c r="B279" s="229"/>
      <c r="C279" s="229"/>
      <c r="D279" s="229"/>
      <c r="E279" s="229"/>
      <c r="F279" s="311">
        <v>5</v>
      </c>
    </row>
    <row r="280" spans="1:6">
      <c r="A280" s="227" t="s">
        <v>1551</v>
      </c>
      <c r="B280" s="230"/>
      <c r="C280" s="230"/>
      <c r="D280" s="230"/>
      <c r="E280" s="230"/>
      <c r="F280" s="313">
        <v>5</v>
      </c>
    </row>
    <row r="283" spans="1:6">
      <c r="A283" s="1" t="s">
        <v>89</v>
      </c>
    </row>
    <row r="285" spans="1:6">
      <c r="A285" s="223" t="s">
        <v>62</v>
      </c>
      <c r="B285" s="224" t="s">
        <v>1557</v>
      </c>
    </row>
    <row r="286" spans="1:6" ht="24.75" customHeight="1">
      <c r="A286" s="225" t="s">
        <v>51</v>
      </c>
      <c r="B286" s="311">
        <v>2</v>
      </c>
      <c r="C286" s="14" t="s">
        <v>90</v>
      </c>
    </row>
    <row r="287" spans="1:6" ht="29.25" customHeight="1">
      <c r="A287" s="226" t="s">
        <v>53</v>
      </c>
      <c r="B287" s="312">
        <v>2</v>
      </c>
    </row>
    <row r="288" spans="1:6">
      <c r="A288" s="226" t="s">
        <v>1556</v>
      </c>
      <c r="B288" s="312"/>
    </row>
    <row r="289" spans="1:2">
      <c r="A289" s="227" t="s">
        <v>1551</v>
      </c>
      <c r="B289" s="313">
        <v>4</v>
      </c>
    </row>
    <row r="292" spans="1:2" ht="17.25" customHeight="1">
      <c r="A292" s="15" t="s">
        <v>91</v>
      </c>
    </row>
    <row r="294" spans="1:2">
      <c r="A294" s="223" t="s">
        <v>64</v>
      </c>
      <c r="B294" s="224" t="s">
        <v>1554</v>
      </c>
    </row>
    <row r="295" spans="1:2">
      <c r="A295" s="225" t="s">
        <v>51</v>
      </c>
      <c r="B295" s="311">
        <v>4</v>
      </c>
    </row>
    <row r="296" spans="1:2">
      <c r="A296" s="226" t="s">
        <v>1556</v>
      </c>
      <c r="B296" s="312"/>
    </row>
    <row r="297" spans="1:2">
      <c r="A297" s="227" t="s">
        <v>1551</v>
      </c>
      <c r="B297" s="313">
        <v>4</v>
      </c>
    </row>
    <row r="300" spans="1:2">
      <c r="A300" s="15" t="s">
        <v>92</v>
      </c>
    </row>
    <row r="302" spans="1:2">
      <c r="A302" s="223" t="s">
        <v>72</v>
      </c>
      <c r="B302" s="224" t="s">
        <v>1553</v>
      </c>
    </row>
    <row r="303" spans="1:2">
      <c r="A303" s="225" t="s">
        <v>51</v>
      </c>
      <c r="B303" s="311">
        <v>4</v>
      </c>
    </row>
    <row r="304" spans="1:2">
      <c r="A304" s="226" t="s">
        <v>1556</v>
      </c>
      <c r="B304" s="312"/>
    </row>
    <row r="305" spans="1:6">
      <c r="A305" s="227" t="s">
        <v>1551</v>
      </c>
      <c r="B305" s="313">
        <v>4</v>
      </c>
    </row>
    <row r="308" spans="1:6">
      <c r="A308" s="15" t="s">
        <v>93</v>
      </c>
    </row>
    <row r="310" spans="1:6">
      <c r="A310" s="223" t="s">
        <v>75</v>
      </c>
      <c r="B310" s="224" t="s">
        <v>1552</v>
      </c>
    </row>
    <row r="311" spans="1:6">
      <c r="A311" s="225" t="s">
        <v>51</v>
      </c>
      <c r="B311" s="311">
        <v>4</v>
      </c>
    </row>
    <row r="312" spans="1:6">
      <c r="A312" s="226" t="s">
        <v>1556</v>
      </c>
      <c r="B312" s="312"/>
    </row>
    <row r="313" spans="1:6">
      <c r="A313" s="227" t="s">
        <v>1551</v>
      </c>
      <c r="B313" s="313">
        <v>4</v>
      </c>
    </row>
    <row r="316" spans="1:6">
      <c r="A316" s="13"/>
      <c r="B316" s="13"/>
      <c r="C316" s="13"/>
      <c r="D316" s="13"/>
      <c r="E316" s="13"/>
      <c r="F316" s="13"/>
    </row>
    <row r="317" spans="1:6">
      <c r="A317" s="1" t="s">
        <v>94</v>
      </c>
    </row>
    <row r="319" spans="1:6">
      <c r="A319" t="s">
        <v>41</v>
      </c>
      <c r="B319" s="3" t="s">
        <v>42</v>
      </c>
      <c r="C319" t="s">
        <v>43</v>
      </c>
      <c r="D319" t="s">
        <v>95</v>
      </c>
      <c r="E319" t="s">
        <v>78</v>
      </c>
      <c r="F319" t="s">
        <v>96</v>
      </c>
    </row>
    <row r="320" spans="1:6">
      <c r="A320" s="2" t="s">
        <v>97</v>
      </c>
      <c r="B320" t="s">
        <v>98</v>
      </c>
      <c r="C320">
        <v>2020</v>
      </c>
      <c r="D320" t="s">
        <v>99</v>
      </c>
      <c r="E320" t="s">
        <v>81</v>
      </c>
      <c r="F320">
        <v>3</v>
      </c>
    </row>
    <row r="321" spans="1:6">
      <c r="D321" t="s">
        <v>100</v>
      </c>
      <c r="F321">
        <v>3</v>
      </c>
    </row>
    <row r="322" spans="1:6">
      <c r="C322" t="s">
        <v>17</v>
      </c>
      <c r="F322">
        <v>3</v>
      </c>
    </row>
    <row r="323" spans="1:6">
      <c r="B323" t="s">
        <v>101</v>
      </c>
      <c r="F323">
        <v>3</v>
      </c>
    </row>
    <row r="324" spans="1:6">
      <c r="A324" t="s">
        <v>102</v>
      </c>
      <c r="F324">
        <v>3</v>
      </c>
    </row>
    <row r="325" spans="1:6">
      <c r="A325" t="s">
        <v>103</v>
      </c>
      <c r="B325" t="s">
        <v>104</v>
      </c>
      <c r="C325">
        <v>2020</v>
      </c>
      <c r="D325" t="s">
        <v>105</v>
      </c>
      <c r="E325" t="s">
        <v>81</v>
      </c>
      <c r="F325">
        <v>9</v>
      </c>
    </row>
    <row r="326" spans="1:6">
      <c r="D326" t="s">
        <v>106</v>
      </c>
      <c r="F326">
        <v>9</v>
      </c>
    </row>
    <row r="327" spans="1:6">
      <c r="C327" t="s">
        <v>17</v>
      </c>
      <c r="F327">
        <v>9</v>
      </c>
    </row>
    <row r="328" spans="1:6">
      <c r="B328" t="s">
        <v>107</v>
      </c>
      <c r="F328">
        <v>9</v>
      </c>
    </row>
    <row r="329" spans="1:6">
      <c r="A329" t="s">
        <v>108</v>
      </c>
      <c r="F329">
        <v>9</v>
      </c>
    </row>
    <row r="330" spans="1:6">
      <c r="A330" t="s">
        <v>8</v>
      </c>
      <c r="F330">
        <v>9</v>
      </c>
    </row>
    <row r="333" spans="1:6">
      <c r="A333" s="1" t="s">
        <v>109</v>
      </c>
    </row>
    <row r="335" spans="1:6">
      <c r="A335" s="223" t="s">
        <v>62</v>
      </c>
      <c r="B335" s="224" t="s">
        <v>1555</v>
      </c>
    </row>
    <row r="336" spans="1:6" ht="17.25">
      <c r="A336" s="225" t="s">
        <v>51</v>
      </c>
      <c r="B336" s="311">
        <v>5</v>
      </c>
      <c r="C336" s="14"/>
    </row>
    <row r="337" spans="1:3">
      <c r="A337" s="226" t="s">
        <v>52</v>
      </c>
      <c r="B337" s="312">
        <v>8</v>
      </c>
    </row>
    <row r="338" spans="1:3">
      <c r="A338" s="227" t="s">
        <v>1551</v>
      </c>
      <c r="B338" s="313">
        <v>13</v>
      </c>
    </row>
    <row r="341" spans="1:3">
      <c r="A341" s="1" t="s">
        <v>110</v>
      </c>
    </row>
    <row r="343" spans="1:3">
      <c r="A343" s="223" t="s">
        <v>64</v>
      </c>
      <c r="B343" s="224" t="s">
        <v>1554</v>
      </c>
    </row>
    <row r="344" spans="1:3">
      <c r="A344" s="225" t="s">
        <v>51</v>
      </c>
      <c r="B344" s="311">
        <v>13</v>
      </c>
    </row>
    <row r="345" spans="1:3">
      <c r="A345" s="227" t="s">
        <v>1551</v>
      </c>
      <c r="B345" s="313">
        <v>13</v>
      </c>
    </row>
    <row r="347" spans="1:3">
      <c r="A347" s="1" t="s">
        <v>110</v>
      </c>
    </row>
    <row r="349" spans="1:3">
      <c r="A349" s="223" t="s">
        <v>72</v>
      </c>
      <c r="B349" s="224" t="s">
        <v>1553</v>
      </c>
    </row>
    <row r="350" spans="1:3">
      <c r="A350" s="225" t="s">
        <v>51</v>
      </c>
      <c r="B350" s="311">
        <v>13</v>
      </c>
    </row>
    <row r="351" spans="1:3">
      <c r="A351" s="227" t="s">
        <v>1551</v>
      </c>
      <c r="B351" s="313">
        <v>13</v>
      </c>
    </row>
    <row r="352" spans="1:3" ht="17.25">
      <c r="A352" s="2"/>
      <c r="C352" s="14"/>
    </row>
    <row r="353" spans="1:14">
      <c r="A353" s="1" t="s">
        <v>111</v>
      </c>
    </row>
    <row r="355" spans="1:14">
      <c r="A355" s="223" t="s">
        <v>75</v>
      </c>
      <c r="B355" s="224" t="s">
        <v>1552</v>
      </c>
    </row>
    <row r="356" spans="1:14">
      <c r="A356" s="225" t="s">
        <v>51</v>
      </c>
      <c r="B356" s="311">
        <v>13</v>
      </c>
    </row>
    <row r="357" spans="1:14">
      <c r="A357" s="227" t="s">
        <v>1551</v>
      </c>
      <c r="B357" s="313">
        <v>13</v>
      </c>
    </row>
    <row r="360" spans="1:14">
      <c r="A360" s="13"/>
      <c r="B360" s="13"/>
      <c r="C360" s="13"/>
      <c r="D360" s="13"/>
      <c r="E360" s="13"/>
      <c r="F360" s="13"/>
      <c r="G360" s="13"/>
      <c r="H360" s="13"/>
      <c r="I360" s="13"/>
      <c r="J360" s="13"/>
      <c r="K360" s="13"/>
      <c r="L360" s="13"/>
      <c r="M360" s="13"/>
      <c r="N360" s="13"/>
    </row>
    <row r="362" spans="1:14">
      <c r="A362" s="1" t="s">
        <v>112</v>
      </c>
    </row>
    <row r="365" spans="1:14">
      <c r="A365" s="223" t="s">
        <v>113</v>
      </c>
      <c r="B365" s="224" t="s">
        <v>1550</v>
      </c>
    </row>
    <row r="366" spans="1:14">
      <c r="A366" s="225" t="s">
        <v>65</v>
      </c>
      <c r="B366" s="311">
        <v>2</v>
      </c>
    </row>
    <row r="367" spans="1:14">
      <c r="A367" s="226" t="s">
        <v>66</v>
      </c>
      <c r="B367" s="312">
        <v>38</v>
      </c>
    </row>
    <row r="368" spans="1:14">
      <c r="A368" s="226" t="s">
        <v>67</v>
      </c>
      <c r="B368" s="312">
        <v>2</v>
      </c>
    </row>
    <row r="369" spans="1:14">
      <c r="A369" s="226" t="s">
        <v>69</v>
      </c>
      <c r="B369" s="312">
        <v>48</v>
      </c>
    </row>
    <row r="370" spans="1:14">
      <c r="A370" s="226" t="s">
        <v>73</v>
      </c>
      <c r="B370" s="312">
        <v>1</v>
      </c>
    </row>
    <row r="371" spans="1:14">
      <c r="A371" s="226" t="s">
        <v>51</v>
      </c>
      <c r="B371" s="312">
        <v>44</v>
      </c>
    </row>
    <row r="372" spans="1:14">
      <c r="A372" s="226" t="s">
        <v>52</v>
      </c>
      <c r="B372" s="312">
        <v>4</v>
      </c>
    </row>
    <row r="373" spans="1:14">
      <c r="A373" s="227" t="s">
        <v>1551</v>
      </c>
      <c r="B373" s="313">
        <v>139</v>
      </c>
    </row>
    <row r="375" spans="1:14">
      <c r="A375" s="13"/>
      <c r="B375" s="13"/>
      <c r="C375" s="13"/>
      <c r="D375" s="13"/>
      <c r="E375" s="13"/>
      <c r="F375" s="13"/>
      <c r="G375" s="13"/>
      <c r="H375" s="13"/>
      <c r="I375" s="13"/>
      <c r="J375" s="13"/>
      <c r="K375" s="13"/>
      <c r="L375" s="13"/>
      <c r="M375" s="13"/>
      <c r="N375" s="13"/>
    </row>
    <row r="377" spans="1:14">
      <c r="A377" s="1" t="s">
        <v>114</v>
      </c>
    </row>
    <row r="379" spans="1:14">
      <c r="A379" s="223" t="s">
        <v>115</v>
      </c>
      <c r="B379" s="224" t="s">
        <v>1563</v>
      </c>
    </row>
    <row r="380" spans="1:14">
      <c r="A380" s="225" t="s">
        <v>65</v>
      </c>
      <c r="B380" s="311">
        <v>2</v>
      </c>
    </row>
    <row r="381" spans="1:14">
      <c r="A381" s="226" t="s">
        <v>66</v>
      </c>
      <c r="B381" s="312">
        <v>38</v>
      </c>
    </row>
    <row r="382" spans="1:14">
      <c r="A382" s="226" t="s">
        <v>116</v>
      </c>
      <c r="B382" s="312">
        <v>9</v>
      </c>
    </row>
    <row r="383" spans="1:14">
      <c r="A383" s="226" t="s">
        <v>67</v>
      </c>
      <c r="B383" s="312">
        <v>2</v>
      </c>
    </row>
    <row r="384" spans="1:14">
      <c r="A384" s="226" t="s">
        <v>117</v>
      </c>
      <c r="B384" s="312">
        <v>1</v>
      </c>
    </row>
    <row r="385" spans="1:107">
      <c r="A385" s="226" t="s">
        <v>118</v>
      </c>
      <c r="B385" s="312">
        <v>1</v>
      </c>
    </row>
    <row r="386" spans="1:107">
      <c r="A386" s="226" t="s">
        <v>119</v>
      </c>
      <c r="B386" s="312">
        <v>1</v>
      </c>
    </row>
    <row r="387" spans="1:107">
      <c r="A387" s="226" t="s">
        <v>69</v>
      </c>
      <c r="B387" s="312">
        <v>48</v>
      </c>
    </row>
    <row r="388" spans="1:107">
      <c r="A388" s="226" t="s">
        <v>73</v>
      </c>
      <c r="B388" s="312">
        <v>1</v>
      </c>
    </row>
    <row r="389" spans="1:107">
      <c r="A389" s="226" t="s">
        <v>51</v>
      </c>
      <c r="B389" s="312">
        <v>37</v>
      </c>
    </row>
    <row r="390" spans="1:107">
      <c r="A390" s="226" t="s">
        <v>52</v>
      </c>
      <c r="B390" s="312">
        <v>14</v>
      </c>
    </row>
    <row r="391" spans="1:107">
      <c r="A391" s="227" t="s">
        <v>1551</v>
      </c>
      <c r="B391" s="313">
        <v>154</v>
      </c>
    </row>
    <row r="393" spans="1:107">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c r="BL393" s="13"/>
      <c r="BM393" s="13"/>
      <c r="BN393" s="13"/>
      <c r="BO393" s="13"/>
      <c r="BP393" s="13"/>
      <c r="BQ393" s="13"/>
      <c r="BR393" s="13"/>
      <c r="BS393" s="13"/>
      <c r="BT393" s="13"/>
      <c r="BU393" s="13"/>
      <c r="BV393" s="13"/>
      <c r="BW393" s="13"/>
      <c r="BX393" s="13"/>
      <c r="BY393" s="13"/>
      <c r="BZ393" s="13"/>
      <c r="CA393" s="13"/>
      <c r="CB393" s="13"/>
      <c r="CC393" s="13"/>
      <c r="CD393" s="13"/>
      <c r="CE393" s="13"/>
      <c r="CF393" s="13"/>
      <c r="CG393" s="13"/>
      <c r="CH393" s="13"/>
      <c r="CI393" s="13"/>
      <c r="CJ393" s="13"/>
      <c r="CK393" s="13"/>
      <c r="CL393" s="13"/>
      <c r="CM393" s="13"/>
      <c r="CN393" s="13"/>
      <c r="CO393" s="13"/>
      <c r="CP393" s="13"/>
      <c r="CQ393" s="13"/>
      <c r="CR393" s="13"/>
      <c r="CS393" s="13"/>
      <c r="CT393" s="13"/>
      <c r="CU393" s="13"/>
      <c r="CV393" s="13"/>
      <c r="CW393" s="13"/>
      <c r="CX393" s="13"/>
      <c r="CY393" s="13"/>
      <c r="CZ393" s="13"/>
      <c r="DA393" s="13"/>
      <c r="DB393" s="13"/>
      <c r="DC393" s="13"/>
    </row>
    <row r="395" spans="1:107">
      <c r="A395" s="1" t="s">
        <v>120</v>
      </c>
    </row>
    <row r="398" spans="1:107">
      <c r="A398" s="223" t="s">
        <v>121</v>
      </c>
      <c r="B398" s="224" t="s">
        <v>1561</v>
      </c>
    </row>
    <row r="399" spans="1:107">
      <c r="A399" s="225" t="s">
        <v>65</v>
      </c>
      <c r="B399" s="311">
        <v>2</v>
      </c>
    </row>
    <row r="400" spans="1:107">
      <c r="A400" s="226" t="s">
        <v>66</v>
      </c>
      <c r="B400" s="312">
        <v>38</v>
      </c>
    </row>
    <row r="401" spans="1:2">
      <c r="A401" s="226" t="s">
        <v>116</v>
      </c>
      <c r="B401" s="312">
        <v>9</v>
      </c>
    </row>
    <row r="402" spans="1:2">
      <c r="A402" s="226" t="s">
        <v>67</v>
      </c>
      <c r="B402" s="312">
        <v>2</v>
      </c>
    </row>
    <row r="403" spans="1:2">
      <c r="A403" s="226" t="s">
        <v>117</v>
      </c>
      <c r="B403" s="312">
        <v>1</v>
      </c>
    </row>
    <row r="404" spans="1:2">
      <c r="A404" s="226" t="s">
        <v>122</v>
      </c>
      <c r="B404" s="312">
        <v>1</v>
      </c>
    </row>
    <row r="405" spans="1:2">
      <c r="A405" s="226" t="s">
        <v>118</v>
      </c>
      <c r="B405" s="312">
        <v>1</v>
      </c>
    </row>
    <row r="406" spans="1:2">
      <c r="A406" s="226" t="s">
        <v>119</v>
      </c>
      <c r="B406" s="312">
        <v>1</v>
      </c>
    </row>
    <row r="407" spans="1:2">
      <c r="A407" s="226" t="s">
        <v>69</v>
      </c>
      <c r="B407" s="312">
        <v>48</v>
      </c>
    </row>
    <row r="408" spans="1:2">
      <c r="A408" s="226" t="s">
        <v>73</v>
      </c>
      <c r="B408" s="312">
        <v>1</v>
      </c>
    </row>
    <row r="409" spans="1:2">
      <c r="A409" s="226" t="s">
        <v>51</v>
      </c>
      <c r="B409" s="312">
        <v>37</v>
      </c>
    </row>
    <row r="410" spans="1:2">
      <c r="A410" s="226" t="s">
        <v>52</v>
      </c>
      <c r="B410" s="312">
        <v>21</v>
      </c>
    </row>
    <row r="411" spans="1:2">
      <c r="A411" s="227" t="s">
        <v>1551</v>
      </c>
      <c r="B411" s="313">
        <v>162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CE847"/>
  <sheetViews>
    <sheetView tabSelected="1" topLeftCell="BZ1" workbookViewId="0">
      <selection activeCell="BZ5" sqref="A5:XFD5"/>
    </sheetView>
  </sheetViews>
  <sheetFormatPr baseColWidth="10" defaultColWidth="14.42578125" defaultRowHeight="15" customHeight="1"/>
  <cols>
    <col min="1" max="1" width="8.85546875" customWidth="1"/>
    <col min="6" max="6" width="15.7109375" customWidth="1"/>
    <col min="7" max="7" width="12.85546875" customWidth="1"/>
    <col min="8" max="8" width="18.7109375" customWidth="1"/>
    <col min="9" max="9" width="18.42578125" customWidth="1"/>
    <col min="10" max="10" width="17.85546875" customWidth="1"/>
    <col min="11" max="11" width="19.85546875" customWidth="1"/>
    <col min="12" max="12" width="53.7109375" customWidth="1"/>
    <col min="13" max="13" width="36.140625" customWidth="1"/>
    <col min="14" max="14" width="26.42578125" customWidth="1"/>
    <col min="15" max="15" width="29.85546875" customWidth="1"/>
    <col min="16" max="16" width="23.28515625" customWidth="1"/>
    <col min="17" max="17" width="28.42578125" customWidth="1"/>
    <col min="18" max="18" width="19.28515625" customWidth="1"/>
    <col min="19" max="19" width="25.5703125" customWidth="1"/>
    <col min="20" max="20" width="20.7109375" customWidth="1"/>
    <col min="21" max="21" width="78.140625" customWidth="1"/>
    <col min="22" max="22" width="15.85546875" customWidth="1"/>
    <col min="23" max="23" width="64.140625" customWidth="1"/>
    <col min="24" max="24" width="18.140625" customWidth="1"/>
    <col min="25" max="25" width="100.85546875" customWidth="1"/>
    <col min="26" max="26" width="14.7109375" customWidth="1"/>
    <col min="27" max="27" width="53.42578125" customWidth="1"/>
    <col min="28" max="28" width="19.28515625" customWidth="1"/>
    <col min="29" max="29" width="51.140625" customWidth="1"/>
    <col min="30" max="30" width="23.5703125" customWidth="1"/>
    <col min="31" max="31" width="44" customWidth="1"/>
    <col min="32" max="32" width="18.28515625" customWidth="1"/>
    <col min="33" max="33" width="41" customWidth="1"/>
    <col min="34" max="34" width="13.5703125" customWidth="1"/>
    <col min="35" max="35" width="35.42578125" customWidth="1"/>
    <col min="36" max="36" width="14.140625" customWidth="1"/>
    <col min="37" max="37" width="35.42578125" customWidth="1"/>
    <col min="38" max="38" width="14.28515625" customWidth="1"/>
    <col min="39" max="39" width="30.42578125" customWidth="1"/>
    <col min="40" max="40" width="13.42578125" customWidth="1"/>
    <col min="41" max="41" width="42.85546875" customWidth="1"/>
    <col min="42" max="42" width="20" customWidth="1"/>
    <col min="43" max="43" width="23.7109375" customWidth="1"/>
    <col min="44" max="44" width="54.140625" customWidth="1"/>
    <col min="45" max="45" width="23.7109375" customWidth="1"/>
    <col min="46" max="46" width="37" customWidth="1"/>
    <col min="47" max="47" width="26.42578125" customWidth="1"/>
    <col min="48" max="48" width="38.140625" customWidth="1"/>
    <col min="49" max="49" width="23.7109375" customWidth="1"/>
    <col min="50" max="50" width="22.7109375" customWidth="1"/>
    <col min="51" max="51" width="46.42578125" customWidth="1"/>
    <col min="52" max="52" width="25.28515625" customWidth="1"/>
    <col min="53" max="53" width="19.5703125" customWidth="1"/>
    <col min="54" max="54" width="51.5703125" customWidth="1"/>
    <col min="55" max="55" width="17" customWidth="1"/>
    <col min="56" max="56" width="15.5703125" customWidth="1"/>
    <col min="57" max="57" width="75.5703125" customWidth="1"/>
    <col min="58" max="58" width="17.5703125" customWidth="1"/>
    <col min="59" max="59" width="59.5703125" customWidth="1"/>
    <col min="60" max="60" width="22.28515625" customWidth="1"/>
    <col min="61" max="61" width="97.28515625" customWidth="1"/>
    <col min="62" max="62" width="25.42578125" customWidth="1"/>
    <col min="63" max="63" width="26.5703125" customWidth="1"/>
    <col min="64" max="64" width="95.7109375" customWidth="1"/>
    <col min="65" max="66" width="29.85546875" customWidth="1"/>
    <col min="67" max="67" width="88.85546875" customWidth="1"/>
    <col min="68" max="68" width="29.85546875" customWidth="1"/>
    <col min="69" max="70" width="31.28515625" customWidth="1"/>
    <col min="71" max="71" width="94.7109375" customWidth="1"/>
    <col min="72" max="72" width="35" customWidth="1"/>
    <col min="73" max="73" width="25" customWidth="1"/>
    <col min="74" max="74" width="48.7109375" customWidth="1"/>
    <col min="75" max="75" width="36.140625" customWidth="1"/>
    <col min="76" max="77" width="43.85546875" customWidth="1"/>
    <col min="78" max="78" width="93" customWidth="1"/>
    <col min="79" max="83" width="43.85546875" customWidth="1"/>
  </cols>
  <sheetData>
    <row r="1" spans="1:83" ht="75" customHeight="1">
      <c r="A1" s="308" t="s">
        <v>124</v>
      </c>
      <c r="B1" s="236"/>
      <c r="C1" s="236"/>
      <c r="D1" s="236"/>
      <c r="E1" s="236"/>
      <c r="F1" s="236"/>
      <c r="G1" s="236"/>
      <c r="H1" s="236"/>
      <c r="I1" s="236"/>
      <c r="J1" s="236"/>
      <c r="K1" s="236"/>
      <c r="L1" s="236"/>
      <c r="M1" s="236"/>
      <c r="N1" s="236"/>
      <c r="O1" s="236"/>
      <c r="P1" s="236"/>
      <c r="Q1" s="236"/>
      <c r="R1" s="236"/>
      <c r="S1" s="236"/>
      <c r="T1" s="309" t="s">
        <v>125</v>
      </c>
      <c r="U1" s="243"/>
      <c r="V1" s="310" t="s">
        <v>126</v>
      </c>
      <c r="W1" s="243"/>
      <c r="X1" s="303" t="s">
        <v>127</v>
      </c>
      <c r="Y1" s="243"/>
      <c r="Z1" s="304" t="s">
        <v>128</v>
      </c>
      <c r="AA1" s="238"/>
      <c r="AB1" s="305" t="s">
        <v>129</v>
      </c>
      <c r="AC1" s="243"/>
      <c r="AD1" s="306" t="s">
        <v>130</v>
      </c>
      <c r="AE1" s="243"/>
      <c r="AF1" s="237" t="s">
        <v>131</v>
      </c>
      <c r="AG1" s="238"/>
      <c r="AH1" s="242" t="s">
        <v>132</v>
      </c>
      <c r="AI1" s="238"/>
      <c r="AJ1" s="238"/>
      <c r="AK1" s="238"/>
      <c r="AL1" s="238"/>
      <c r="AM1" s="238"/>
      <c r="AN1" s="238"/>
      <c r="AO1" s="238"/>
      <c r="AP1" s="243"/>
      <c r="AQ1" s="246" t="s">
        <v>133</v>
      </c>
      <c r="AR1" s="238"/>
      <c r="AS1" s="243"/>
      <c r="AT1" s="247" t="s">
        <v>134</v>
      </c>
      <c r="AU1" s="250" t="s">
        <v>135</v>
      </c>
      <c r="AV1" s="251"/>
      <c r="AW1" s="252"/>
      <c r="AX1" s="258" t="s">
        <v>136</v>
      </c>
      <c r="AY1" s="259"/>
      <c r="AZ1" s="260"/>
      <c r="BA1" s="258" t="s">
        <v>137</v>
      </c>
      <c r="BB1" s="259"/>
      <c r="BC1" s="260"/>
      <c r="BD1" s="283" t="s">
        <v>138</v>
      </c>
      <c r="BE1" s="284"/>
      <c r="BF1" s="285"/>
      <c r="BG1" s="242" t="s">
        <v>139</v>
      </c>
      <c r="BH1" s="291" t="s">
        <v>140</v>
      </c>
      <c r="BI1" s="273"/>
      <c r="BJ1" s="274"/>
      <c r="BK1" s="292" t="s">
        <v>141</v>
      </c>
      <c r="BL1" s="236"/>
      <c r="BM1" s="236"/>
      <c r="BN1" s="293" t="s">
        <v>142</v>
      </c>
      <c r="BO1" s="294"/>
      <c r="BP1" s="295"/>
      <c r="BQ1" s="301" t="s">
        <v>143</v>
      </c>
      <c r="BR1" s="302" t="s">
        <v>144</v>
      </c>
      <c r="BS1" s="265"/>
      <c r="BT1" s="266"/>
      <c r="BU1" s="264" t="s">
        <v>145</v>
      </c>
      <c r="BV1" s="265"/>
      <c r="BW1" s="266"/>
      <c r="BX1" s="264" t="s">
        <v>146</v>
      </c>
      <c r="BY1" s="272" t="s">
        <v>147</v>
      </c>
      <c r="BZ1" s="273"/>
      <c r="CA1" s="274"/>
      <c r="CB1" s="242" t="s">
        <v>148</v>
      </c>
      <c r="CC1" s="238"/>
      <c r="CD1" s="243"/>
      <c r="CE1" s="280" t="s">
        <v>149</v>
      </c>
    </row>
    <row r="2" spans="1:83" ht="15.75">
      <c r="A2" s="18"/>
      <c r="B2" s="19"/>
      <c r="C2" s="19"/>
      <c r="D2" s="19"/>
      <c r="E2" s="19"/>
      <c r="F2" s="20"/>
      <c r="G2" s="19"/>
      <c r="H2" s="19"/>
      <c r="I2" s="19"/>
      <c r="J2" s="19"/>
      <c r="K2" s="19"/>
      <c r="L2" s="19"/>
      <c r="M2" s="21"/>
      <c r="N2" s="22"/>
      <c r="O2" s="307"/>
      <c r="P2" s="236"/>
      <c r="Q2" s="236"/>
      <c r="R2" s="236"/>
      <c r="S2" s="236"/>
      <c r="T2" s="239"/>
      <c r="U2" s="244"/>
      <c r="V2" s="239"/>
      <c r="W2" s="244"/>
      <c r="X2" s="239"/>
      <c r="Y2" s="244"/>
      <c r="Z2" s="236"/>
      <c r="AA2" s="236"/>
      <c r="AB2" s="239"/>
      <c r="AC2" s="244"/>
      <c r="AD2" s="239"/>
      <c r="AE2" s="244"/>
      <c r="AF2" s="239"/>
      <c r="AG2" s="236"/>
      <c r="AH2" s="239"/>
      <c r="AI2" s="236"/>
      <c r="AJ2" s="236"/>
      <c r="AK2" s="236"/>
      <c r="AL2" s="236"/>
      <c r="AM2" s="236"/>
      <c r="AN2" s="236"/>
      <c r="AO2" s="236"/>
      <c r="AP2" s="244"/>
      <c r="AQ2" s="239"/>
      <c r="AR2" s="236"/>
      <c r="AS2" s="244"/>
      <c r="AT2" s="248"/>
      <c r="AU2" s="253"/>
      <c r="AV2" s="236"/>
      <c r="AW2" s="254"/>
      <c r="AX2" s="236"/>
      <c r="AY2" s="236"/>
      <c r="AZ2" s="261"/>
      <c r="BA2" s="236"/>
      <c r="BB2" s="236"/>
      <c r="BC2" s="261"/>
      <c r="BD2" s="286"/>
      <c r="BE2" s="236"/>
      <c r="BF2" s="287"/>
      <c r="BG2" s="239"/>
      <c r="BH2" s="275"/>
      <c r="BI2" s="236"/>
      <c r="BJ2" s="276"/>
      <c r="BK2" s="236"/>
      <c r="BL2" s="236"/>
      <c r="BM2" s="236"/>
      <c r="BN2" s="296"/>
      <c r="BO2" s="236"/>
      <c r="BP2" s="297"/>
      <c r="BQ2" s="248"/>
      <c r="BR2" s="267"/>
      <c r="BS2" s="236"/>
      <c r="BT2" s="268"/>
      <c r="BU2" s="267"/>
      <c r="BV2" s="236"/>
      <c r="BW2" s="268"/>
      <c r="BX2" s="267"/>
      <c r="BY2" s="275"/>
      <c r="BZ2" s="236"/>
      <c r="CA2" s="276"/>
      <c r="CB2" s="239"/>
      <c r="CC2" s="236"/>
      <c r="CD2" s="244"/>
      <c r="CE2" s="281"/>
    </row>
    <row r="3" spans="1:83" ht="36.75" customHeight="1">
      <c r="A3" s="18"/>
      <c r="B3" s="23"/>
      <c r="C3" s="23"/>
      <c r="D3" s="24"/>
      <c r="E3" s="24"/>
      <c r="F3" s="24"/>
      <c r="G3" s="24"/>
      <c r="H3" s="24"/>
      <c r="I3" s="24"/>
      <c r="J3" s="24"/>
      <c r="K3" s="24"/>
      <c r="L3" s="19"/>
      <c r="M3" s="22" t="s">
        <v>150</v>
      </c>
      <c r="N3" s="19"/>
      <c r="O3" s="307" t="s">
        <v>151</v>
      </c>
      <c r="P3" s="236"/>
      <c r="Q3" s="236"/>
      <c r="R3" s="236"/>
      <c r="S3" s="236"/>
      <c r="T3" s="239"/>
      <c r="U3" s="244"/>
      <c r="V3" s="239"/>
      <c r="W3" s="244"/>
      <c r="X3" s="239"/>
      <c r="Y3" s="244"/>
      <c r="Z3" s="236"/>
      <c r="AA3" s="236"/>
      <c r="AB3" s="239"/>
      <c r="AC3" s="244"/>
      <c r="AD3" s="239"/>
      <c r="AE3" s="244"/>
      <c r="AF3" s="239"/>
      <c r="AG3" s="236"/>
      <c r="AH3" s="239"/>
      <c r="AI3" s="236"/>
      <c r="AJ3" s="236"/>
      <c r="AK3" s="236"/>
      <c r="AL3" s="236"/>
      <c r="AM3" s="236"/>
      <c r="AN3" s="236"/>
      <c r="AO3" s="236"/>
      <c r="AP3" s="244"/>
      <c r="AQ3" s="239"/>
      <c r="AR3" s="236"/>
      <c r="AS3" s="244"/>
      <c r="AT3" s="248"/>
      <c r="AU3" s="253"/>
      <c r="AV3" s="236"/>
      <c r="AW3" s="254"/>
      <c r="AX3" s="236"/>
      <c r="AY3" s="236"/>
      <c r="AZ3" s="261"/>
      <c r="BA3" s="236"/>
      <c r="BB3" s="236"/>
      <c r="BC3" s="261"/>
      <c r="BD3" s="286"/>
      <c r="BE3" s="236"/>
      <c r="BF3" s="287"/>
      <c r="BG3" s="240"/>
      <c r="BH3" s="277"/>
      <c r="BI3" s="278"/>
      <c r="BJ3" s="279"/>
      <c r="BK3" s="236"/>
      <c r="BL3" s="236"/>
      <c r="BM3" s="236"/>
      <c r="BN3" s="298"/>
      <c r="BO3" s="299"/>
      <c r="BP3" s="300"/>
      <c r="BQ3" s="248"/>
      <c r="BR3" s="269"/>
      <c r="BS3" s="270"/>
      <c r="BT3" s="271"/>
      <c r="BU3" s="269"/>
      <c r="BV3" s="270"/>
      <c r="BW3" s="271"/>
      <c r="BX3" s="267"/>
      <c r="BY3" s="277"/>
      <c r="BZ3" s="278"/>
      <c r="CA3" s="279"/>
      <c r="CB3" s="240"/>
      <c r="CC3" s="241"/>
      <c r="CD3" s="245"/>
      <c r="CE3" s="282"/>
    </row>
    <row r="4" spans="1:83" ht="1.5" customHeight="1">
      <c r="A4" s="19"/>
      <c r="B4" s="25"/>
      <c r="C4" s="25"/>
      <c r="D4" s="25"/>
      <c r="E4" s="25"/>
      <c r="F4" s="25"/>
      <c r="G4" s="25"/>
      <c r="H4" s="25"/>
      <c r="I4" s="25"/>
      <c r="J4" s="25"/>
      <c r="K4" s="25"/>
      <c r="L4" s="19"/>
      <c r="M4" s="19" t="s">
        <v>152</v>
      </c>
      <c r="N4" s="19"/>
      <c r="O4" s="19"/>
      <c r="P4" s="19"/>
      <c r="Q4" s="19"/>
      <c r="R4" s="19"/>
      <c r="S4" s="19"/>
      <c r="T4" s="240"/>
      <c r="U4" s="245"/>
      <c r="V4" s="240"/>
      <c r="W4" s="245"/>
      <c r="X4" s="240"/>
      <c r="Y4" s="245"/>
      <c r="Z4" s="241"/>
      <c r="AA4" s="241"/>
      <c r="AB4" s="240"/>
      <c r="AC4" s="245"/>
      <c r="AD4" s="240"/>
      <c r="AE4" s="245"/>
      <c r="AF4" s="240"/>
      <c r="AG4" s="241"/>
      <c r="AH4" s="240"/>
      <c r="AI4" s="241"/>
      <c r="AJ4" s="241"/>
      <c r="AK4" s="241"/>
      <c r="AL4" s="241"/>
      <c r="AM4" s="241"/>
      <c r="AN4" s="241"/>
      <c r="AO4" s="241"/>
      <c r="AP4" s="245"/>
      <c r="AQ4" s="240"/>
      <c r="AR4" s="241"/>
      <c r="AS4" s="245"/>
      <c r="AT4" s="249"/>
      <c r="AU4" s="255"/>
      <c r="AV4" s="256"/>
      <c r="AW4" s="257"/>
      <c r="AX4" s="262"/>
      <c r="AY4" s="262"/>
      <c r="AZ4" s="263"/>
      <c r="BA4" s="262"/>
      <c r="BB4" s="262"/>
      <c r="BC4" s="263"/>
      <c r="BD4" s="288"/>
      <c r="BE4" s="289"/>
      <c r="BF4" s="290"/>
      <c r="BG4" s="17"/>
      <c r="BH4" s="17"/>
      <c r="BI4" s="17"/>
      <c r="BJ4" s="17"/>
      <c r="BK4" s="17"/>
      <c r="BL4" s="17"/>
      <c r="BM4" s="17"/>
      <c r="BN4" s="17"/>
      <c r="BO4" s="17"/>
      <c r="BP4" s="17"/>
      <c r="BQ4" s="249"/>
      <c r="BR4" s="17"/>
      <c r="BS4" s="17"/>
      <c r="BT4" s="17"/>
      <c r="BU4" s="17"/>
      <c r="BV4" s="17"/>
      <c r="BW4" s="17"/>
      <c r="BX4" s="269"/>
      <c r="BY4" s="26"/>
      <c r="BZ4" s="26"/>
      <c r="CA4" s="26"/>
      <c r="CB4" s="26"/>
      <c r="CC4" s="26"/>
      <c r="CD4" s="26"/>
      <c r="CE4" s="26"/>
    </row>
    <row r="5" spans="1:83" ht="69" customHeight="1">
      <c r="A5" s="3" t="s">
        <v>153</v>
      </c>
      <c r="B5" s="3" t="s">
        <v>40</v>
      </c>
      <c r="C5" s="3" t="s">
        <v>43</v>
      </c>
      <c r="D5" s="3" t="s">
        <v>154</v>
      </c>
      <c r="E5" s="3" t="s">
        <v>41</v>
      </c>
      <c r="F5" s="3" t="s">
        <v>155</v>
      </c>
      <c r="G5" s="3" t="s">
        <v>47</v>
      </c>
      <c r="H5" s="3" t="s">
        <v>42</v>
      </c>
      <c r="I5" s="3" t="s">
        <v>78</v>
      </c>
      <c r="J5" s="3" t="s">
        <v>156</v>
      </c>
      <c r="K5" s="3" t="s">
        <v>39</v>
      </c>
      <c r="L5" s="3" t="s">
        <v>157</v>
      </c>
      <c r="M5" s="3" t="s">
        <v>158</v>
      </c>
      <c r="N5" s="3" t="s">
        <v>159</v>
      </c>
      <c r="O5" s="3" t="s">
        <v>160</v>
      </c>
      <c r="P5" s="3" t="s">
        <v>161</v>
      </c>
      <c r="Q5" s="3" t="s">
        <v>162</v>
      </c>
      <c r="R5" s="3" t="s">
        <v>163</v>
      </c>
      <c r="S5" s="3" t="s">
        <v>164</v>
      </c>
      <c r="T5" s="27" t="s">
        <v>165</v>
      </c>
      <c r="U5" s="28" t="s">
        <v>166</v>
      </c>
      <c r="V5" s="28" t="s">
        <v>165</v>
      </c>
      <c r="W5" s="28" t="s">
        <v>166</v>
      </c>
      <c r="X5" s="28" t="s">
        <v>165</v>
      </c>
      <c r="Y5" s="28" t="s">
        <v>166</v>
      </c>
      <c r="Z5" s="28" t="s">
        <v>165</v>
      </c>
      <c r="AA5" s="29" t="s">
        <v>166</v>
      </c>
      <c r="AB5" s="27" t="s">
        <v>165</v>
      </c>
      <c r="AC5" s="28" t="s">
        <v>166</v>
      </c>
      <c r="AD5" s="28" t="s">
        <v>165</v>
      </c>
      <c r="AE5" s="28" t="s">
        <v>166</v>
      </c>
      <c r="AF5" s="28" t="s">
        <v>165</v>
      </c>
      <c r="AG5" s="29" t="s">
        <v>166</v>
      </c>
      <c r="AH5" s="30" t="s">
        <v>165</v>
      </c>
      <c r="AI5" s="31" t="s">
        <v>167</v>
      </c>
      <c r="AJ5" s="32" t="s">
        <v>165</v>
      </c>
      <c r="AK5" s="33" t="s">
        <v>168</v>
      </c>
      <c r="AL5" s="34" t="s">
        <v>165</v>
      </c>
      <c r="AM5" s="35" t="s">
        <v>169</v>
      </c>
      <c r="AN5" s="36" t="s">
        <v>165</v>
      </c>
      <c r="AO5" s="37" t="s">
        <v>170</v>
      </c>
      <c r="AP5" s="38" t="s">
        <v>49</v>
      </c>
      <c r="AQ5" s="39" t="s">
        <v>165</v>
      </c>
      <c r="AR5" s="27" t="s">
        <v>171</v>
      </c>
      <c r="AS5" s="40" t="s">
        <v>172</v>
      </c>
      <c r="AT5" s="41" t="s">
        <v>173</v>
      </c>
      <c r="AU5" s="28" t="s">
        <v>165</v>
      </c>
      <c r="AV5" s="27" t="s">
        <v>174</v>
      </c>
      <c r="AW5" s="42" t="s">
        <v>57</v>
      </c>
      <c r="AX5" s="43" t="s">
        <v>165</v>
      </c>
      <c r="AY5" s="44" t="s">
        <v>175</v>
      </c>
      <c r="AZ5" s="45" t="s">
        <v>176</v>
      </c>
      <c r="BA5" s="43" t="s">
        <v>165</v>
      </c>
      <c r="BB5" s="44" t="s">
        <v>177</v>
      </c>
      <c r="BC5" s="46" t="s">
        <v>59</v>
      </c>
      <c r="BD5" s="47" t="s">
        <v>165</v>
      </c>
      <c r="BE5" s="48" t="s">
        <v>178</v>
      </c>
      <c r="BF5" s="49" t="s">
        <v>62</v>
      </c>
      <c r="BG5" s="47" t="s">
        <v>173</v>
      </c>
      <c r="BH5" s="48" t="s">
        <v>165</v>
      </c>
      <c r="BI5" s="50" t="s">
        <v>179</v>
      </c>
      <c r="BJ5" s="51" t="s">
        <v>64</v>
      </c>
      <c r="BK5" s="47" t="s">
        <v>165</v>
      </c>
      <c r="BL5" s="47" t="s">
        <v>180</v>
      </c>
      <c r="BM5" s="52" t="s">
        <v>72</v>
      </c>
      <c r="BN5" s="47" t="s">
        <v>165</v>
      </c>
      <c r="BO5" s="47" t="s">
        <v>181</v>
      </c>
      <c r="BP5" s="47" t="s">
        <v>75</v>
      </c>
      <c r="BQ5" s="47" t="s">
        <v>182</v>
      </c>
      <c r="BR5" s="47" t="s">
        <v>165</v>
      </c>
      <c r="BS5" s="47" t="s">
        <v>183</v>
      </c>
      <c r="BT5" s="47" t="s">
        <v>113</v>
      </c>
      <c r="BU5" s="47" t="s">
        <v>165</v>
      </c>
      <c r="BV5" s="47" t="s">
        <v>184</v>
      </c>
      <c r="BW5" s="47" t="s">
        <v>185</v>
      </c>
      <c r="BX5" s="53" t="s">
        <v>186</v>
      </c>
      <c r="BY5" s="47" t="s">
        <v>165</v>
      </c>
      <c r="BZ5" s="47" t="s">
        <v>187</v>
      </c>
      <c r="CA5" s="47" t="s">
        <v>115</v>
      </c>
      <c r="CB5" s="47" t="s">
        <v>165</v>
      </c>
      <c r="CC5" s="47" t="s">
        <v>188</v>
      </c>
      <c r="CD5" s="52" t="s">
        <v>189</v>
      </c>
      <c r="CE5" s="235" t="s">
        <v>121</v>
      </c>
    </row>
    <row r="6" spans="1:83" ht="266.25" customHeight="1">
      <c r="A6" s="54">
        <v>1</v>
      </c>
      <c r="B6" s="55">
        <v>203</v>
      </c>
      <c r="C6" s="54">
        <v>2018</v>
      </c>
      <c r="D6" s="54" t="s">
        <v>190</v>
      </c>
      <c r="E6" s="54">
        <v>52</v>
      </c>
      <c r="F6" s="54" t="s">
        <v>191</v>
      </c>
      <c r="G6" s="54">
        <v>1</v>
      </c>
      <c r="H6" s="56" t="s">
        <v>9</v>
      </c>
      <c r="I6" s="55" t="s">
        <v>81</v>
      </c>
      <c r="J6" s="55" t="s">
        <v>104</v>
      </c>
      <c r="K6" s="55" t="s">
        <v>2</v>
      </c>
      <c r="L6" s="55" t="s">
        <v>192</v>
      </c>
      <c r="M6" s="55" t="s">
        <v>193</v>
      </c>
      <c r="N6" s="55" t="s">
        <v>194</v>
      </c>
      <c r="O6" s="55" t="s">
        <v>195</v>
      </c>
      <c r="P6" s="57">
        <v>1</v>
      </c>
      <c r="Q6" s="55" t="s">
        <v>196</v>
      </c>
      <c r="R6" s="58">
        <v>43252</v>
      </c>
      <c r="S6" s="59">
        <v>43524</v>
      </c>
      <c r="T6" s="60"/>
      <c r="U6" s="61"/>
      <c r="V6" s="61"/>
      <c r="W6" s="61"/>
      <c r="X6" s="61"/>
      <c r="Y6" s="61"/>
      <c r="Z6" s="62">
        <v>1</v>
      </c>
      <c r="AA6" s="63" t="s">
        <v>197</v>
      </c>
      <c r="AB6" s="60"/>
      <c r="AC6" s="61"/>
      <c r="AD6" s="61"/>
      <c r="AE6" s="64"/>
      <c r="AF6" s="61"/>
      <c r="AG6" s="63"/>
      <c r="AH6" s="65">
        <v>64</v>
      </c>
      <c r="AI6" s="63" t="s">
        <v>198</v>
      </c>
      <c r="AJ6" s="66">
        <v>1</v>
      </c>
      <c r="AK6" s="67" t="s">
        <v>199</v>
      </c>
      <c r="AL6" s="68"/>
      <c r="AM6" s="69"/>
      <c r="AN6" s="70">
        <v>1</v>
      </c>
      <c r="AO6" s="55" t="s">
        <v>200</v>
      </c>
      <c r="AP6" s="71" t="s">
        <v>51</v>
      </c>
      <c r="AQ6" s="72">
        <v>1</v>
      </c>
      <c r="AR6" s="55" t="s">
        <v>201</v>
      </c>
      <c r="AS6" s="71" t="s">
        <v>51</v>
      </c>
      <c r="AT6" s="73" t="s">
        <v>69</v>
      </c>
      <c r="AU6" s="74">
        <v>1</v>
      </c>
      <c r="AV6" s="75" t="s">
        <v>69</v>
      </c>
      <c r="AW6" s="76" t="s">
        <v>51</v>
      </c>
      <c r="AX6" s="74">
        <v>1</v>
      </c>
      <c r="AY6" s="75" t="s">
        <v>69</v>
      </c>
      <c r="AZ6" s="77" t="s">
        <v>51</v>
      </c>
      <c r="BA6" s="74">
        <v>1</v>
      </c>
      <c r="BB6" s="75" t="s">
        <v>69</v>
      </c>
      <c r="BC6" s="71" t="s">
        <v>51</v>
      </c>
      <c r="BD6" s="78">
        <v>1</v>
      </c>
      <c r="BE6" s="79" t="s">
        <v>69</v>
      </c>
      <c r="BF6" s="80" t="s">
        <v>51</v>
      </c>
      <c r="BG6" s="71"/>
      <c r="BH6" s="54"/>
      <c r="BI6" s="81"/>
      <c r="BJ6" s="82" t="s">
        <v>69</v>
      </c>
      <c r="BK6" s="54"/>
      <c r="BL6" s="54"/>
      <c r="BM6" s="75" t="s">
        <v>69</v>
      </c>
      <c r="BN6" s="83"/>
      <c r="BO6" s="83"/>
      <c r="BP6" s="84" t="s">
        <v>69</v>
      </c>
      <c r="BQ6" s="75" t="s">
        <v>69</v>
      </c>
      <c r="BR6" s="68"/>
      <c r="BS6" s="83"/>
      <c r="BT6" s="75" t="s">
        <v>69</v>
      </c>
      <c r="BU6" s="54"/>
      <c r="BV6" s="54"/>
      <c r="BW6" s="75" t="s">
        <v>69</v>
      </c>
      <c r="BX6" s="75" t="s">
        <v>69</v>
      </c>
      <c r="BY6" s="54"/>
      <c r="BZ6" s="54"/>
      <c r="CA6" s="75" t="s">
        <v>69</v>
      </c>
      <c r="CB6" s="68"/>
      <c r="CC6" s="85"/>
      <c r="CD6" s="75" t="s">
        <v>69</v>
      </c>
      <c r="CE6" s="84" t="s">
        <v>69</v>
      </c>
    </row>
    <row r="7" spans="1:83" ht="371.25">
      <c r="A7" s="54">
        <v>2</v>
      </c>
      <c r="B7" s="55">
        <v>203</v>
      </c>
      <c r="C7" s="54">
        <v>2018</v>
      </c>
      <c r="D7" s="54" t="s">
        <v>190</v>
      </c>
      <c r="E7" s="54">
        <v>52</v>
      </c>
      <c r="F7" s="54" t="s">
        <v>202</v>
      </c>
      <c r="G7" s="54">
        <v>1</v>
      </c>
      <c r="H7" s="55" t="s">
        <v>9</v>
      </c>
      <c r="I7" s="55" t="s">
        <v>81</v>
      </c>
      <c r="J7" s="55" t="s">
        <v>203</v>
      </c>
      <c r="K7" s="55" t="s">
        <v>4</v>
      </c>
      <c r="L7" s="55" t="s">
        <v>204</v>
      </c>
      <c r="M7" s="55" t="s">
        <v>205</v>
      </c>
      <c r="N7" s="55" t="s">
        <v>206</v>
      </c>
      <c r="O7" s="55" t="s">
        <v>207</v>
      </c>
      <c r="P7" s="57">
        <v>1</v>
      </c>
      <c r="Q7" s="55" t="s">
        <v>196</v>
      </c>
      <c r="R7" s="58">
        <v>43245</v>
      </c>
      <c r="S7" s="59">
        <v>43554</v>
      </c>
      <c r="T7" s="60"/>
      <c r="U7" s="61"/>
      <c r="V7" s="61"/>
      <c r="W7" s="61"/>
      <c r="X7" s="61"/>
      <c r="Y7" s="61"/>
      <c r="Z7" s="62">
        <v>1.67</v>
      </c>
      <c r="AA7" s="63" t="s">
        <v>208</v>
      </c>
      <c r="AB7" s="60"/>
      <c r="AC7" s="61"/>
      <c r="AD7" s="61"/>
      <c r="AE7" s="61"/>
      <c r="AF7" s="61"/>
      <c r="AG7" s="63"/>
      <c r="AH7" s="65">
        <v>100</v>
      </c>
      <c r="AI7" s="63" t="s">
        <v>209</v>
      </c>
      <c r="AJ7" s="65">
        <v>100</v>
      </c>
      <c r="AK7" s="67" t="s">
        <v>210</v>
      </c>
      <c r="AL7" s="68"/>
      <c r="AM7" s="69"/>
      <c r="AN7" s="70">
        <v>1</v>
      </c>
      <c r="AO7" s="55" t="s">
        <v>211</v>
      </c>
      <c r="AP7" s="71" t="s">
        <v>51</v>
      </c>
      <c r="AQ7" s="72">
        <v>1</v>
      </c>
      <c r="AR7" s="55" t="s">
        <v>212</v>
      </c>
      <c r="AS7" s="71" t="s">
        <v>51</v>
      </c>
      <c r="AT7" s="73" t="s">
        <v>69</v>
      </c>
      <c r="AU7" s="74">
        <v>1</v>
      </c>
      <c r="AV7" s="75" t="s">
        <v>69</v>
      </c>
      <c r="AW7" s="76" t="s">
        <v>51</v>
      </c>
      <c r="AX7" s="74">
        <v>1</v>
      </c>
      <c r="AY7" s="75" t="s">
        <v>69</v>
      </c>
      <c r="AZ7" s="77" t="s">
        <v>51</v>
      </c>
      <c r="BA7" s="74">
        <v>1</v>
      </c>
      <c r="BB7" s="75" t="s">
        <v>69</v>
      </c>
      <c r="BC7" s="71" t="s">
        <v>51</v>
      </c>
      <c r="BD7" s="86">
        <v>1</v>
      </c>
      <c r="BE7" s="75" t="s">
        <v>69</v>
      </c>
      <c r="BF7" s="71" t="s">
        <v>51</v>
      </c>
      <c r="BG7" s="71"/>
      <c r="BH7" s="54"/>
      <c r="BI7" s="81"/>
      <c r="BJ7" s="82" t="s">
        <v>69</v>
      </c>
      <c r="BK7" s="54"/>
      <c r="BL7" s="54"/>
      <c r="BM7" s="75" t="s">
        <v>73</v>
      </c>
      <c r="BN7" s="54"/>
      <c r="BO7" s="54"/>
      <c r="BP7" s="75" t="s">
        <v>73</v>
      </c>
      <c r="BQ7" s="75" t="s">
        <v>73</v>
      </c>
      <c r="BR7" s="87"/>
      <c r="BS7" s="54"/>
      <c r="BT7" s="75" t="s">
        <v>73</v>
      </c>
      <c r="BU7" s="54"/>
      <c r="BV7" s="54"/>
      <c r="BW7" s="75" t="s">
        <v>73</v>
      </c>
      <c r="BX7" s="75" t="s">
        <v>73</v>
      </c>
      <c r="BY7" s="54"/>
      <c r="BZ7" s="54"/>
      <c r="CA7" s="75" t="s">
        <v>73</v>
      </c>
      <c r="CB7" s="87"/>
      <c r="CC7" s="71"/>
      <c r="CD7" s="75" t="s">
        <v>73</v>
      </c>
      <c r="CE7" s="75" t="s">
        <v>73</v>
      </c>
    </row>
    <row r="8" spans="1:83" ht="360" customHeight="1">
      <c r="A8" s="54">
        <v>3</v>
      </c>
      <c r="B8" s="55">
        <v>203</v>
      </c>
      <c r="C8" s="54">
        <v>2018</v>
      </c>
      <c r="D8" s="54" t="s">
        <v>190</v>
      </c>
      <c r="E8" s="54">
        <v>52</v>
      </c>
      <c r="F8" s="54" t="s">
        <v>213</v>
      </c>
      <c r="G8" s="54">
        <v>1</v>
      </c>
      <c r="H8" s="55" t="s">
        <v>9</v>
      </c>
      <c r="I8" s="55" t="s">
        <v>214</v>
      </c>
      <c r="J8" s="55" t="s">
        <v>215</v>
      </c>
      <c r="K8" s="55" t="s">
        <v>4</v>
      </c>
      <c r="L8" s="55" t="s">
        <v>216</v>
      </c>
      <c r="M8" s="55" t="s">
        <v>217</v>
      </c>
      <c r="N8" s="55" t="s">
        <v>218</v>
      </c>
      <c r="O8" s="55" t="s">
        <v>219</v>
      </c>
      <c r="P8" s="54">
        <v>1</v>
      </c>
      <c r="Q8" s="55" t="s">
        <v>220</v>
      </c>
      <c r="R8" s="58">
        <v>43266</v>
      </c>
      <c r="S8" s="59">
        <v>43555</v>
      </c>
      <c r="T8" s="60"/>
      <c r="U8" s="61"/>
      <c r="V8" s="61"/>
      <c r="W8" s="61"/>
      <c r="X8" s="61"/>
      <c r="Y8" s="61"/>
      <c r="Z8" s="62">
        <v>1</v>
      </c>
      <c r="AA8" s="63" t="s">
        <v>221</v>
      </c>
      <c r="AB8" s="60"/>
      <c r="AC8" s="61"/>
      <c r="AD8" s="61"/>
      <c r="AE8" s="61"/>
      <c r="AF8" s="61"/>
      <c r="AG8" s="63"/>
      <c r="AH8" s="65">
        <v>100</v>
      </c>
      <c r="AI8" s="63" t="s">
        <v>222</v>
      </c>
      <c r="AJ8" s="65">
        <v>50</v>
      </c>
      <c r="AK8" s="67" t="s">
        <v>223</v>
      </c>
      <c r="AL8" s="88">
        <v>0.5</v>
      </c>
      <c r="AM8" s="69" t="s">
        <v>224</v>
      </c>
      <c r="AN8" s="70">
        <v>1</v>
      </c>
      <c r="AO8" s="55" t="s">
        <v>225</v>
      </c>
      <c r="AP8" s="71" t="s">
        <v>51</v>
      </c>
      <c r="AQ8" s="70">
        <v>1</v>
      </c>
      <c r="AR8" s="55" t="s">
        <v>226</v>
      </c>
      <c r="AS8" s="71" t="s">
        <v>51</v>
      </c>
      <c r="AT8" s="73" t="s">
        <v>69</v>
      </c>
      <c r="AU8" s="74">
        <v>1</v>
      </c>
      <c r="AV8" s="75" t="s">
        <v>69</v>
      </c>
      <c r="AW8" s="76" t="s">
        <v>51</v>
      </c>
      <c r="AX8" s="74">
        <v>1</v>
      </c>
      <c r="AY8" s="75" t="s">
        <v>69</v>
      </c>
      <c r="AZ8" s="77" t="s">
        <v>51</v>
      </c>
      <c r="BA8" s="74">
        <v>1</v>
      </c>
      <c r="BB8" s="75" t="s">
        <v>69</v>
      </c>
      <c r="BC8" s="71" t="s">
        <v>51</v>
      </c>
      <c r="BD8" s="86">
        <v>1</v>
      </c>
      <c r="BE8" s="75" t="s">
        <v>69</v>
      </c>
      <c r="BF8" s="71" t="s">
        <v>51</v>
      </c>
      <c r="BG8" s="71"/>
      <c r="BH8" s="54"/>
      <c r="BI8" s="81"/>
      <c r="BJ8" s="82" t="s">
        <v>69</v>
      </c>
      <c r="BK8" s="54"/>
      <c r="BL8" s="54"/>
      <c r="BM8" s="75" t="s">
        <v>69</v>
      </c>
      <c r="BN8" s="54"/>
      <c r="BO8" s="54"/>
      <c r="BP8" s="75" t="s">
        <v>69</v>
      </c>
      <c r="BQ8" s="75" t="s">
        <v>69</v>
      </c>
      <c r="BR8" s="87"/>
      <c r="BS8" s="54"/>
      <c r="BT8" s="75" t="s">
        <v>69</v>
      </c>
      <c r="BU8" s="54"/>
      <c r="BV8" s="54"/>
      <c r="BW8" s="75" t="s">
        <v>69</v>
      </c>
      <c r="BX8" s="75" t="s">
        <v>69</v>
      </c>
      <c r="BY8" s="54"/>
      <c r="BZ8" s="54"/>
      <c r="CA8" s="75" t="s">
        <v>69</v>
      </c>
      <c r="CB8" s="87"/>
      <c r="CC8" s="71"/>
      <c r="CD8" s="75" t="s">
        <v>69</v>
      </c>
      <c r="CE8" s="75" t="s">
        <v>69</v>
      </c>
    </row>
    <row r="9" spans="1:83" ht="409.5">
      <c r="A9" s="54">
        <v>4</v>
      </c>
      <c r="B9" s="55">
        <v>203</v>
      </c>
      <c r="C9" s="54">
        <v>2018</v>
      </c>
      <c r="D9" s="54" t="s">
        <v>190</v>
      </c>
      <c r="E9" s="54">
        <v>52</v>
      </c>
      <c r="F9" s="54" t="s">
        <v>227</v>
      </c>
      <c r="G9" s="54">
        <v>1</v>
      </c>
      <c r="H9" s="55" t="s">
        <v>9</v>
      </c>
      <c r="I9" s="55" t="s">
        <v>81</v>
      </c>
      <c r="J9" s="55" t="s">
        <v>104</v>
      </c>
      <c r="K9" s="55" t="s">
        <v>3</v>
      </c>
      <c r="L9" s="55" t="s">
        <v>228</v>
      </c>
      <c r="M9" s="55" t="s">
        <v>229</v>
      </c>
      <c r="N9" s="55" t="s">
        <v>230</v>
      </c>
      <c r="O9" s="55" t="s">
        <v>231</v>
      </c>
      <c r="P9" s="57">
        <v>1</v>
      </c>
      <c r="Q9" s="55" t="s">
        <v>232</v>
      </c>
      <c r="R9" s="58">
        <v>43344</v>
      </c>
      <c r="S9" s="59">
        <v>43586</v>
      </c>
      <c r="T9" s="60"/>
      <c r="U9" s="61"/>
      <c r="V9" s="62">
        <v>1</v>
      </c>
      <c r="W9" s="61" t="s">
        <v>233</v>
      </c>
      <c r="X9" s="61"/>
      <c r="Y9" s="61"/>
      <c r="Z9" s="61"/>
      <c r="AA9" s="63"/>
      <c r="AB9" s="60"/>
      <c r="AC9" s="61"/>
      <c r="AD9" s="61"/>
      <c r="AE9" s="61"/>
      <c r="AF9" s="61"/>
      <c r="AG9" s="63"/>
      <c r="AH9" s="65">
        <v>0</v>
      </c>
      <c r="AI9" s="63" t="s">
        <v>234</v>
      </c>
      <c r="AJ9" s="65">
        <v>50</v>
      </c>
      <c r="AK9" s="67" t="s">
        <v>235</v>
      </c>
      <c r="AL9" s="68">
        <v>100</v>
      </c>
      <c r="AM9" s="69" t="s">
        <v>236</v>
      </c>
      <c r="AN9" s="70">
        <v>1</v>
      </c>
      <c r="AO9" s="55" t="s">
        <v>237</v>
      </c>
      <c r="AP9" s="71" t="s">
        <v>51</v>
      </c>
      <c r="AQ9" s="89"/>
      <c r="AR9" s="54"/>
      <c r="AS9" s="90" t="s">
        <v>51</v>
      </c>
      <c r="AT9" s="73" t="s">
        <v>69</v>
      </c>
      <c r="AU9" s="74">
        <v>1</v>
      </c>
      <c r="AV9" s="75" t="s">
        <v>69</v>
      </c>
      <c r="AW9" s="76" t="s">
        <v>51</v>
      </c>
      <c r="AX9" s="74">
        <v>1</v>
      </c>
      <c r="AY9" s="75" t="s">
        <v>69</v>
      </c>
      <c r="AZ9" s="77" t="s">
        <v>51</v>
      </c>
      <c r="BA9" s="74">
        <v>1</v>
      </c>
      <c r="BB9" s="75" t="s">
        <v>69</v>
      </c>
      <c r="BC9" s="71" t="s">
        <v>51</v>
      </c>
      <c r="BD9" s="86">
        <v>1</v>
      </c>
      <c r="BE9" s="75" t="s">
        <v>69</v>
      </c>
      <c r="BF9" s="71" t="s">
        <v>51</v>
      </c>
      <c r="BG9" s="71"/>
      <c r="BH9" s="54"/>
      <c r="BI9" s="81"/>
      <c r="BJ9" s="82" t="s">
        <v>69</v>
      </c>
      <c r="BK9" s="54"/>
      <c r="BL9" s="54"/>
      <c r="BM9" s="75" t="s">
        <v>69</v>
      </c>
      <c r="BN9" s="54"/>
      <c r="BO9" s="54"/>
      <c r="BP9" s="75" t="s">
        <v>69</v>
      </c>
      <c r="BQ9" s="75" t="s">
        <v>69</v>
      </c>
      <c r="BR9" s="87"/>
      <c r="BS9" s="54"/>
      <c r="BT9" s="75" t="s">
        <v>69</v>
      </c>
      <c r="BU9" s="54"/>
      <c r="BV9" s="54"/>
      <c r="BW9" s="75" t="s">
        <v>69</v>
      </c>
      <c r="BX9" s="75" t="s">
        <v>69</v>
      </c>
      <c r="BY9" s="54"/>
      <c r="BZ9" s="54"/>
      <c r="CA9" s="75" t="s">
        <v>69</v>
      </c>
      <c r="CB9" s="87"/>
      <c r="CC9" s="71"/>
      <c r="CD9" s="75" t="s">
        <v>69</v>
      </c>
      <c r="CE9" s="75" t="s">
        <v>69</v>
      </c>
    </row>
    <row r="10" spans="1:83" ht="409.5">
      <c r="A10" s="54">
        <v>5</v>
      </c>
      <c r="B10" s="55">
        <v>203</v>
      </c>
      <c r="C10" s="54">
        <v>2018</v>
      </c>
      <c r="D10" s="54" t="s">
        <v>190</v>
      </c>
      <c r="E10" s="54">
        <v>52</v>
      </c>
      <c r="F10" s="54" t="s">
        <v>238</v>
      </c>
      <c r="G10" s="54">
        <v>1</v>
      </c>
      <c r="H10" s="55" t="s">
        <v>9</v>
      </c>
      <c r="I10" s="55" t="s">
        <v>81</v>
      </c>
      <c r="J10" s="55" t="s">
        <v>104</v>
      </c>
      <c r="K10" s="55" t="s">
        <v>2</v>
      </c>
      <c r="L10" s="55" t="s">
        <v>239</v>
      </c>
      <c r="M10" s="55" t="s">
        <v>240</v>
      </c>
      <c r="N10" s="55" t="s">
        <v>241</v>
      </c>
      <c r="O10" s="55" t="s">
        <v>242</v>
      </c>
      <c r="P10" s="57">
        <v>1</v>
      </c>
      <c r="Q10" s="55" t="s">
        <v>232</v>
      </c>
      <c r="R10" s="58">
        <v>43344</v>
      </c>
      <c r="S10" s="59">
        <v>43586</v>
      </c>
      <c r="T10" s="60"/>
      <c r="U10" s="61"/>
      <c r="V10" s="62">
        <v>1</v>
      </c>
      <c r="W10" s="61" t="s">
        <v>243</v>
      </c>
      <c r="X10" s="61"/>
      <c r="Y10" s="61"/>
      <c r="Z10" s="61"/>
      <c r="AA10" s="63"/>
      <c r="AB10" s="60"/>
      <c r="AC10" s="61"/>
      <c r="AD10" s="61"/>
      <c r="AE10" s="61"/>
      <c r="AF10" s="61"/>
      <c r="AG10" s="63"/>
      <c r="AH10" s="65">
        <v>0</v>
      </c>
      <c r="AI10" s="63" t="s">
        <v>244</v>
      </c>
      <c r="AJ10" s="65">
        <v>0</v>
      </c>
      <c r="AK10" s="67" t="s">
        <v>245</v>
      </c>
      <c r="AL10" s="68">
        <v>80</v>
      </c>
      <c r="AM10" s="69" t="s">
        <v>246</v>
      </c>
      <c r="AN10" s="70">
        <v>1</v>
      </c>
      <c r="AO10" s="55" t="s">
        <v>247</v>
      </c>
      <c r="AP10" s="71" t="s">
        <v>51</v>
      </c>
      <c r="AQ10" s="89"/>
      <c r="AR10" s="54"/>
      <c r="AS10" s="90" t="s">
        <v>51</v>
      </c>
      <c r="AT10" s="73" t="s">
        <v>69</v>
      </c>
      <c r="AU10" s="74">
        <v>1</v>
      </c>
      <c r="AV10" s="75" t="s">
        <v>69</v>
      </c>
      <c r="AW10" s="76" t="s">
        <v>51</v>
      </c>
      <c r="AX10" s="74">
        <v>1</v>
      </c>
      <c r="AY10" s="75" t="s">
        <v>69</v>
      </c>
      <c r="AZ10" s="77" t="s">
        <v>51</v>
      </c>
      <c r="BA10" s="74">
        <v>1</v>
      </c>
      <c r="BB10" s="75" t="s">
        <v>69</v>
      </c>
      <c r="BC10" s="71" t="s">
        <v>51</v>
      </c>
      <c r="BD10" s="86">
        <v>1</v>
      </c>
      <c r="BE10" s="75" t="s">
        <v>69</v>
      </c>
      <c r="BF10" s="71" t="s">
        <v>51</v>
      </c>
      <c r="BG10" s="71"/>
      <c r="BH10" s="54"/>
      <c r="BI10" s="81"/>
      <c r="BJ10" s="82" t="s">
        <v>69</v>
      </c>
      <c r="BK10" s="54"/>
      <c r="BL10" s="54"/>
      <c r="BM10" s="75" t="s">
        <v>69</v>
      </c>
      <c r="BN10" s="54"/>
      <c r="BO10" s="54"/>
      <c r="BP10" s="75" t="s">
        <v>69</v>
      </c>
      <c r="BQ10" s="75" t="s">
        <v>69</v>
      </c>
      <c r="BR10" s="87"/>
      <c r="BS10" s="54"/>
      <c r="BT10" s="75" t="s">
        <v>69</v>
      </c>
      <c r="BU10" s="54"/>
      <c r="BV10" s="54"/>
      <c r="BW10" s="75" t="s">
        <v>69</v>
      </c>
      <c r="BX10" s="75" t="s">
        <v>69</v>
      </c>
      <c r="BY10" s="54"/>
      <c r="BZ10" s="54"/>
      <c r="CA10" s="75" t="s">
        <v>69</v>
      </c>
      <c r="CB10" s="87"/>
      <c r="CC10" s="71"/>
      <c r="CD10" s="75" t="s">
        <v>69</v>
      </c>
      <c r="CE10" s="75" t="s">
        <v>69</v>
      </c>
    </row>
    <row r="11" spans="1:83" ht="409.5">
      <c r="A11" s="54">
        <v>6</v>
      </c>
      <c r="B11" s="55">
        <v>203</v>
      </c>
      <c r="C11" s="54">
        <v>2018</v>
      </c>
      <c r="D11" s="54" t="s">
        <v>190</v>
      </c>
      <c r="E11" s="54">
        <v>52</v>
      </c>
      <c r="F11" s="54" t="s">
        <v>248</v>
      </c>
      <c r="G11" s="54">
        <v>1</v>
      </c>
      <c r="H11" s="55" t="s">
        <v>9</v>
      </c>
      <c r="I11" s="55" t="s">
        <v>81</v>
      </c>
      <c r="J11" s="55" t="s">
        <v>104</v>
      </c>
      <c r="K11" s="55" t="s">
        <v>4</v>
      </c>
      <c r="L11" s="55" t="s">
        <v>249</v>
      </c>
      <c r="M11" s="55" t="s">
        <v>250</v>
      </c>
      <c r="N11" s="55" t="s">
        <v>251</v>
      </c>
      <c r="O11" s="55" t="s">
        <v>252</v>
      </c>
      <c r="P11" s="57">
        <v>1</v>
      </c>
      <c r="Q11" s="55" t="s">
        <v>232</v>
      </c>
      <c r="R11" s="58">
        <v>43344</v>
      </c>
      <c r="S11" s="59">
        <v>43586</v>
      </c>
      <c r="T11" s="60"/>
      <c r="U11" s="61"/>
      <c r="V11" s="62">
        <v>1</v>
      </c>
      <c r="W11" s="61" t="s">
        <v>253</v>
      </c>
      <c r="X11" s="61"/>
      <c r="Y11" s="61"/>
      <c r="Z11" s="61"/>
      <c r="AA11" s="63"/>
      <c r="AB11" s="60"/>
      <c r="AC11" s="61"/>
      <c r="AD11" s="61"/>
      <c r="AE11" s="61"/>
      <c r="AF11" s="61"/>
      <c r="AG11" s="63"/>
      <c r="AH11" s="65">
        <v>0</v>
      </c>
      <c r="AI11" s="63" t="s">
        <v>254</v>
      </c>
      <c r="AJ11" s="65">
        <v>0</v>
      </c>
      <c r="AK11" s="67" t="s">
        <v>255</v>
      </c>
      <c r="AL11" s="68">
        <v>100</v>
      </c>
      <c r="AM11" s="69" t="s">
        <v>236</v>
      </c>
      <c r="AN11" s="70">
        <v>1</v>
      </c>
      <c r="AO11" s="55" t="s">
        <v>256</v>
      </c>
      <c r="AP11" s="71" t="s">
        <v>51</v>
      </c>
      <c r="AQ11" s="89"/>
      <c r="AR11" s="54"/>
      <c r="AS11" s="90" t="s">
        <v>51</v>
      </c>
      <c r="AT11" s="73" t="s">
        <v>69</v>
      </c>
      <c r="AU11" s="74">
        <v>1</v>
      </c>
      <c r="AV11" s="75" t="s">
        <v>69</v>
      </c>
      <c r="AW11" s="76" t="s">
        <v>51</v>
      </c>
      <c r="AX11" s="74">
        <v>1</v>
      </c>
      <c r="AY11" s="75" t="s">
        <v>69</v>
      </c>
      <c r="AZ11" s="77" t="s">
        <v>51</v>
      </c>
      <c r="BA11" s="74">
        <v>1</v>
      </c>
      <c r="BB11" s="75" t="s">
        <v>69</v>
      </c>
      <c r="BC11" s="71" t="s">
        <v>51</v>
      </c>
      <c r="BD11" s="86">
        <v>1</v>
      </c>
      <c r="BE11" s="75" t="s">
        <v>69</v>
      </c>
      <c r="BF11" s="71" t="s">
        <v>51</v>
      </c>
      <c r="BG11" s="71"/>
      <c r="BH11" s="54"/>
      <c r="BI11" s="81"/>
      <c r="BJ11" s="82" t="s">
        <v>69</v>
      </c>
      <c r="BK11" s="54"/>
      <c r="BL11" s="54"/>
      <c r="BM11" s="75" t="s">
        <v>69</v>
      </c>
      <c r="BN11" s="54"/>
      <c r="BO11" s="54"/>
      <c r="BP11" s="75" t="s">
        <v>69</v>
      </c>
      <c r="BQ11" s="75" t="s">
        <v>69</v>
      </c>
      <c r="BR11" s="87"/>
      <c r="BS11" s="54"/>
      <c r="BT11" s="75" t="s">
        <v>69</v>
      </c>
      <c r="BU11" s="54"/>
      <c r="BV11" s="54"/>
      <c r="BW11" s="75" t="s">
        <v>69</v>
      </c>
      <c r="BX11" s="75" t="s">
        <v>69</v>
      </c>
      <c r="BY11" s="54"/>
      <c r="BZ11" s="54"/>
      <c r="CA11" s="75" t="s">
        <v>69</v>
      </c>
      <c r="CB11" s="87"/>
      <c r="CC11" s="71"/>
      <c r="CD11" s="75" t="s">
        <v>69</v>
      </c>
      <c r="CE11" s="75" t="s">
        <v>69</v>
      </c>
    </row>
    <row r="12" spans="1:83" ht="409.5">
      <c r="A12" s="54">
        <v>7</v>
      </c>
      <c r="B12" s="55">
        <v>203</v>
      </c>
      <c r="C12" s="54">
        <v>2018</v>
      </c>
      <c r="D12" s="54" t="s">
        <v>190</v>
      </c>
      <c r="E12" s="54">
        <v>52</v>
      </c>
      <c r="F12" s="54" t="s">
        <v>257</v>
      </c>
      <c r="G12" s="54">
        <v>1</v>
      </c>
      <c r="H12" s="55" t="s">
        <v>9</v>
      </c>
      <c r="I12" s="55" t="s">
        <v>81</v>
      </c>
      <c r="J12" s="55" t="s">
        <v>104</v>
      </c>
      <c r="K12" s="55" t="s">
        <v>4</v>
      </c>
      <c r="L12" s="55" t="s">
        <v>258</v>
      </c>
      <c r="M12" s="55" t="s">
        <v>259</v>
      </c>
      <c r="N12" s="55" t="s">
        <v>260</v>
      </c>
      <c r="O12" s="55" t="s">
        <v>261</v>
      </c>
      <c r="P12" s="57">
        <v>1</v>
      </c>
      <c r="Q12" s="55" t="s">
        <v>232</v>
      </c>
      <c r="R12" s="58">
        <v>43344</v>
      </c>
      <c r="S12" s="59">
        <v>43586</v>
      </c>
      <c r="T12" s="60"/>
      <c r="U12" s="61"/>
      <c r="V12" s="62">
        <v>1</v>
      </c>
      <c r="W12" s="61" t="s">
        <v>262</v>
      </c>
      <c r="X12" s="61"/>
      <c r="Y12" s="61"/>
      <c r="Z12" s="61"/>
      <c r="AA12" s="63"/>
      <c r="AB12" s="60"/>
      <c r="AC12" s="61"/>
      <c r="AD12" s="61"/>
      <c r="AE12" s="61"/>
      <c r="AF12" s="61"/>
      <c r="AG12" s="63"/>
      <c r="AH12" s="65">
        <v>0</v>
      </c>
      <c r="AI12" s="63" t="s">
        <v>263</v>
      </c>
      <c r="AJ12" s="65">
        <v>100</v>
      </c>
      <c r="AK12" s="67" t="s">
        <v>264</v>
      </c>
      <c r="AL12" s="68">
        <v>100</v>
      </c>
      <c r="AM12" s="69" t="s">
        <v>265</v>
      </c>
      <c r="AN12" s="70">
        <v>1</v>
      </c>
      <c r="AO12" s="55" t="s">
        <v>266</v>
      </c>
      <c r="AP12" s="71" t="s">
        <v>51</v>
      </c>
      <c r="AQ12" s="89"/>
      <c r="AR12" s="54"/>
      <c r="AS12" s="90" t="s">
        <v>51</v>
      </c>
      <c r="AT12" s="73" t="s">
        <v>69</v>
      </c>
      <c r="AU12" s="74">
        <v>1</v>
      </c>
      <c r="AV12" s="75" t="s">
        <v>69</v>
      </c>
      <c r="AW12" s="76" t="s">
        <v>51</v>
      </c>
      <c r="AX12" s="74">
        <v>1</v>
      </c>
      <c r="AY12" s="75" t="s">
        <v>69</v>
      </c>
      <c r="AZ12" s="77" t="s">
        <v>51</v>
      </c>
      <c r="BA12" s="74">
        <v>1</v>
      </c>
      <c r="BB12" s="75" t="s">
        <v>69</v>
      </c>
      <c r="BC12" s="71" t="s">
        <v>51</v>
      </c>
      <c r="BD12" s="86">
        <v>1</v>
      </c>
      <c r="BE12" s="75" t="s">
        <v>69</v>
      </c>
      <c r="BF12" s="71" t="s">
        <v>51</v>
      </c>
      <c r="BG12" s="71"/>
      <c r="BH12" s="54"/>
      <c r="BI12" s="81"/>
      <c r="BJ12" s="82" t="s">
        <v>69</v>
      </c>
      <c r="BK12" s="54"/>
      <c r="BL12" s="54"/>
      <c r="BM12" s="75" t="s">
        <v>69</v>
      </c>
      <c r="BN12" s="54"/>
      <c r="BO12" s="54"/>
      <c r="BP12" s="75" t="s">
        <v>69</v>
      </c>
      <c r="BQ12" s="75" t="s">
        <v>69</v>
      </c>
      <c r="BR12" s="87"/>
      <c r="BS12" s="54"/>
      <c r="BT12" s="75" t="s">
        <v>69</v>
      </c>
      <c r="BU12" s="54"/>
      <c r="BV12" s="54"/>
      <c r="BW12" s="75" t="s">
        <v>69</v>
      </c>
      <c r="BX12" s="75" t="s">
        <v>69</v>
      </c>
      <c r="BY12" s="54"/>
      <c r="BZ12" s="54"/>
      <c r="CA12" s="75" t="s">
        <v>69</v>
      </c>
      <c r="CB12" s="87"/>
      <c r="CC12" s="71"/>
      <c r="CD12" s="75" t="s">
        <v>69</v>
      </c>
      <c r="CE12" s="75" t="s">
        <v>69</v>
      </c>
    </row>
    <row r="13" spans="1:83" ht="131.25" customHeight="1">
      <c r="A13" s="54">
        <v>8</v>
      </c>
      <c r="B13" s="55">
        <v>203</v>
      </c>
      <c r="C13" s="54">
        <v>2018</v>
      </c>
      <c r="D13" s="54" t="s">
        <v>190</v>
      </c>
      <c r="E13" s="54">
        <v>52</v>
      </c>
      <c r="F13" s="54" t="s">
        <v>267</v>
      </c>
      <c r="G13" s="54">
        <v>1</v>
      </c>
      <c r="H13" s="55" t="s">
        <v>9</v>
      </c>
      <c r="I13" s="55" t="s">
        <v>81</v>
      </c>
      <c r="J13" s="55" t="s">
        <v>104</v>
      </c>
      <c r="K13" s="55" t="s">
        <v>4</v>
      </c>
      <c r="L13" s="55" t="s">
        <v>268</v>
      </c>
      <c r="M13" s="55" t="s">
        <v>269</v>
      </c>
      <c r="N13" s="55" t="s">
        <v>270</v>
      </c>
      <c r="O13" s="55" t="s">
        <v>271</v>
      </c>
      <c r="P13" s="57">
        <v>1</v>
      </c>
      <c r="Q13" s="55" t="s">
        <v>232</v>
      </c>
      <c r="R13" s="58">
        <v>43344</v>
      </c>
      <c r="S13" s="59">
        <v>43586</v>
      </c>
      <c r="T13" s="60"/>
      <c r="U13" s="61"/>
      <c r="V13" s="62">
        <v>1</v>
      </c>
      <c r="W13" s="61" t="s">
        <v>272</v>
      </c>
      <c r="X13" s="61"/>
      <c r="Y13" s="61"/>
      <c r="Z13" s="61"/>
      <c r="AA13" s="63"/>
      <c r="AB13" s="60"/>
      <c r="AC13" s="61"/>
      <c r="AD13" s="61"/>
      <c r="AE13" s="61"/>
      <c r="AF13" s="61"/>
      <c r="AG13" s="63"/>
      <c r="AH13" s="65">
        <v>100</v>
      </c>
      <c r="AI13" s="63" t="s">
        <v>273</v>
      </c>
      <c r="AJ13" s="65"/>
      <c r="AK13" s="67"/>
      <c r="AL13" s="68">
        <v>100</v>
      </c>
      <c r="AM13" s="69" t="s">
        <v>274</v>
      </c>
      <c r="AN13" s="70">
        <v>1</v>
      </c>
      <c r="AO13" s="55" t="s">
        <v>275</v>
      </c>
      <c r="AP13" s="71" t="s">
        <v>51</v>
      </c>
      <c r="AQ13" s="89"/>
      <c r="AR13" s="54"/>
      <c r="AS13" s="90" t="s">
        <v>51</v>
      </c>
      <c r="AT13" s="73" t="s">
        <v>69</v>
      </c>
      <c r="AU13" s="74">
        <v>1</v>
      </c>
      <c r="AV13" s="75" t="s">
        <v>69</v>
      </c>
      <c r="AW13" s="76" t="s">
        <v>51</v>
      </c>
      <c r="AX13" s="74">
        <v>1</v>
      </c>
      <c r="AY13" s="75" t="s">
        <v>69</v>
      </c>
      <c r="AZ13" s="77" t="s">
        <v>51</v>
      </c>
      <c r="BA13" s="74">
        <v>1</v>
      </c>
      <c r="BB13" s="75" t="s">
        <v>69</v>
      </c>
      <c r="BC13" s="71" t="s">
        <v>51</v>
      </c>
      <c r="BD13" s="86">
        <v>1</v>
      </c>
      <c r="BE13" s="75" t="s">
        <v>69</v>
      </c>
      <c r="BF13" s="71" t="s">
        <v>51</v>
      </c>
      <c r="BG13" s="71"/>
      <c r="BH13" s="54"/>
      <c r="BI13" s="81"/>
      <c r="BJ13" s="82" t="s">
        <v>69</v>
      </c>
      <c r="BK13" s="54"/>
      <c r="BL13" s="54"/>
      <c r="BM13" s="75" t="s">
        <v>69</v>
      </c>
      <c r="BN13" s="54"/>
      <c r="BO13" s="54"/>
      <c r="BP13" s="75" t="s">
        <v>69</v>
      </c>
      <c r="BQ13" s="75" t="s">
        <v>69</v>
      </c>
      <c r="BR13" s="87"/>
      <c r="BS13" s="54"/>
      <c r="BT13" s="75" t="s">
        <v>69</v>
      </c>
      <c r="BU13" s="54"/>
      <c r="BV13" s="54"/>
      <c r="BW13" s="75" t="s">
        <v>69</v>
      </c>
      <c r="BX13" s="75" t="s">
        <v>69</v>
      </c>
      <c r="BY13" s="54"/>
      <c r="BZ13" s="54"/>
      <c r="CA13" s="75" t="s">
        <v>69</v>
      </c>
      <c r="CB13" s="87"/>
      <c r="CC13" s="71"/>
      <c r="CD13" s="75" t="s">
        <v>69</v>
      </c>
      <c r="CE13" s="75" t="s">
        <v>69</v>
      </c>
    </row>
    <row r="14" spans="1:83" ht="303.75">
      <c r="A14" s="54">
        <v>9</v>
      </c>
      <c r="B14" s="55">
        <v>203</v>
      </c>
      <c r="C14" s="54">
        <v>2018</v>
      </c>
      <c r="D14" s="54" t="s">
        <v>190</v>
      </c>
      <c r="E14" s="54">
        <v>52</v>
      </c>
      <c r="F14" s="54" t="s">
        <v>202</v>
      </c>
      <c r="G14" s="54">
        <v>2</v>
      </c>
      <c r="H14" s="55" t="s">
        <v>9</v>
      </c>
      <c r="I14" s="55" t="s">
        <v>81</v>
      </c>
      <c r="J14" s="55" t="s">
        <v>203</v>
      </c>
      <c r="K14" s="55" t="s">
        <v>4</v>
      </c>
      <c r="L14" s="55" t="s">
        <v>204</v>
      </c>
      <c r="M14" s="55" t="s">
        <v>276</v>
      </c>
      <c r="N14" s="55" t="s">
        <v>277</v>
      </c>
      <c r="O14" s="55" t="s">
        <v>278</v>
      </c>
      <c r="P14" s="57">
        <v>1</v>
      </c>
      <c r="Q14" s="55" t="s">
        <v>279</v>
      </c>
      <c r="R14" s="58">
        <v>43243</v>
      </c>
      <c r="S14" s="59">
        <v>43602</v>
      </c>
      <c r="T14" s="60">
        <v>100</v>
      </c>
      <c r="U14" s="68" t="s">
        <v>280</v>
      </c>
      <c r="V14" s="61"/>
      <c r="W14" s="61"/>
      <c r="X14" s="61"/>
      <c r="Y14" s="61"/>
      <c r="Z14" s="61"/>
      <c r="AA14" s="63"/>
      <c r="AB14" s="60"/>
      <c r="AC14" s="61"/>
      <c r="AD14" s="61"/>
      <c r="AE14" s="61"/>
      <c r="AF14" s="61"/>
      <c r="AG14" s="63"/>
      <c r="AH14" s="65">
        <v>0</v>
      </c>
      <c r="AI14" s="63" t="s">
        <v>281</v>
      </c>
      <c r="AJ14" s="65">
        <v>100</v>
      </c>
      <c r="AK14" s="67" t="s">
        <v>282</v>
      </c>
      <c r="AL14" s="68"/>
      <c r="AM14" s="69"/>
      <c r="AN14" s="70">
        <v>1</v>
      </c>
      <c r="AO14" s="55" t="s">
        <v>283</v>
      </c>
      <c r="AP14" s="71" t="s">
        <v>51</v>
      </c>
      <c r="AQ14" s="89"/>
      <c r="AR14" s="54"/>
      <c r="AS14" s="90" t="s">
        <v>51</v>
      </c>
      <c r="AT14" s="73" t="s">
        <v>69</v>
      </c>
      <c r="AU14" s="74">
        <v>1</v>
      </c>
      <c r="AV14" s="75" t="s">
        <v>69</v>
      </c>
      <c r="AW14" s="76" t="s">
        <v>51</v>
      </c>
      <c r="AX14" s="74">
        <v>1</v>
      </c>
      <c r="AY14" s="75" t="s">
        <v>69</v>
      </c>
      <c r="AZ14" s="77" t="s">
        <v>51</v>
      </c>
      <c r="BA14" s="74">
        <v>1</v>
      </c>
      <c r="BB14" s="75" t="s">
        <v>69</v>
      </c>
      <c r="BC14" s="71" t="s">
        <v>51</v>
      </c>
      <c r="BD14" s="86">
        <v>1</v>
      </c>
      <c r="BE14" s="75" t="s">
        <v>69</v>
      </c>
      <c r="BF14" s="71" t="s">
        <v>51</v>
      </c>
      <c r="BG14" s="71"/>
      <c r="BH14" s="54"/>
      <c r="BI14" s="81"/>
      <c r="BJ14" s="82" t="s">
        <v>69</v>
      </c>
      <c r="BK14" s="54"/>
      <c r="BL14" s="54"/>
      <c r="BM14" s="75" t="s">
        <v>69</v>
      </c>
      <c r="BN14" s="54"/>
      <c r="BO14" s="54"/>
      <c r="BP14" s="75" t="s">
        <v>69</v>
      </c>
      <c r="BQ14" s="75" t="s">
        <v>69</v>
      </c>
      <c r="BR14" s="87"/>
      <c r="BS14" s="54"/>
      <c r="BT14" s="75" t="s">
        <v>69</v>
      </c>
      <c r="BU14" s="54"/>
      <c r="BV14" s="54"/>
      <c r="BW14" s="75" t="s">
        <v>69</v>
      </c>
      <c r="BX14" s="75" t="s">
        <v>69</v>
      </c>
      <c r="BY14" s="54"/>
      <c r="BZ14" s="54"/>
      <c r="CA14" s="75" t="s">
        <v>69</v>
      </c>
      <c r="CB14" s="87"/>
      <c r="CC14" s="71"/>
      <c r="CD14" s="75" t="s">
        <v>69</v>
      </c>
      <c r="CE14" s="75" t="s">
        <v>69</v>
      </c>
    </row>
    <row r="15" spans="1:83" ht="281.25">
      <c r="A15" s="54">
        <v>10</v>
      </c>
      <c r="B15" s="55">
        <v>203</v>
      </c>
      <c r="C15" s="54">
        <v>2018</v>
      </c>
      <c r="D15" s="54" t="s">
        <v>190</v>
      </c>
      <c r="E15" s="54">
        <v>52</v>
      </c>
      <c r="F15" s="54" t="s">
        <v>284</v>
      </c>
      <c r="G15" s="54">
        <v>2</v>
      </c>
      <c r="H15" s="55" t="s">
        <v>9</v>
      </c>
      <c r="I15" s="55" t="s">
        <v>285</v>
      </c>
      <c r="J15" s="55" t="s">
        <v>286</v>
      </c>
      <c r="K15" s="55" t="s">
        <v>4</v>
      </c>
      <c r="L15" s="55" t="s">
        <v>287</v>
      </c>
      <c r="M15" s="55" t="s">
        <v>288</v>
      </c>
      <c r="N15" s="55" t="s">
        <v>289</v>
      </c>
      <c r="O15" s="55" t="s">
        <v>290</v>
      </c>
      <c r="P15" s="57">
        <v>1</v>
      </c>
      <c r="Q15" s="55" t="s">
        <v>291</v>
      </c>
      <c r="R15" s="58">
        <v>43252</v>
      </c>
      <c r="S15" s="59">
        <v>43602</v>
      </c>
      <c r="T15" s="60"/>
      <c r="U15" s="61"/>
      <c r="V15" s="61"/>
      <c r="W15" s="61"/>
      <c r="X15" s="62">
        <v>1</v>
      </c>
      <c r="Y15" s="61" t="s">
        <v>292</v>
      </c>
      <c r="Z15" s="61"/>
      <c r="AA15" s="63"/>
      <c r="AB15" s="60"/>
      <c r="AC15" s="61"/>
      <c r="AD15" s="61"/>
      <c r="AE15" s="61"/>
      <c r="AF15" s="61"/>
      <c r="AG15" s="63"/>
      <c r="AH15" s="65">
        <v>0</v>
      </c>
      <c r="AI15" s="63" t="s">
        <v>293</v>
      </c>
      <c r="AJ15" s="65">
        <v>100</v>
      </c>
      <c r="AK15" s="67" t="s">
        <v>294</v>
      </c>
      <c r="AL15" s="68"/>
      <c r="AM15" s="69"/>
      <c r="AN15" s="70">
        <v>1</v>
      </c>
      <c r="AO15" s="55" t="s">
        <v>295</v>
      </c>
      <c r="AP15" s="71" t="s">
        <v>51</v>
      </c>
      <c r="AQ15" s="89"/>
      <c r="AR15" s="54"/>
      <c r="AS15" s="90" t="s">
        <v>51</v>
      </c>
      <c r="AT15" s="73" t="s">
        <v>69</v>
      </c>
      <c r="AU15" s="74">
        <v>1</v>
      </c>
      <c r="AV15" s="75" t="s">
        <v>69</v>
      </c>
      <c r="AW15" s="76" t="s">
        <v>51</v>
      </c>
      <c r="AX15" s="74">
        <v>1</v>
      </c>
      <c r="AY15" s="75" t="s">
        <v>69</v>
      </c>
      <c r="AZ15" s="77" t="s">
        <v>51</v>
      </c>
      <c r="BA15" s="74">
        <v>1</v>
      </c>
      <c r="BB15" s="75" t="s">
        <v>69</v>
      </c>
      <c r="BC15" s="71" t="s">
        <v>51</v>
      </c>
      <c r="BD15" s="86">
        <v>1</v>
      </c>
      <c r="BE15" s="75" t="s">
        <v>69</v>
      </c>
      <c r="BF15" s="71" t="s">
        <v>51</v>
      </c>
      <c r="BG15" s="71"/>
      <c r="BH15" s="54"/>
      <c r="BI15" s="81"/>
      <c r="BJ15" s="82" t="s">
        <v>69</v>
      </c>
      <c r="BK15" s="54"/>
      <c r="BL15" s="54"/>
      <c r="BM15" s="75" t="s">
        <v>69</v>
      </c>
      <c r="BN15" s="54"/>
      <c r="BO15" s="54"/>
      <c r="BP15" s="75" t="s">
        <v>69</v>
      </c>
      <c r="BQ15" s="75" t="s">
        <v>69</v>
      </c>
      <c r="BR15" s="87"/>
      <c r="BS15" s="54"/>
      <c r="BT15" s="75" t="s">
        <v>69</v>
      </c>
      <c r="BU15" s="54"/>
      <c r="BV15" s="54"/>
      <c r="BW15" s="75" t="s">
        <v>69</v>
      </c>
      <c r="BX15" s="75" t="s">
        <v>69</v>
      </c>
      <c r="BY15" s="54"/>
      <c r="BZ15" s="54"/>
      <c r="CA15" s="75" t="s">
        <v>69</v>
      </c>
      <c r="CB15" s="87"/>
      <c r="CC15" s="71"/>
      <c r="CD15" s="75" t="s">
        <v>69</v>
      </c>
      <c r="CE15" s="75" t="s">
        <v>69</v>
      </c>
    </row>
    <row r="16" spans="1:83" ht="213.75">
      <c r="A16" s="54">
        <v>11</v>
      </c>
      <c r="B16" s="55">
        <v>203</v>
      </c>
      <c r="C16" s="54">
        <v>2018</v>
      </c>
      <c r="D16" s="54" t="s">
        <v>190</v>
      </c>
      <c r="E16" s="54">
        <v>52</v>
      </c>
      <c r="F16" s="54" t="s">
        <v>296</v>
      </c>
      <c r="G16" s="54">
        <v>1</v>
      </c>
      <c r="H16" s="55" t="s">
        <v>9</v>
      </c>
      <c r="I16" s="55" t="s">
        <v>285</v>
      </c>
      <c r="J16" s="55" t="s">
        <v>286</v>
      </c>
      <c r="K16" s="55" t="s">
        <v>2</v>
      </c>
      <c r="L16" s="55" t="s">
        <v>297</v>
      </c>
      <c r="M16" s="55" t="s">
        <v>298</v>
      </c>
      <c r="N16" s="55" t="s">
        <v>299</v>
      </c>
      <c r="O16" s="55" t="s">
        <v>300</v>
      </c>
      <c r="P16" s="57">
        <v>1</v>
      </c>
      <c r="Q16" s="55" t="s">
        <v>232</v>
      </c>
      <c r="R16" s="58">
        <v>43466</v>
      </c>
      <c r="S16" s="59">
        <v>43602</v>
      </c>
      <c r="T16" s="60"/>
      <c r="U16" s="61"/>
      <c r="V16" s="62">
        <v>1</v>
      </c>
      <c r="W16" s="61" t="s">
        <v>301</v>
      </c>
      <c r="X16" s="61"/>
      <c r="Y16" s="61"/>
      <c r="Z16" s="61"/>
      <c r="AA16" s="63"/>
      <c r="AB16" s="60"/>
      <c r="AC16" s="61"/>
      <c r="AD16" s="61"/>
      <c r="AE16" s="61"/>
      <c r="AF16" s="61"/>
      <c r="AG16" s="63"/>
      <c r="AH16" s="65">
        <v>100</v>
      </c>
      <c r="AI16" s="63" t="s">
        <v>302</v>
      </c>
      <c r="AJ16" s="65">
        <v>100</v>
      </c>
      <c r="AK16" s="91" t="s">
        <v>303</v>
      </c>
      <c r="AL16" s="68">
        <v>100</v>
      </c>
      <c r="AM16" s="69" t="s">
        <v>304</v>
      </c>
      <c r="AN16" s="70">
        <v>1</v>
      </c>
      <c r="AO16" s="55" t="s">
        <v>305</v>
      </c>
      <c r="AP16" s="71" t="s">
        <v>51</v>
      </c>
      <c r="AQ16" s="89"/>
      <c r="AR16" s="54"/>
      <c r="AS16" s="90" t="s">
        <v>51</v>
      </c>
      <c r="AT16" s="73" t="s">
        <v>69</v>
      </c>
      <c r="AU16" s="74">
        <v>1</v>
      </c>
      <c r="AV16" s="75" t="s">
        <v>69</v>
      </c>
      <c r="AW16" s="76" t="s">
        <v>51</v>
      </c>
      <c r="AX16" s="74">
        <v>1</v>
      </c>
      <c r="AY16" s="75" t="s">
        <v>69</v>
      </c>
      <c r="AZ16" s="77" t="s">
        <v>51</v>
      </c>
      <c r="BA16" s="74">
        <v>1</v>
      </c>
      <c r="BB16" s="75" t="s">
        <v>69</v>
      </c>
      <c r="BC16" s="71" t="s">
        <v>51</v>
      </c>
      <c r="BD16" s="86">
        <v>1</v>
      </c>
      <c r="BE16" s="75" t="s">
        <v>69</v>
      </c>
      <c r="BF16" s="71" t="s">
        <v>51</v>
      </c>
      <c r="BG16" s="71"/>
      <c r="BH16" s="54"/>
      <c r="BI16" s="81"/>
      <c r="BJ16" s="82" t="s">
        <v>69</v>
      </c>
      <c r="BK16" s="54"/>
      <c r="BL16" s="54"/>
      <c r="BM16" s="75" t="s">
        <v>69</v>
      </c>
      <c r="BN16" s="54"/>
      <c r="BO16" s="54"/>
      <c r="BP16" s="75" t="s">
        <v>69</v>
      </c>
      <c r="BQ16" s="75" t="s">
        <v>69</v>
      </c>
      <c r="BR16" s="87"/>
      <c r="BS16" s="54"/>
      <c r="BT16" s="75" t="s">
        <v>69</v>
      </c>
      <c r="BU16" s="54"/>
      <c r="BV16" s="54"/>
      <c r="BW16" s="75" t="s">
        <v>69</v>
      </c>
      <c r="BX16" s="75" t="s">
        <v>69</v>
      </c>
      <c r="BY16" s="54"/>
      <c r="BZ16" s="54"/>
      <c r="CA16" s="75" t="s">
        <v>69</v>
      </c>
      <c r="CB16" s="87"/>
      <c r="CC16" s="71"/>
      <c r="CD16" s="75" t="s">
        <v>69</v>
      </c>
      <c r="CE16" s="75" t="s">
        <v>69</v>
      </c>
    </row>
    <row r="17" spans="1:83" ht="409.5">
      <c r="A17" s="54">
        <v>12</v>
      </c>
      <c r="B17" s="55">
        <v>203</v>
      </c>
      <c r="C17" s="54">
        <v>2018</v>
      </c>
      <c r="D17" s="54" t="s">
        <v>190</v>
      </c>
      <c r="E17" s="54">
        <v>52</v>
      </c>
      <c r="F17" s="54" t="s">
        <v>284</v>
      </c>
      <c r="G17" s="54">
        <v>1</v>
      </c>
      <c r="H17" s="55" t="s">
        <v>9</v>
      </c>
      <c r="I17" s="55" t="s">
        <v>285</v>
      </c>
      <c r="J17" s="55" t="s">
        <v>286</v>
      </c>
      <c r="K17" s="55" t="s">
        <v>4</v>
      </c>
      <c r="L17" s="55" t="s">
        <v>287</v>
      </c>
      <c r="M17" s="55" t="s">
        <v>306</v>
      </c>
      <c r="N17" s="55" t="s">
        <v>307</v>
      </c>
      <c r="O17" s="55" t="s">
        <v>308</v>
      </c>
      <c r="P17" s="57">
        <v>1</v>
      </c>
      <c r="Q17" s="55" t="s">
        <v>232</v>
      </c>
      <c r="R17" s="58">
        <v>43344</v>
      </c>
      <c r="S17" s="59">
        <v>43602</v>
      </c>
      <c r="T17" s="60"/>
      <c r="U17" s="61"/>
      <c r="V17" s="62">
        <v>0.5</v>
      </c>
      <c r="W17" s="61" t="s">
        <v>309</v>
      </c>
      <c r="X17" s="61"/>
      <c r="Y17" s="61"/>
      <c r="Z17" s="61"/>
      <c r="AA17" s="63"/>
      <c r="AB17" s="60"/>
      <c r="AC17" s="61"/>
      <c r="AD17" s="61"/>
      <c r="AE17" s="61"/>
      <c r="AF17" s="61"/>
      <c r="AG17" s="63"/>
      <c r="AH17" s="65">
        <v>0</v>
      </c>
      <c r="AI17" s="63" t="s">
        <v>310</v>
      </c>
      <c r="AJ17" s="65">
        <v>50</v>
      </c>
      <c r="AK17" s="67" t="s">
        <v>311</v>
      </c>
      <c r="AL17" s="68">
        <v>100</v>
      </c>
      <c r="AM17" s="69" t="s">
        <v>312</v>
      </c>
      <c r="AN17" s="70">
        <v>1</v>
      </c>
      <c r="AO17" s="55" t="s">
        <v>313</v>
      </c>
      <c r="AP17" s="71" t="s">
        <v>51</v>
      </c>
      <c r="AQ17" s="89"/>
      <c r="AR17" s="54"/>
      <c r="AS17" s="90" t="s">
        <v>51</v>
      </c>
      <c r="AT17" s="73" t="s">
        <v>69</v>
      </c>
      <c r="AU17" s="74">
        <v>1</v>
      </c>
      <c r="AV17" s="75" t="s">
        <v>69</v>
      </c>
      <c r="AW17" s="76" t="s">
        <v>51</v>
      </c>
      <c r="AX17" s="74">
        <v>1</v>
      </c>
      <c r="AY17" s="75" t="s">
        <v>69</v>
      </c>
      <c r="AZ17" s="77" t="s">
        <v>51</v>
      </c>
      <c r="BA17" s="74">
        <v>1</v>
      </c>
      <c r="BB17" s="75" t="s">
        <v>69</v>
      </c>
      <c r="BC17" s="71" t="s">
        <v>51</v>
      </c>
      <c r="BD17" s="86">
        <v>1</v>
      </c>
      <c r="BE17" s="75" t="s">
        <v>69</v>
      </c>
      <c r="BF17" s="71" t="s">
        <v>51</v>
      </c>
      <c r="BG17" s="71"/>
      <c r="BH17" s="54"/>
      <c r="BI17" s="81"/>
      <c r="BJ17" s="82" t="s">
        <v>69</v>
      </c>
      <c r="BK17" s="54"/>
      <c r="BL17" s="54"/>
      <c r="BM17" s="75" t="s">
        <v>69</v>
      </c>
      <c r="BN17" s="54"/>
      <c r="BO17" s="54"/>
      <c r="BP17" s="75" t="s">
        <v>69</v>
      </c>
      <c r="BQ17" s="75" t="s">
        <v>69</v>
      </c>
      <c r="BR17" s="87"/>
      <c r="BS17" s="54"/>
      <c r="BT17" s="75" t="s">
        <v>69</v>
      </c>
      <c r="BU17" s="54"/>
      <c r="BV17" s="54"/>
      <c r="BW17" s="75" t="s">
        <v>69</v>
      </c>
      <c r="BX17" s="75" t="s">
        <v>69</v>
      </c>
      <c r="BY17" s="54"/>
      <c r="BZ17" s="54"/>
      <c r="CA17" s="75" t="s">
        <v>69</v>
      </c>
      <c r="CB17" s="87"/>
      <c r="CC17" s="71"/>
      <c r="CD17" s="75" t="s">
        <v>69</v>
      </c>
      <c r="CE17" s="75" t="s">
        <v>69</v>
      </c>
    </row>
    <row r="18" spans="1:83" ht="382.5">
      <c r="A18" s="54">
        <v>13</v>
      </c>
      <c r="B18" s="55">
        <v>203</v>
      </c>
      <c r="C18" s="54">
        <v>2018</v>
      </c>
      <c r="D18" s="54" t="s">
        <v>190</v>
      </c>
      <c r="E18" s="54">
        <v>52</v>
      </c>
      <c r="F18" s="54" t="s">
        <v>314</v>
      </c>
      <c r="G18" s="54">
        <v>1</v>
      </c>
      <c r="H18" s="55" t="s">
        <v>9</v>
      </c>
      <c r="I18" s="55" t="s">
        <v>285</v>
      </c>
      <c r="J18" s="55" t="s">
        <v>286</v>
      </c>
      <c r="K18" s="55" t="s">
        <v>2</v>
      </c>
      <c r="L18" s="55" t="s">
        <v>315</v>
      </c>
      <c r="M18" s="55" t="s">
        <v>316</v>
      </c>
      <c r="N18" s="55" t="s">
        <v>317</v>
      </c>
      <c r="O18" s="55" t="s">
        <v>318</v>
      </c>
      <c r="P18" s="57">
        <v>1</v>
      </c>
      <c r="Q18" s="55" t="s">
        <v>232</v>
      </c>
      <c r="R18" s="58">
        <v>43261</v>
      </c>
      <c r="S18" s="59">
        <v>43602</v>
      </c>
      <c r="T18" s="60"/>
      <c r="U18" s="61"/>
      <c r="V18" s="62">
        <v>0.3</v>
      </c>
      <c r="W18" s="61" t="s">
        <v>319</v>
      </c>
      <c r="X18" s="61"/>
      <c r="Y18" s="61"/>
      <c r="Z18" s="61"/>
      <c r="AA18" s="63"/>
      <c r="AB18" s="60"/>
      <c r="AC18" s="61"/>
      <c r="AD18" s="61"/>
      <c r="AE18" s="61"/>
      <c r="AF18" s="61"/>
      <c r="AG18" s="63"/>
      <c r="AH18" s="65">
        <v>30</v>
      </c>
      <c r="AI18" s="63" t="s">
        <v>320</v>
      </c>
      <c r="AJ18" s="65">
        <v>50</v>
      </c>
      <c r="AK18" s="67" t="s">
        <v>321</v>
      </c>
      <c r="AL18" s="68">
        <v>100</v>
      </c>
      <c r="AM18" s="69" t="s">
        <v>322</v>
      </c>
      <c r="AN18" s="70">
        <v>1</v>
      </c>
      <c r="AO18" s="55" t="s">
        <v>323</v>
      </c>
      <c r="AP18" s="71" t="s">
        <v>51</v>
      </c>
      <c r="AQ18" s="89"/>
      <c r="AR18" s="54"/>
      <c r="AS18" s="90" t="s">
        <v>51</v>
      </c>
      <c r="AT18" s="73" t="s">
        <v>69</v>
      </c>
      <c r="AU18" s="74">
        <v>1</v>
      </c>
      <c r="AV18" s="75" t="s">
        <v>69</v>
      </c>
      <c r="AW18" s="76" t="s">
        <v>51</v>
      </c>
      <c r="AX18" s="74">
        <v>1</v>
      </c>
      <c r="AY18" s="75" t="s">
        <v>69</v>
      </c>
      <c r="AZ18" s="77" t="s">
        <v>51</v>
      </c>
      <c r="BA18" s="74">
        <v>1</v>
      </c>
      <c r="BB18" s="75" t="s">
        <v>69</v>
      </c>
      <c r="BC18" s="71" t="s">
        <v>51</v>
      </c>
      <c r="BD18" s="86">
        <v>1</v>
      </c>
      <c r="BE18" s="75" t="s">
        <v>69</v>
      </c>
      <c r="BF18" s="71" t="s">
        <v>51</v>
      </c>
      <c r="BG18" s="71"/>
      <c r="BH18" s="54"/>
      <c r="BI18" s="81"/>
      <c r="BJ18" s="82" t="s">
        <v>69</v>
      </c>
      <c r="BK18" s="54"/>
      <c r="BL18" s="54"/>
      <c r="BM18" s="75" t="s">
        <v>69</v>
      </c>
      <c r="BN18" s="54"/>
      <c r="BO18" s="54"/>
      <c r="BP18" s="75" t="s">
        <v>69</v>
      </c>
      <c r="BQ18" s="75" t="s">
        <v>69</v>
      </c>
      <c r="BR18" s="87"/>
      <c r="BS18" s="54"/>
      <c r="BT18" s="75" t="s">
        <v>69</v>
      </c>
      <c r="BU18" s="54"/>
      <c r="BV18" s="54"/>
      <c r="BW18" s="75" t="s">
        <v>69</v>
      </c>
      <c r="BX18" s="75" t="s">
        <v>69</v>
      </c>
      <c r="BY18" s="54"/>
      <c r="BZ18" s="54"/>
      <c r="CA18" s="75" t="s">
        <v>69</v>
      </c>
      <c r="CB18" s="87"/>
      <c r="CC18" s="71"/>
      <c r="CD18" s="75" t="s">
        <v>69</v>
      </c>
      <c r="CE18" s="75" t="s">
        <v>69</v>
      </c>
    </row>
    <row r="19" spans="1:83" ht="409.5">
      <c r="A19" s="54">
        <v>14</v>
      </c>
      <c r="B19" s="55">
        <v>203</v>
      </c>
      <c r="C19" s="54">
        <v>2018</v>
      </c>
      <c r="D19" s="54" t="s">
        <v>190</v>
      </c>
      <c r="E19" s="54">
        <v>52</v>
      </c>
      <c r="F19" s="54" t="s">
        <v>324</v>
      </c>
      <c r="G19" s="54">
        <v>1</v>
      </c>
      <c r="H19" s="55" t="s">
        <v>9</v>
      </c>
      <c r="I19" s="55" t="s">
        <v>285</v>
      </c>
      <c r="J19" s="55" t="s">
        <v>286</v>
      </c>
      <c r="K19" s="55" t="s">
        <v>2</v>
      </c>
      <c r="L19" s="55" t="s">
        <v>325</v>
      </c>
      <c r="M19" s="55" t="s">
        <v>326</v>
      </c>
      <c r="N19" s="55" t="s">
        <v>327</v>
      </c>
      <c r="O19" s="55" t="s">
        <v>328</v>
      </c>
      <c r="P19" s="57">
        <v>1</v>
      </c>
      <c r="Q19" s="55" t="s">
        <v>232</v>
      </c>
      <c r="R19" s="58">
        <v>43252</v>
      </c>
      <c r="S19" s="59">
        <v>43602</v>
      </c>
      <c r="T19" s="60"/>
      <c r="U19" s="61"/>
      <c r="V19" s="62">
        <v>0.7</v>
      </c>
      <c r="W19" s="61" t="s">
        <v>329</v>
      </c>
      <c r="X19" s="61"/>
      <c r="Y19" s="61"/>
      <c r="Z19" s="61"/>
      <c r="AA19" s="63"/>
      <c r="AB19" s="60"/>
      <c r="AC19" s="61"/>
      <c r="AD19" s="61"/>
      <c r="AE19" s="61"/>
      <c r="AF19" s="61"/>
      <c r="AG19" s="63"/>
      <c r="AH19" s="65">
        <v>0</v>
      </c>
      <c r="AI19" s="63" t="s">
        <v>330</v>
      </c>
      <c r="AJ19" s="65">
        <v>0</v>
      </c>
      <c r="AK19" s="67" t="s">
        <v>331</v>
      </c>
      <c r="AL19" s="68">
        <v>10</v>
      </c>
      <c r="AM19" s="69" t="s">
        <v>332</v>
      </c>
      <c r="AN19" s="70">
        <v>1</v>
      </c>
      <c r="AO19" s="55" t="s">
        <v>333</v>
      </c>
      <c r="AP19" s="71" t="s">
        <v>51</v>
      </c>
      <c r="AQ19" s="89"/>
      <c r="AR19" s="54"/>
      <c r="AS19" s="90" t="s">
        <v>51</v>
      </c>
      <c r="AT19" s="73" t="s">
        <v>69</v>
      </c>
      <c r="AU19" s="74">
        <v>1</v>
      </c>
      <c r="AV19" s="75" t="s">
        <v>69</v>
      </c>
      <c r="AW19" s="76" t="s">
        <v>51</v>
      </c>
      <c r="AX19" s="74">
        <v>1</v>
      </c>
      <c r="AY19" s="75" t="s">
        <v>69</v>
      </c>
      <c r="AZ19" s="77" t="s">
        <v>51</v>
      </c>
      <c r="BA19" s="74">
        <v>1</v>
      </c>
      <c r="BB19" s="75" t="s">
        <v>69</v>
      </c>
      <c r="BC19" s="71" t="s">
        <v>51</v>
      </c>
      <c r="BD19" s="86">
        <v>1</v>
      </c>
      <c r="BE19" s="75" t="s">
        <v>69</v>
      </c>
      <c r="BF19" s="71" t="s">
        <v>51</v>
      </c>
      <c r="BG19" s="71"/>
      <c r="BH19" s="54"/>
      <c r="BI19" s="81"/>
      <c r="BJ19" s="82" t="s">
        <v>69</v>
      </c>
      <c r="BK19" s="54"/>
      <c r="BL19" s="54"/>
      <c r="BM19" s="75" t="s">
        <v>69</v>
      </c>
      <c r="BN19" s="54"/>
      <c r="BO19" s="54"/>
      <c r="BP19" s="75" t="s">
        <v>69</v>
      </c>
      <c r="BQ19" s="75" t="s">
        <v>69</v>
      </c>
      <c r="BR19" s="87"/>
      <c r="BS19" s="54"/>
      <c r="BT19" s="75" t="s">
        <v>69</v>
      </c>
      <c r="BU19" s="54"/>
      <c r="BV19" s="54"/>
      <c r="BW19" s="75" t="s">
        <v>69</v>
      </c>
      <c r="BX19" s="75" t="s">
        <v>69</v>
      </c>
      <c r="BY19" s="54"/>
      <c r="BZ19" s="54"/>
      <c r="CA19" s="75" t="s">
        <v>69</v>
      </c>
      <c r="CB19" s="87"/>
      <c r="CC19" s="71"/>
      <c r="CD19" s="75" t="s">
        <v>69</v>
      </c>
      <c r="CE19" s="75" t="s">
        <v>69</v>
      </c>
    </row>
    <row r="20" spans="1:83" ht="409.5">
      <c r="A20" s="54">
        <v>15</v>
      </c>
      <c r="B20" s="55">
        <v>203</v>
      </c>
      <c r="C20" s="54">
        <v>2018</v>
      </c>
      <c r="D20" s="54" t="s">
        <v>190</v>
      </c>
      <c r="E20" s="54">
        <v>52</v>
      </c>
      <c r="F20" s="54" t="s">
        <v>314</v>
      </c>
      <c r="G20" s="54">
        <v>2</v>
      </c>
      <c r="H20" s="55" t="s">
        <v>9</v>
      </c>
      <c r="I20" s="55" t="s">
        <v>285</v>
      </c>
      <c r="J20" s="55" t="s">
        <v>286</v>
      </c>
      <c r="K20" s="55" t="s">
        <v>2</v>
      </c>
      <c r="L20" s="55" t="s">
        <v>315</v>
      </c>
      <c r="M20" s="55" t="s">
        <v>334</v>
      </c>
      <c r="N20" s="55" t="s">
        <v>335</v>
      </c>
      <c r="O20" s="55" t="s">
        <v>336</v>
      </c>
      <c r="P20" s="57">
        <v>1</v>
      </c>
      <c r="Q20" s="55" t="s">
        <v>232</v>
      </c>
      <c r="R20" s="58">
        <v>43296</v>
      </c>
      <c r="S20" s="59">
        <v>43602</v>
      </c>
      <c r="T20" s="60"/>
      <c r="U20" s="61"/>
      <c r="V20" s="62">
        <v>0.1</v>
      </c>
      <c r="W20" s="61" t="s">
        <v>337</v>
      </c>
      <c r="X20" s="61"/>
      <c r="Y20" s="61"/>
      <c r="Z20" s="61"/>
      <c r="AA20" s="63"/>
      <c r="AB20" s="60"/>
      <c r="AC20" s="61"/>
      <c r="AD20" s="61"/>
      <c r="AE20" s="61"/>
      <c r="AF20" s="61"/>
      <c r="AG20" s="63"/>
      <c r="AH20" s="65">
        <v>0</v>
      </c>
      <c r="AI20" s="63" t="s">
        <v>320</v>
      </c>
      <c r="AJ20" s="65">
        <v>0</v>
      </c>
      <c r="AK20" s="67" t="s">
        <v>338</v>
      </c>
      <c r="AL20" s="68">
        <v>100</v>
      </c>
      <c r="AM20" s="69" t="s">
        <v>339</v>
      </c>
      <c r="AN20" s="70">
        <v>1</v>
      </c>
      <c r="AO20" s="55" t="s">
        <v>340</v>
      </c>
      <c r="AP20" s="71" t="s">
        <v>51</v>
      </c>
      <c r="AQ20" s="89"/>
      <c r="AR20" s="54"/>
      <c r="AS20" s="90" t="s">
        <v>51</v>
      </c>
      <c r="AT20" s="73" t="s">
        <v>69</v>
      </c>
      <c r="AU20" s="74">
        <v>1</v>
      </c>
      <c r="AV20" s="75" t="s">
        <v>69</v>
      </c>
      <c r="AW20" s="76" t="s">
        <v>51</v>
      </c>
      <c r="AX20" s="74">
        <v>1</v>
      </c>
      <c r="AY20" s="75" t="s">
        <v>69</v>
      </c>
      <c r="AZ20" s="77" t="s">
        <v>51</v>
      </c>
      <c r="BA20" s="74">
        <v>1</v>
      </c>
      <c r="BB20" s="75" t="s">
        <v>69</v>
      </c>
      <c r="BC20" s="71" t="s">
        <v>51</v>
      </c>
      <c r="BD20" s="86">
        <v>1</v>
      </c>
      <c r="BE20" s="75" t="s">
        <v>69</v>
      </c>
      <c r="BF20" s="71" t="s">
        <v>51</v>
      </c>
      <c r="BG20" s="71"/>
      <c r="BH20" s="54"/>
      <c r="BI20" s="81"/>
      <c r="BJ20" s="82" t="s">
        <v>69</v>
      </c>
      <c r="BK20" s="54"/>
      <c r="BL20" s="54"/>
      <c r="BM20" s="75" t="s">
        <v>69</v>
      </c>
      <c r="BN20" s="54"/>
      <c r="BO20" s="54"/>
      <c r="BP20" s="75" t="s">
        <v>69</v>
      </c>
      <c r="BQ20" s="75" t="s">
        <v>69</v>
      </c>
      <c r="BR20" s="87"/>
      <c r="BS20" s="54"/>
      <c r="BT20" s="75" t="s">
        <v>69</v>
      </c>
      <c r="BU20" s="54"/>
      <c r="BV20" s="54"/>
      <c r="BW20" s="75" t="s">
        <v>69</v>
      </c>
      <c r="BX20" s="75" t="s">
        <v>69</v>
      </c>
      <c r="BY20" s="54"/>
      <c r="BZ20" s="54"/>
      <c r="CA20" s="75" t="s">
        <v>69</v>
      </c>
      <c r="CB20" s="87"/>
      <c r="CC20" s="71"/>
      <c r="CD20" s="75" t="s">
        <v>69</v>
      </c>
      <c r="CE20" s="75" t="s">
        <v>69</v>
      </c>
    </row>
    <row r="21" spans="1:83" ht="146.25">
      <c r="A21" s="54">
        <v>16</v>
      </c>
      <c r="B21" s="55">
        <v>203</v>
      </c>
      <c r="C21" s="54">
        <v>2018</v>
      </c>
      <c r="D21" s="54" t="s">
        <v>190</v>
      </c>
      <c r="E21" s="54">
        <v>58</v>
      </c>
      <c r="F21" s="92" t="s">
        <v>341</v>
      </c>
      <c r="G21" s="54">
        <v>1</v>
      </c>
      <c r="H21" s="55" t="s">
        <v>13</v>
      </c>
      <c r="I21" s="55" t="s">
        <v>81</v>
      </c>
      <c r="J21" s="55" t="s">
        <v>104</v>
      </c>
      <c r="K21" s="55" t="s">
        <v>3</v>
      </c>
      <c r="L21" s="55" t="s">
        <v>342</v>
      </c>
      <c r="M21" s="55" t="s">
        <v>343</v>
      </c>
      <c r="N21" s="55" t="s">
        <v>344</v>
      </c>
      <c r="O21" s="55" t="s">
        <v>345</v>
      </c>
      <c r="P21" s="57">
        <v>1</v>
      </c>
      <c r="Q21" s="55" t="s">
        <v>346</v>
      </c>
      <c r="R21" s="93">
        <v>43435</v>
      </c>
      <c r="S21" s="59">
        <v>43617</v>
      </c>
      <c r="T21" s="94">
        <v>0</v>
      </c>
      <c r="U21" s="61"/>
      <c r="V21" s="61"/>
      <c r="W21" s="61"/>
      <c r="X21" s="62">
        <v>1</v>
      </c>
      <c r="Y21" s="61" t="s">
        <v>347</v>
      </c>
      <c r="Z21" s="61"/>
      <c r="AA21" s="63"/>
      <c r="AB21" s="60"/>
      <c r="AC21" s="61"/>
      <c r="AD21" s="61"/>
      <c r="AE21" s="61"/>
      <c r="AF21" s="61"/>
      <c r="AG21" s="63"/>
      <c r="AH21" s="65">
        <v>0</v>
      </c>
      <c r="AI21" s="63" t="s">
        <v>348</v>
      </c>
      <c r="AJ21" s="65">
        <v>0</v>
      </c>
      <c r="AK21" s="67" t="s">
        <v>349</v>
      </c>
      <c r="AL21" s="68"/>
      <c r="AM21" s="69"/>
      <c r="AN21" s="70">
        <v>1</v>
      </c>
      <c r="AO21" s="55" t="s">
        <v>350</v>
      </c>
      <c r="AP21" s="71" t="s">
        <v>51</v>
      </c>
      <c r="AQ21" s="89"/>
      <c r="AR21" s="54"/>
      <c r="AS21" s="90" t="s">
        <v>51</v>
      </c>
      <c r="AT21" s="73" t="s">
        <v>69</v>
      </c>
      <c r="AU21" s="74">
        <v>1</v>
      </c>
      <c r="AV21" s="75" t="s">
        <v>69</v>
      </c>
      <c r="AW21" s="76" t="s">
        <v>51</v>
      </c>
      <c r="AX21" s="74">
        <v>1</v>
      </c>
      <c r="AY21" s="75" t="s">
        <v>69</v>
      </c>
      <c r="AZ21" s="77" t="s">
        <v>51</v>
      </c>
      <c r="BA21" s="74">
        <v>1</v>
      </c>
      <c r="BB21" s="75" t="s">
        <v>69</v>
      </c>
      <c r="BC21" s="71" t="s">
        <v>51</v>
      </c>
      <c r="BD21" s="86">
        <v>1</v>
      </c>
      <c r="BE21" s="75" t="s">
        <v>69</v>
      </c>
      <c r="BF21" s="71" t="s">
        <v>51</v>
      </c>
      <c r="BG21" s="71"/>
      <c r="BH21" s="54"/>
      <c r="BI21" s="81"/>
      <c r="BJ21" s="82" t="s">
        <v>69</v>
      </c>
      <c r="BK21" s="54"/>
      <c r="BL21" s="54"/>
      <c r="BM21" s="75" t="s">
        <v>69</v>
      </c>
      <c r="BN21" s="54"/>
      <c r="BO21" s="54"/>
      <c r="BP21" s="75" t="s">
        <v>69</v>
      </c>
      <c r="BQ21" s="75" t="s">
        <v>69</v>
      </c>
      <c r="BR21" s="87"/>
      <c r="BS21" s="54"/>
      <c r="BT21" s="75" t="s">
        <v>69</v>
      </c>
      <c r="BU21" s="54"/>
      <c r="BV21" s="54"/>
      <c r="BW21" s="75" t="s">
        <v>69</v>
      </c>
      <c r="BX21" s="75" t="s">
        <v>69</v>
      </c>
      <c r="BY21" s="54"/>
      <c r="BZ21" s="54"/>
      <c r="CA21" s="75" t="s">
        <v>69</v>
      </c>
      <c r="CB21" s="87"/>
      <c r="CC21" s="71"/>
      <c r="CD21" s="75" t="s">
        <v>69</v>
      </c>
      <c r="CE21" s="75" t="s">
        <v>69</v>
      </c>
    </row>
    <row r="22" spans="1:83" ht="157.5">
      <c r="A22" s="54">
        <v>17</v>
      </c>
      <c r="B22" s="55">
        <v>203</v>
      </c>
      <c r="C22" s="54">
        <v>2018</v>
      </c>
      <c r="D22" s="54" t="s">
        <v>190</v>
      </c>
      <c r="E22" s="54">
        <v>58</v>
      </c>
      <c r="F22" s="92" t="s">
        <v>351</v>
      </c>
      <c r="G22" s="54">
        <v>1</v>
      </c>
      <c r="H22" s="55" t="s">
        <v>13</v>
      </c>
      <c r="I22" s="55" t="s">
        <v>81</v>
      </c>
      <c r="J22" s="55" t="s">
        <v>104</v>
      </c>
      <c r="K22" s="55" t="s">
        <v>3</v>
      </c>
      <c r="L22" s="55" t="s">
        <v>352</v>
      </c>
      <c r="M22" s="55" t="s">
        <v>353</v>
      </c>
      <c r="N22" s="55" t="s">
        <v>354</v>
      </c>
      <c r="O22" s="55" t="s">
        <v>355</v>
      </c>
      <c r="P22" s="57">
        <v>1</v>
      </c>
      <c r="Q22" s="55" t="s">
        <v>346</v>
      </c>
      <c r="R22" s="93">
        <v>43435</v>
      </c>
      <c r="S22" s="59">
        <v>43617</v>
      </c>
      <c r="T22" s="60"/>
      <c r="U22" s="61"/>
      <c r="V22" s="61"/>
      <c r="W22" s="61"/>
      <c r="X22" s="62">
        <v>1</v>
      </c>
      <c r="Y22" s="61" t="s">
        <v>356</v>
      </c>
      <c r="Z22" s="61"/>
      <c r="AA22" s="63"/>
      <c r="AB22" s="60"/>
      <c r="AC22" s="61"/>
      <c r="AD22" s="61"/>
      <c r="AE22" s="61"/>
      <c r="AF22" s="61"/>
      <c r="AG22" s="63"/>
      <c r="AH22" s="65">
        <v>0</v>
      </c>
      <c r="AI22" s="63" t="s">
        <v>357</v>
      </c>
      <c r="AJ22" s="65">
        <v>100</v>
      </c>
      <c r="AK22" s="67" t="s">
        <v>358</v>
      </c>
      <c r="AL22" s="68"/>
      <c r="AM22" s="69"/>
      <c r="AN22" s="70">
        <v>1</v>
      </c>
      <c r="AO22" s="55" t="s">
        <v>359</v>
      </c>
      <c r="AP22" s="71" t="s">
        <v>51</v>
      </c>
      <c r="AQ22" s="89"/>
      <c r="AR22" s="54"/>
      <c r="AS22" s="90" t="s">
        <v>51</v>
      </c>
      <c r="AT22" s="73" t="s">
        <v>69</v>
      </c>
      <c r="AU22" s="74">
        <v>1</v>
      </c>
      <c r="AV22" s="75" t="s">
        <v>69</v>
      </c>
      <c r="AW22" s="76" t="s">
        <v>51</v>
      </c>
      <c r="AX22" s="74">
        <v>1</v>
      </c>
      <c r="AY22" s="75" t="s">
        <v>69</v>
      </c>
      <c r="AZ22" s="77" t="s">
        <v>51</v>
      </c>
      <c r="BA22" s="74">
        <v>1</v>
      </c>
      <c r="BB22" s="75" t="s">
        <v>69</v>
      </c>
      <c r="BC22" s="71" t="s">
        <v>51</v>
      </c>
      <c r="BD22" s="86">
        <v>1</v>
      </c>
      <c r="BE22" s="75" t="s">
        <v>69</v>
      </c>
      <c r="BF22" s="71" t="s">
        <v>51</v>
      </c>
      <c r="BG22" s="71"/>
      <c r="BH22" s="54"/>
      <c r="BI22" s="81"/>
      <c r="BJ22" s="82" t="s">
        <v>69</v>
      </c>
      <c r="BK22" s="54"/>
      <c r="BL22" s="54"/>
      <c r="BM22" s="75" t="s">
        <v>69</v>
      </c>
      <c r="BN22" s="54"/>
      <c r="BO22" s="54"/>
      <c r="BP22" s="75" t="s">
        <v>69</v>
      </c>
      <c r="BQ22" s="75" t="s">
        <v>69</v>
      </c>
      <c r="BR22" s="87"/>
      <c r="BS22" s="54"/>
      <c r="BT22" s="75" t="s">
        <v>69</v>
      </c>
      <c r="BU22" s="54"/>
      <c r="BV22" s="54"/>
      <c r="BW22" s="75" t="s">
        <v>69</v>
      </c>
      <c r="BX22" s="75" t="s">
        <v>69</v>
      </c>
      <c r="BY22" s="54"/>
      <c r="BZ22" s="54"/>
      <c r="CA22" s="75" t="s">
        <v>69</v>
      </c>
      <c r="CB22" s="87"/>
      <c r="CC22" s="71"/>
      <c r="CD22" s="75" t="s">
        <v>69</v>
      </c>
      <c r="CE22" s="75" t="s">
        <v>69</v>
      </c>
    </row>
    <row r="23" spans="1:83" ht="409.5">
      <c r="A23" s="54">
        <v>18</v>
      </c>
      <c r="B23" s="55">
        <v>203</v>
      </c>
      <c r="C23" s="54">
        <v>2018</v>
      </c>
      <c r="D23" s="54" t="s">
        <v>190</v>
      </c>
      <c r="E23" s="54">
        <v>58</v>
      </c>
      <c r="F23" s="92" t="s">
        <v>360</v>
      </c>
      <c r="G23" s="54">
        <v>1</v>
      </c>
      <c r="H23" s="55" t="s">
        <v>13</v>
      </c>
      <c r="I23" s="55" t="s">
        <v>81</v>
      </c>
      <c r="J23" s="55" t="s">
        <v>104</v>
      </c>
      <c r="K23" s="55" t="s">
        <v>4</v>
      </c>
      <c r="L23" s="55" t="s">
        <v>361</v>
      </c>
      <c r="M23" s="55" t="s">
        <v>362</v>
      </c>
      <c r="N23" s="55" t="s">
        <v>363</v>
      </c>
      <c r="O23" s="55" t="s">
        <v>364</v>
      </c>
      <c r="P23" s="57">
        <v>1</v>
      </c>
      <c r="Q23" s="55" t="s">
        <v>365</v>
      </c>
      <c r="R23" s="93">
        <v>43418</v>
      </c>
      <c r="S23" s="59">
        <v>43644</v>
      </c>
      <c r="T23" s="60"/>
      <c r="U23" s="61"/>
      <c r="V23" s="62">
        <v>1</v>
      </c>
      <c r="W23" s="61" t="s">
        <v>366</v>
      </c>
      <c r="X23" s="61"/>
      <c r="Y23" s="61"/>
      <c r="Z23" s="61"/>
      <c r="AA23" s="63"/>
      <c r="AB23" s="60"/>
      <c r="AC23" s="61"/>
      <c r="AD23" s="61"/>
      <c r="AE23" s="61"/>
      <c r="AF23" s="61"/>
      <c r="AG23" s="63"/>
      <c r="AH23" s="65">
        <v>0</v>
      </c>
      <c r="AI23" s="63" t="s">
        <v>367</v>
      </c>
      <c r="AJ23" s="65">
        <v>50</v>
      </c>
      <c r="AK23" s="67" t="s">
        <v>368</v>
      </c>
      <c r="AL23" s="68">
        <v>90</v>
      </c>
      <c r="AM23" s="69" t="s">
        <v>369</v>
      </c>
      <c r="AN23" s="70">
        <v>1</v>
      </c>
      <c r="AO23" s="55" t="s">
        <v>370</v>
      </c>
      <c r="AP23" s="71" t="s">
        <v>51</v>
      </c>
      <c r="AQ23" s="89"/>
      <c r="AR23" s="54"/>
      <c r="AS23" s="90" t="s">
        <v>51</v>
      </c>
      <c r="AT23" s="73" t="s">
        <v>69</v>
      </c>
      <c r="AU23" s="74">
        <v>1</v>
      </c>
      <c r="AV23" s="75" t="s">
        <v>69</v>
      </c>
      <c r="AW23" s="76" t="s">
        <v>51</v>
      </c>
      <c r="AX23" s="74">
        <v>1</v>
      </c>
      <c r="AY23" s="75" t="s">
        <v>69</v>
      </c>
      <c r="AZ23" s="77" t="s">
        <v>51</v>
      </c>
      <c r="BA23" s="74">
        <v>1</v>
      </c>
      <c r="BB23" s="75" t="s">
        <v>69</v>
      </c>
      <c r="BC23" s="71" t="s">
        <v>51</v>
      </c>
      <c r="BD23" s="86">
        <v>1</v>
      </c>
      <c r="BE23" s="75" t="s">
        <v>69</v>
      </c>
      <c r="BF23" s="71" t="s">
        <v>51</v>
      </c>
      <c r="BG23" s="71"/>
      <c r="BH23" s="54"/>
      <c r="BI23" s="81"/>
      <c r="BJ23" s="82" t="s">
        <v>69</v>
      </c>
      <c r="BK23" s="54"/>
      <c r="BL23" s="54"/>
      <c r="BM23" s="75" t="s">
        <v>69</v>
      </c>
      <c r="BN23" s="54"/>
      <c r="BO23" s="54"/>
      <c r="BP23" s="75" t="s">
        <v>69</v>
      </c>
      <c r="BQ23" s="75" t="s">
        <v>69</v>
      </c>
      <c r="BR23" s="87"/>
      <c r="BS23" s="54"/>
      <c r="BT23" s="75" t="s">
        <v>69</v>
      </c>
      <c r="BU23" s="54"/>
      <c r="BV23" s="54"/>
      <c r="BW23" s="75" t="s">
        <v>69</v>
      </c>
      <c r="BX23" s="75" t="s">
        <v>69</v>
      </c>
      <c r="BY23" s="54"/>
      <c r="BZ23" s="54"/>
      <c r="CA23" s="75" t="s">
        <v>69</v>
      </c>
      <c r="CB23" s="87"/>
      <c r="CC23" s="71"/>
      <c r="CD23" s="75" t="s">
        <v>69</v>
      </c>
      <c r="CE23" s="75" t="s">
        <v>69</v>
      </c>
    </row>
    <row r="24" spans="1:83" ht="315">
      <c r="A24" s="54">
        <v>19</v>
      </c>
      <c r="B24" s="55">
        <v>203</v>
      </c>
      <c r="C24" s="54">
        <v>2018</v>
      </c>
      <c r="D24" s="54" t="s">
        <v>190</v>
      </c>
      <c r="E24" s="54">
        <v>58</v>
      </c>
      <c r="F24" s="92" t="s">
        <v>371</v>
      </c>
      <c r="G24" s="54">
        <v>1</v>
      </c>
      <c r="H24" s="55" t="s">
        <v>13</v>
      </c>
      <c r="I24" s="55" t="s">
        <v>81</v>
      </c>
      <c r="J24" s="55" t="s">
        <v>104</v>
      </c>
      <c r="K24" s="55" t="s">
        <v>4</v>
      </c>
      <c r="L24" s="55" t="s">
        <v>372</v>
      </c>
      <c r="M24" s="55" t="s">
        <v>373</v>
      </c>
      <c r="N24" s="55" t="s">
        <v>374</v>
      </c>
      <c r="O24" s="55" t="s">
        <v>375</v>
      </c>
      <c r="P24" s="57">
        <v>1</v>
      </c>
      <c r="Q24" s="55" t="s">
        <v>376</v>
      </c>
      <c r="R24" s="93">
        <v>43435</v>
      </c>
      <c r="S24" s="59">
        <v>43617</v>
      </c>
      <c r="T24" s="60"/>
      <c r="U24" s="61"/>
      <c r="V24" s="61"/>
      <c r="W24" s="61"/>
      <c r="X24" s="62">
        <v>1</v>
      </c>
      <c r="Y24" s="61" t="s">
        <v>377</v>
      </c>
      <c r="Z24" s="61"/>
      <c r="AA24" s="63"/>
      <c r="AB24" s="60"/>
      <c r="AC24" s="61"/>
      <c r="AD24" s="61"/>
      <c r="AE24" s="61"/>
      <c r="AF24" s="61"/>
      <c r="AG24" s="63"/>
      <c r="AH24" s="65">
        <v>100</v>
      </c>
      <c r="AI24" s="63" t="s">
        <v>378</v>
      </c>
      <c r="AJ24" s="65">
        <v>100</v>
      </c>
      <c r="AK24" s="67" t="s">
        <v>379</v>
      </c>
      <c r="AL24" s="68"/>
      <c r="AM24" s="69"/>
      <c r="AN24" s="70">
        <v>1</v>
      </c>
      <c r="AO24" s="55" t="s">
        <v>380</v>
      </c>
      <c r="AP24" s="71" t="s">
        <v>51</v>
      </c>
      <c r="AQ24" s="89"/>
      <c r="AR24" s="54"/>
      <c r="AS24" s="90" t="s">
        <v>51</v>
      </c>
      <c r="AT24" s="73" t="s">
        <v>69</v>
      </c>
      <c r="AU24" s="74">
        <v>1</v>
      </c>
      <c r="AV24" s="75" t="s">
        <v>69</v>
      </c>
      <c r="AW24" s="76" t="s">
        <v>51</v>
      </c>
      <c r="AX24" s="74">
        <v>1</v>
      </c>
      <c r="AY24" s="75" t="s">
        <v>69</v>
      </c>
      <c r="AZ24" s="77" t="s">
        <v>51</v>
      </c>
      <c r="BA24" s="74">
        <v>1</v>
      </c>
      <c r="BB24" s="75" t="s">
        <v>69</v>
      </c>
      <c r="BC24" s="71" t="s">
        <v>51</v>
      </c>
      <c r="BD24" s="86">
        <v>1</v>
      </c>
      <c r="BE24" s="75" t="s">
        <v>69</v>
      </c>
      <c r="BF24" s="71" t="s">
        <v>51</v>
      </c>
      <c r="BG24" s="71"/>
      <c r="BH24" s="54"/>
      <c r="BI24" s="81"/>
      <c r="BJ24" s="82" t="s">
        <v>69</v>
      </c>
      <c r="BK24" s="54"/>
      <c r="BL24" s="54"/>
      <c r="BM24" s="75" t="s">
        <v>69</v>
      </c>
      <c r="BN24" s="54"/>
      <c r="BO24" s="54"/>
      <c r="BP24" s="75" t="s">
        <v>69</v>
      </c>
      <c r="BQ24" s="75" t="s">
        <v>69</v>
      </c>
      <c r="BR24" s="87"/>
      <c r="BS24" s="54"/>
      <c r="BT24" s="75" t="s">
        <v>69</v>
      </c>
      <c r="BU24" s="54"/>
      <c r="BV24" s="54"/>
      <c r="BW24" s="75" t="s">
        <v>69</v>
      </c>
      <c r="BX24" s="75" t="s">
        <v>69</v>
      </c>
      <c r="BY24" s="54"/>
      <c r="BZ24" s="54"/>
      <c r="CA24" s="75" t="s">
        <v>69</v>
      </c>
      <c r="CB24" s="87"/>
      <c r="CC24" s="71"/>
      <c r="CD24" s="75" t="s">
        <v>69</v>
      </c>
      <c r="CE24" s="75" t="s">
        <v>69</v>
      </c>
    </row>
    <row r="25" spans="1:83" ht="135">
      <c r="A25" s="54">
        <v>20</v>
      </c>
      <c r="B25" s="55">
        <v>203</v>
      </c>
      <c r="C25" s="54">
        <v>2018</v>
      </c>
      <c r="D25" s="54" t="s">
        <v>190</v>
      </c>
      <c r="E25" s="54">
        <v>58</v>
      </c>
      <c r="F25" s="92" t="s">
        <v>371</v>
      </c>
      <c r="G25" s="54">
        <v>2</v>
      </c>
      <c r="H25" s="55" t="s">
        <v>13</v>
      </c>
      <c r="I25" s="55" t="s">
        <v>81</v>
      </c>
      <c r="J25" s="55" t="s">
        <v>104</v>
      </c>
      <c r="K25" s="55" t="s">
        <v>4</v>
      </c>
      <c r="L25" s="55" t="s">
        <v>372</v>
      </c>
      <c r="M25" s="55" t="s">
        <v>381</v>
      </c>
      <c r="N25" s="55" t="s">
        <v>382</v>
      </c>
      <c r="O25" s="55" t="s">
        <v>383</v>
      </c>
      <c r="P25" s="57">
        <v>1</v>
      </c>
      <c r="Q25" s="55" t="s">
        <v>376</v>
      </c>
      <c r="R25" s="58">
        <v>43525</v>
      </c>
      <c r="S25" s="95">
        <v>43775</v>
      </c>
      <c r="T25" s="60"/>
      <c r="U25" s="61"/>
      <c r="V25" s="61"/>
      <c r="W25" s="61"/>
      <c r="X25" s="62">
        <v>0.5</v>
      </c>
      <c r="Y25" s="61" t="s">
        <v>384</v>
      </c>
      <c r="Z25" s="61"/>
      <c r="AA25" s="63"/>
      <c r="AB25" s="60"/>
      <c r="AC25" s="61"/>
      <c r="AD25" s="61"/>
      <c r="AE25" s="61"/>
      <c r="AF25" s="61"/>
      <c r="AG25" s="63"/>
      <c r="AH25" s="65">
        <v>0</v>
      </c>
      <c r="AI25" s="63" t="s">
        <v>385</v>
      </c>
      <c r="AJ25" s="65">
        <v>0</v>
      </c>
      <c r="AK25" s="67" t="s">
        <v>386</v>
      </c>
      <c r="AL25" s="68">
        <v>0</v>
      </c>
      <c r="AM25" s="69" t="s">
        <v>387</v>
      </c>
      <c r="AN25" s="70">
        <v>1</v>
      </c>
      <c r="AO25" s="55" t="s">
        <v>388</v>
      </c>
      <c r="AP25" s="71" t="s">
        <v>51</v>
      </c>
      <c r="AQ25" s="89"/>
      <c r="AR25" s="54"/>
      <c r="AS25" s="90" t="s">
        <v>51</v>
      </c>
      <c r="AT25" s="73" t="s">
        <v>69</v>
      </c>
      <c r="AU25" s="74">
        <v>1</v>
      </c>
      <c r="AV25" s="75" t="s">
        <v>69</v>
      </c>
      <c r="AW25" s="76" t="s">
        <v>51</v>
      </c>
      <c r="AX25" s="74">
        <v>1</v>
      </c>
      <c r="AY25" s="75" t="s">
        <v>69</v>
      </c>
      <c r="AZ25" s="77" t="s">
        <v>51</v>
      </c>
      <c r="BA25" s="74">
        <v>1</v>
      </c>
      <c r="BB25" s="75" t="s">
        <v>69</v>
      </c>
      <c r="BC25" s="71" t="s">
        <v>51</v>
      </c>
      <c r="BD25" s="86">
        <v>1</v>
      </c>
      <c r="BE25" s="75" t="s">
        <v>69</v>
      </c>
      <c r="BF25" s="71" t="s">
        <v>51</v>
      </c>
      <c r="BG25" s="71"/>
      <c r="BH25" s="54"/>
      <c r="BI25" s="81"/>
      <c r="BJ25" s="82" t="s">
        <v>69</v>
      </c>
      <c r="BK25" s="54"/>
      <c r="BL25" s="54"/>
      <c r="BM25" s="75" t="s">
        <v>69</v>
      </c>
      <c r="BN25" s="54"/>
      <c r="BO25" s="54"/>
      <c r="BP25" s="75" t="s">
        <v>69</v>
      </c>
      <c r="BQ25" s="75" t="s">
        <v>69</v>
      </c>
      <c r="BR25" s="87"/>
      <c r="BS25" s="54"/>
      <c r="BT25" s="75" t="s">
        <v>69</v>
      </c>
      <c r="BU25" s="54"/>
      <c r="BV25" s="54"/>
      <c r="BW25" s="75" t="s">
        <v>69</v>
      </c>
      <c r="BX25" s="75" t="s">
        <v>69</v>
      </c>
      <c r="BY25" s="54"/>
      <c r="BZ25" s="54"/>
      <c r="CA25" s="75" t="s">
        <v>69</v>
      </c>
      <c r="CB25" s="87"/>
      <c r="CC25" s="71"/>
      <c r="CD25" s="75" t="s">
        <v>69</v>
      </c>
      <c r="CE25" s="75" t="s">
        <v>69</v>
      </c>
    </row>
    <row r="26" spans="1:83" ht="213.75">
      <c r="A26" s="54">
        <v>21</v>
      </c>
      <c r="B26" s="55">
        <v>203</v>
      </c>
      <c r="C26" s="54">
        <v>2018</v>
      </c>
      <c r="D26" s="54" t="s">
        <v>190</v>
      </c>
      <c r="E26" s="54">
        <v>58</v>
      </c>
      <c r="F26" s="92" t="s">
        <v>389</v>
      </c>
      <c r="G26" s="54">
        <v>2</v>
      </c>
      <c r="H26" s="55" t="s">
        <v>13</v>
      </c>
      <c r="I26" s="55" t="s">
        <v>81</v>
      </c>
      <c r="J26" s="55" t="s">
        <v>104</v>
      </c>
      <c r="K26" s="55" t="s">
        <v>4</v>
      </c>
      <c r="L26" s="55" t="s">
        <v>390</v>
      </c>
      <c r="M26" s="55" t="s">
        <v>391</v>
      </c>
      <c r="N26" s="55" t="s">
        <v>392</v>
      </c>
      <c r="O26" s="55" t="s">
        <v>393</v>
      </c>
      <c r="P26" s="57">
        <v>1</v>
      </c>
      <c r="Q26" s="55" t="s">
        <v>196</v>
      </c>
      <c r="R26" s="93">
        <v>43435</v>
      </c>
      <c r="S26" s="59">
        <v>43646</v>
      </c>
      <c r="T26" s="60"/>
      <c r="U26" s="61"/>
      <c r="V26" s="61"/>
      <c r="W26" s="61"/>
      <c r="X26" s="61"/>
      <c r="Y26" s="61"/>
      <c r="Z26" s="62">
        <v>1</v>
      </c>
      <c r="AA26" s="63" t="s">
        <v>394</v>
      </c>
      <c r="AB26" s="60"/>
      <c r="AC26" s="61"/>
      <c r="AD26" s="61"/>
      <c r="AE26" s="61"/>
      <c r="AF26" s="61"/>
      <c r="AG26" s="63"/>
      <c r="AH26" s="65">
        <v>100</v>
      </c>
      <c r="AI26" s="63" t="s">
        <v>395</v>
      </c>
      <c r="AJ26" s="65"/>
      <c r="AK26" s="67"/>
      <c r="AL26" s="68"/>
      <c r="AM26" s="69"/>
      <c r="AN26" s="70">
        <v>1</v>
      </c>
      <c r="AO26" s="55" t="s">
        <v>396</v>
      </c>
      <c r="AP26" s="71" t="s">
        <v>51</v>
      </c>
      <c r="AQ26" s="70">
        <v>1</v>
      </c>
      <c r="AR26" s="55" t="s">
        <v>397</v>
      </c>
      <c r="AS26" s="71" t="s">
        <v>51</v>
      </c>
      <c r="AT26" s="73" t="s">
        <v>69</v>
      </c>
      <c r="AU26" s="74">
        <v>1</v>
      </c>
      <c r="AV26" s="75" t="s">
        <v>69</v>
      </c>
      <c r="AW26" s="76" t="s">
        <v>51</v>
      </c>
      <c r="AX26" s="74">
        <v>1</v>
      </c>
      <c r="AY26" s="75" t="s">
        <v>69</v>
      </c>
      <c r="AZ26" s="77" t="s">
        <v>51</v>
      </c>
      <c r="BA26" s="74">
        <v>1</v>
      </c>
      <c r="BB26" s="75" t="s">
        <v>69</v>
      </c>
      <c r="BC26" s="71" t="s">
        <v>51</v>
      </c>
      <c r="BD26" s="86">
        <v>1</v>
      </c>
      <c r="BE26" s="75" t="s">
        <v>69</v>
      </c>
      <c r="BF26" s="71" t="s">
        <v>51</v>
      </c>
      <c r="BG26" s="71"/>
      <c r="BH26" s="54"/>
      <c r="BI26" s="81"/>
      <c r="BJ26" s="82" t="s">
        <v>69</v>
      </c>
      <c r="BK26" s="54"/>
      <c r="BL26" s="54"/>
      <c r="BM26" s="75" t="s">
        <v>69</v>
      </c>
      <c r="BN26" s="54"/>
      <c r="BO26" s="54"/>
      <c r="BP26" s="75" t="s">
        <v>69</v>
      </c>
      <c r="BQ26" s="75" t="s">
        <v>69</v>
      </c>
      <c r="BR26" s="87"/>
      <c r="BS26" s="54"/>
      <c r="BT26" s="75" t="s">
        <v>69</v>
      </c>
      <c r="BU26" s="54"/>
      <c r="BV26" s="54"/>
      <c r="BW26" s="75" t="s">
        <v>69</v>
      </c>
      <c r="BX26" s="75" t="s">
        <v>69</v>
      </c>
      <c r="BY26" s="54"/>
      <c r="BZ26" s="54"/>
      <c r="CA26" s="75" t="s">
        <v>69</v>
      </c>
      <c r="CB26" s="87"/>
      <c r="CC26" s="71"/>
      <c r="CD26" s="75" t="s">
        <v>69</v>
      </c>
      <c r="CE26" s="75" t="s">
        <v>69</v>
      </c>
    </row>
    <row r="27" spans="1:83" ht="371.25">
      <c r="A27" s="54">
        <v>22</v>
      </c>
      <c r="B27" s="55">
        <v>203</v>
      </c>
      <c r="C27" s="54">
        <v>2018</v>
      </c>
      <c r="D27" s="54" t="s">
        <v>190</v>
      </c>
      <c r="E27" s="54">
        <v>58</v>
      </c>
      <c r="F27" s="92" t="s">
        <v>398</v>
      </c>
      <c r="G27" s="54">
        <v>1</v>
      </c>
      <c r="H27" s="55" t="s">
        <v>13</v>
      </c>
      <c r="I27" s="55" t="s">
        <v>81</v>
      </c>
      <c r="J27" s="55" t="s">
        <v>104</v>
      </c>
      <c r="K27" s="55" t="s">
        <v>123</v>
      </c>
      <c r="L27" s="55" t="s">
        <v>399</v>
      </c>
      <c r="M27" s="55" t="s">
        <v>400</v>
      </c>
      <c r="N27" s="55" t="s">
        <v>401</v>
      </c>
      <c r="O27" s="55" t="s">
        <v>402</v>
      </c>
      <c r="P27" s="57">
        <v>1</v>
      </c>
      <c r="Q27" s="55" t="s">
        <v>365</v>
      </c>
      <c r="R27" s="93">
        <v>43419</v>
      </c>
      <c r="S27" s="59">
        <v>43644</v>
      </c>
      <c r="T27" s="60"/>
      <c r="U27" s="61"/>
      <c r="V27" s="62">
        <v>1</v>
      </c>
      <c r="W27" s="61" t="s">
        <v>403</v>
      </c>
      <c r="X27" s="61"/>
      <c r="Y27" s="61"/>
      <c r="Z27" s="61"/>
      <c r="AA27" s="63"/>
      <c r="AB27" s="60"/>
      <c r="AC27" s="61"/>
      <c r="AD27" s="61"/>
      <c r="AE27" s="61"/>
      <c r="AF27" s="61"/>
      <c r="AG27" s="63"/>
      <c r="AH27" s="65">
        <v>0</v>
      </c>
      <c r="AI27" s="63" t="s">
        <v>404</v>
      </c>
      <c r="AJ27" s="65">
        <v>0</v>
      </c>
      <c r="AK27" s="67" t="s">
        <v>405</v>
      </c>
      <c r="AL27" s="68">
        <v>100</v>
      </c>
      <c r="AM27" s="69" t="s">
        <v>406</v>
      </c>
      <c r="AN27" s="70">
        <v>1</v>
      </c>
      <c r="AO27" s="55" t="s">
        <v>407</v>
      </c>
      <c r="AP27" s="71" t="s">
        <v>51</v>
      </c>
      <c r="AQ27" s="89"/>
      <c r="AR27" s="54"/>
      <c r="AS27" s="90" t="s">
        <v>51</v>
      </c>
      <c r="AT27" s="73" t="s">
        <v>69</v>
      </c>
      <c r="AU27" s="74">
        <v>1</v>
      </c>
      <c r="AV27" s="75" t="s">
        <v>69</v>
      </c>
      <c r="AW27" s="76" t="s">
        <v>51</v>
      </c>
      <c r="AX27" s="74">
        <v>1</v>
      </c>
      <c r="AY27" s="75" t="s">
        <v>69</v>
      </c>
      <c r="AZ27" s="77" t="s">
        <v>51</v>
      </c>
      <c r="BA27" s="74">
        <v>1</v>
      </c>
      <c r="BB27" s="75" t="s">
        <v>69</v>
      </c>
      <c r="BC27" s="71" t="s">
        <v>51</v>
      </c>
      <c r="BD27" s="86">
        <v>1</v>
      </c>
      <c r="BE27" s="75" t="s">
        <v>69</v>
      </c>
      <c r="BF27" s="71" t="s">
        <v>51</v>
      </c>
      <c r="BG27" s="71"/>
      <c r="BH27" s="54"/>
      <c r="BI27" s="81"/>
      <c r="BJ27" s="82" t="s">
        <v>69</v>
      </c>
      <c r="BK27" s="54"/>
      <c r="BL27" s="54"/>
      <c r="BM27" s="75" t="s">
        <v>69</v>
      </c>
      <c r="BN27" s="54"/>
      <c r="BO27" s="54"/>
      <c r="BP27" s="75" t="s">
        <v>69</v>
      </c>
      <c r="BQ27" s="75" t="s">
        <v>69</v>
      </c>
      <c r="BR27" s="87"/>
      <c r="BS27" s="54"/>
      <c r="BT27" s="75" t="s">
        <v>69</v>
      </c>
      <c r="BU27" s="54"/>
      <c r="BV27" s="54"/>
      <c r="BW27" s="75" t="s">
        <v>69</v>
      </c>
      <c r="BX27" s="75" t="s">
        <v>69</v>
      </c>
      <c r="BY27" s="54"/>
      <c r="BZ27" s="54"/>
      <c r="CA27" s="75" t="s">
        <v>69</v>
      </c>
      <c r="CB27" s="87"/>
      <c r="CC27" s="71"/>
      <c r="CD27" s="75" t="s">
        <v>69</v>
      </c>
      <c r="CE27" s="75" t="s">
        <v>69</v>
      </c>
    </row>
    <row r="28" spans="1:83" ht="202.5">
      <c r="A28" s="54">
        <v>23</v>
      </c>
      <c r="B28" s="55">
        <v>203</v>
      </c>
      <c r="C28" s="54">
        <v>2018</v>
      </c>
      <c r="D28" s="54" t="s">
        <v>190</v>
      </c>
      <c r="E28" s="54">
        <v>58</v>
      </c>
      <c r="F28" s="92" t="s">
        <v>398</v>
      </c>
      <c r="G28" s="54">
        <v>2</v>
      </c>
      <c r="H28" s="55" t="s">
        <v>13</v>
      </c>
      <c r="I28" s="55" t="s">
        <v>81</v>
      </c>
      <c r="J28" s="55" t="s">
        <v>104</v>
      </c>
      <c r="K28" s="55" t="s">
        <v>123</v>
      </c>
      <c r="L28" s="55" t="s">
        <v>399</v>
      </c>
      <c r="M28" s="55" t="s">
        <v>408</v>
      </c>
      <c r="N28" s="55" t="s">
        <v>409</v>
      </c>
      <c r="O28" s="55" t="s">
        <v>410</v>
      </c>
      <c r="P28" s="57">
        <v>1</v>
      </c>
      <c r="Q28" s="55" t="s">
        <v>365</v>
      </c>
      <c r="R28" s="93">
        <v>43419</v>
      </c>
      <c r="S28" s="59">
        <v>43644</v>
      </c>
      <c r="T28" s="60"/>
      <c r="U28" s="61"/>
      <c r="V28" s="62">
        <v>1</v>
      </c>
      <c r="W28" s="61" t="s">
        <v>411</v>
      </c>
      <c r="X28" s="61"/>
      <c r="Y28" s="61"/>
      <c r="Z28" s="61"/>
      <c r="AA28" s="63"/>
      <c r="AB28" s="60"/>
      <c r="AC28" s="61"/>
      <c r="AD28" s="61"/>
      <c r="AE28" s="61"/>
      <c r="AF28" s="61"/>
      <c r="AG28" s="63"/>
      <c r="AH28" s="65">
        <v>0</v>
      </c>
      <c r="AI28" s="63" t="s">
        <v>412</v>
      </c>
      <c r="AJ28" s="65">
        <v>0</v>
      </c>
      <c r="AK28" s="67" t="s">
        <v>413</v>
      </c>
      <c r="AL28" s="68">
        <v>100</v>
      </c>
      <c r="AM28" s="69" t="s">
        <v>414</v>
      </c>
      <c r="AN28" s="70">
        <v>1</v>
      </c>
      <c r="AO28" s="55" t="s">
        <v>415</v>
      </c>
      <c r="AP28" s="71" t="s">
        <v>51</v>
      </c>
      <c r="AQ28" s="89"/>
      <c r="AR28" s="54"/>
      <c r="AS28" s="90" t="s">
        <v>51</v>
      </c>
      <c r="AT28" s="73" t="s">
        <v>69</v>
      </c>
      <c r="AU28" s="74">
        <v>1</v>
      </c>
      <c r="AV28" s="75" t="s">
        <v>69</v>
      </c>
      <c r="AW28" s="76" t="s">
        <v>51</v>
      </c>
      <c r="AX28" s="74">
        <v>1</v>
      </c>
      <c r="AY28" s="75" t="s">
        <v>69</v>
      </c>
      <c r="AZ28" s="77" t="s">
        <v>51</v>
      </c>
      <c r="BA28" s="74">
        <v>1</v>
      </c>
      <c r="BB28" s="75" t="s">
        <v>69</v>
      </c>
      <c r="BC28" s="71" t="s">
        <v>51</v>
      </c>
      <c r="BD28" s="86">
        <v>1</v>
      </c>
      <c r="BE28" s="75" t="s">
        <v>69</v>
      </c>
      <c r="BF28" s="71" t="s">
        <v>51</v>
      </c>
      <c r="BG28" s="71"/>
      <c r="BH28" s="54"/>
      <c r="BI28" s="81"/>
      <c r="BJ28" s="82" t="s">
        <v>69</v>
      </c>
      <c r="BK28" s="54"/>
      <c r="BL28" s="54"/>
      <c r="BM28" s="75" t="s">
        <v>69</v>
      </c>
      <c r="BN28" s="54"/>
      <c r="BO28" s="54"/>
      <c r="BP28" s="75" t="s">
        <v>69</v>
      </c>
      <c r="BQ28" s="75" t="s">
        <v>69</v>
      </c>
      <c r="BR28" s="87"/>
      <c r="BS28" s="54"/>
      <c r="BT28" s="75" t="s">
        <v>69</v>
      </c>
      <c r="BU28" s="54"/>
      <c r="BV28" s="54"/>
      <c r="BW28" s="75" t="s">
        <v>69</v>
      </c>
      <c r="BX28" s="75" t="s">
        <v>69</v>
      </c>
      <c r="BY28" s="54"/>
      <c r="BZ28" s="54"/>
      <c r="CA28" s="75" t="s">
        <v>69</v>
      </c>
      <c r="CB28" s="87"/>
      <c r="CC28" s="71"/>
      <c r="CD28" s="75" t="s">
        <v>69</v>
      </c>
      <c r="CE28" s="75" t="s">
        <v>69</v>
      </c>
    </row>
    <row r="29" spans="1:83" ht="157.5">
      <c r="A29" s="54">
        <v>24</v>
      </c>
      <c r="B29" s="55">
        <v>203</v>
      </c>
      <c r="C29" s="54">
        <v>2018</v>
      </c>
      <c r="D29" s="54" t="s">
        <v>190</v>
      </c>
      <c r="E29" s="54">
        <v>58</v>
      </c>
      <c r="F29" s="92" t="s">
        <v>416</v>
      </c>
      <c r="G29" s="54">
        <v>1</v>
      </c>
      <c r="H29" s="55" t="s">
        <v>13</v>
      </c>
      <c r="I29" s="55" t="s">
        <v>81</v>
      </c>
      <c r="J29" s="55" t="s">
        <v>104</v>
      </c>
      <c r="K29" s="55" t="s">
        <v>123</v>
      </c>
      <c r="L29" s="55" t="s">
        <v>417</v>
      </c>
      <c r="M29" s="55" t="s">
        <v>418</v>
      </c>
      <c r="N29" s="55" t="s">
        <v>419</v>
      </c>
      <c r="O29" s="55" t="s">
        <v>420</v>
      </c>
      <c r="P29" s="57">
        <v>1</v>
      </c>
      <c r="Q29" s="55" t="s">
        <v>421</v>
      </c>
      <c r="R29" s="93">
        <v>43419</v>
      </c>
      <c r="S29" s="59">
        <v>43539</v>
      </c>
      <c r="T29" s="60"/>
      <c r="U29" s="61"/>
      <c r="V29" s="61"/>
      <c r="W29" s="61"/>
      <c r="X29" s="61"/>
      <c r="Y29" s="61"/>
      <c r="Z29" s="61"/>
      <c r="AA29" s="63"/>
      <c r="AB29" s="94">
        <v>1</v>
      </c>
      <c r="AC29" s="61" t="s">
        <v>422</v>
      </c>
      <c r="AD29" s="61"/>
      <c r="AE29" s="61"/>
      <c r="AF29" s="61"/>
      <c r="AG29" s="63"/>
      <c r="AH29" s="65">
        <v>100</v>
      </c>
      <c r="AI29" s="63" t="s">
        <v>423</v>
      </c>
      <c r="AJ29" s="65">
        <v>100</v>
      </c>
      <c r="AK29" s="67" t="s">
        <v>424</v>
      </c>
      <c r="AL29" s="68"/>
      <c r="AM29" s="69"/>
      <c r="AN29" s="70">
        <v>1</v>
      </c>
      <c r="AO29" s="55" t="s">
        <v>425</v>
      </c>
      <c r="AP29" s="71" t="s">
        <v>51</v>
      </c>
      <c r="AQ29" s="89"/>
      <c r="AR29" s="54"/>
      <c r="AS29" s="90" t="s">
        <v>51</v>
      </c>
      <c r="AT29" s="73" t="s">
        <v>69</v>
      </c>
      <c r="AU29" s="74">
        <v>1</v>
      </c>
      <c r="AV29" s="75" t="s">
        <v>69</v>
      </c>
      <c r="AW29" s="76" t="s">
        <v>51</v>
      </c>
      <c r="AX29" s="74">
        <v>1</v>
      </c>
      <c r="AY29" s="75" t="s">
        <v>69</v>
      </c>
      <c r="AZ29" s="77" t="s">
        <v>51</v>
      </c>
      <c r="BA29" s="74">
        <v>1</v>
      </c>
      <c r="BB29" s="75" t="s">
        <v>69</v>
      </c>
      <c r="BC29" s="71" t="s">
        <v>51</v>
      </c>
      <c r="BD29" s="86">
        <v>1</v>
      </c>
      <c r="BE29" s="75" t="s">
        <v>69</v>
      </c>
      <c r="BF29" s="71" t="s">
        <v>51</v>
      </c>
      <c r="BG29" s="71"/>
      <c r="BH29" s="54"/>
      <c r="BI29" s="81"/>
      <c r="BJ29" s="82" t="s">
        <v>69</v>
      </c>
      <c r="BK29" s="54"/>
      <c r="BL29" s="54"/>
      <c r="BM29" s="75" t="s">
        <v>69</v>
      </c>
      <c r="BN29" s="54"/>
      <c r="BO29" s="54"/>
      <c r="BP29" s="75" t="s">
        <v>69</v>
      </c>
      <c r="BQ29" s="75" t="s">
        <v>69</v>
      </c>
      <c r="BR29" s="87"/>
      <c r="BS29" s="54"/>
      <c r="BT29" s="75" t="s">
        <v>69</v>
      </c>
      <c r="BU29" s="54"/>
      <c r="BV29" s="54"/>
      <c r="BW29" s="75" t="s">
        <v>69</v>
      </c>
      <c r="BX29" s="75" t="s">
        <v>69</v>
      </c>
      <c r="BY29" s="54"/>
      <c r="BZ29" s="54"/>
      <c r="CA29" s="75" t="s">
        <v>69</v>
      </c>
      <c r="CB29" s="87"/>
      <c r="CC29" s="71"/>
      <c r="CD29" s="75" t="s">
        <v>69</v>
      </c>
      <c r="CE29" s="75" t="s">
        <v>69</v>
      </c>
    </row>
    <row r="30" spans="1:83" ht="292.5">
      <c r="A30" s="54">
        <v>25</v>
      </c>
      <c r="B30" s="55">
        <v>203</v>
      </c>
      <c r="C30" s="54">
        <v>2018</v>
      </c>
      <c r="D30" s="54" t="s">
        <v>190</v>
      </c>
      <c r="E30" s="54">
        <v>58</v>
      </c>
      <c r="F30" s="92" t="s">
        <v>416</v>
      </c>
      <c r="G30" s="54">
        <v>2</v>
      </c>
      <c r="H30" s="55" t="s">
        <v>13</v>
      </c>
      <c r="I30" s="55" t="s">
        <v>81</v>
      </c>
      <c r="J30" s="55" t="s">
        <v>104</v>
      </c>
      <c r="K30" s="55" t="s">
        <v>123</v>
      </c>
      <c r="L30" s="55" t="s">
        <v>417</v>
      </c>
      <c r="M30" s="55" t="s">
        <v>426</v>
      </c>
      <c r="N30" s="55" t="s">
        <v>427</v>
      </c>
      <c r="O30" s="55" t="s">
        <v>428</v>
      </c>
      <c r="P30" s="57">
        <v>1</v>
      </c>
      <c r="Q30" s="55" t="s">
        <v>429</v>
      </c>
      <c r="R30" s="93">
        <v>43419</v>
      </c>
      <c r="S30" s="59">
        <v>43539</v>
      </c>
      <c r="T30" s="96">
        <v>1</v>
      </c>
      <c r="U30" s="61" t="s">
        <v>430</v>
      </c>
      <c r="V30" s="88"/>
      <c r="W30" s="61"/>
      <c r="X30" s="61"/>
      <c r="Y30" s="61"/>
      <c r="Z30" s="61"/>
      <c r="AA30" s="63"/>
      <c r="AB30" s="60"/>
      <c r="AC30" s="61"/>
      <c r="AD30" s="61"/>
      <c r="AE30" s="61"/>
      <c r="AF30" s="61"/>
      <c r="AG30" s="63"/>
      <c r="AH30" s="65">
        <v>80</v>
      </c>
      <c r="AI30" s="63" t="s">
        <v>431</v>
      </c>
      <c r="AJ30" s="65">
        <v>90</v>
      </c>
      <c r="AK30" s="67" t="s">
        <v>432</v>
      </c>
      <c r="AL30" s="68"/>
      <c r="AM30" s="69" t="s">
        <v>433</v>
      </c>
      <c r="AN30" s="70">
        <v>1</v>
      </c>
      <c r="AO30" s="55" t="s">
        <v>434</v>
      </c>
      <c r="AP30" s="71" t="s">
        <v>51</v>
      </c>
      <c r="AQ30" s="89"/>
      <c r="AR30" s="54"/>
      <c r="AS30" s="90" t="s">
        <v>51</v>
      </c>
      <c r="AT30" s="73" t="s">
        <v>69</v>
      </c>
      <c r="AU30" s="74">
        <v>1</v>
      </c>
      <c r="AV30" s="75" t="s">
        <v>69</v>
      </c>
      <c r="AW30" s="76" t="s">
        <v>51</v>
      </c>
      <c r="AX30" s="74">
        <v>1</v>
      </c>
      <c r="AY30" s="75" t="s">
        <v>69</v>
      </c>
      <c r="AZ30" s="77" t="s">
        <v>51</v>
      </c>
      <c r="BA30" s="74">
        <v>1</v>
      </c>
      <c r="BB30" s="75" t="s">
        <v>69</v>
      </c>
      <c r="BC30" s="71" t="s">
        <v>51</v>
      </c>
      <c r="BD30" s="86">
        <v>1</v>
      </c>
      <c r="BE30" s="75" t="s">
        <v>69</v>
      </c>
      <c r="BF30" s="71" t="s">
        <v>51</v>
      </c>
      <c r="BG30" s="71"/>
      <c r="BH30" s="54"/>
      <c r="BI30" s="81"/>
      <c r="BJ30" s="82" t="s">
        <v>69</v>
      </c>
      <c r="BK30" s="54"/>
      <c r="BL30" s="54"/>
      <c r="BM30" s="75" t="s">
        <v>69</v>
      </c>
      <c r="BN30" s="54"/>
      <c r="BO30" s="54"/>
      <c r="BP30" s="75" t="s">
        <v>69</v>
      </c>
      <c r="BQ30" s="75" t="s">
        <v>69</v>
      </c>
      <c r="BR30" s="87"/>
      <c r="BS30" s="54"/>
      <c r="BT30" s="75" t="s">
        <v>69</v>
      </c>
      <c r="BU30" s="54"/>
      <c r="BV30" s="54"/>
      <c r="BW30" s="75" t="s">
        <v>69</v>
      </c>
      <c r="BX30" s="75" t="s">
        <v>69</v>
      </c>
      <c r="BY30" s="54"/>
      <c r="BZ30" s="54"/>
      <c r="CA30" s="75" t="s">
        <v>69</v>
      </c>
      <c r="CB30" s="87"/>
      <c r="CC30" s="71"/>
      <c r="CD30" s="75" t="s">
        <v>69</v>
      </c>
      <c r="CE30" s="75" t="s">
        <v>69</v>
      </c>
    </row>
    <row r="31" spans="1:83" ht="213.75">
      <c r="A31" s="54">
        <v>26</v>
      </c>
      <c r="B31" s="55">
        <v>203</v>
      </c>
      <c r="C31" s="54">
        <v>2018</v>
      </c>
      <c r="D31" s="54" t="s">
        <v>190</v>
      </c>
      <c r="E31" s="54">
        <v>58</v>
      </c>
      <c r="F31" s="92" t="s">
        <v>435</v>
      </c>
      <c r="G31" s="54">
        <v>1</v>
      </c>
      <c r="H31" s="55" t="s">
        <v>13</v>
      </c>
      <c r="I31" s="55" t="s">
        <v>81</v>
      </c>
      <c r="J31" s="55" t="s">
        <v>104</v>
      </c>
      <c r="K31" s="55" t="s">
        <v>123</v>
      </c>
      <c r="L31" s="55" t="s">
        <v>436</v>
      </c>
      <c r="M31" s="55" t="s">
        <v>437</v>
      </c>
      <c r="N31" s="55" t="s">
        <v>438</v>
      </c>
      <c r="O31" s="55" t="s">
        <v>439</v>
      </c>
      <c r="P31" s="57">
        <v>1</v>
      </c>
      <c r="Q31" s="55" t="s">
        <v>376</v>
      </c>
      <c r="R31" s="93">
        <v>43435</v>
      </c>
      <c r="S31" s="95">
        <v>43775</v>
      </c>
      <c r="T31" s="60"/>
      <c r="U31" s="61"/>
      <c r="V31" s="61"/>
      <c r="W31" s="61"/>
      <c r="X31" s="62">
        <v>1</v>
      </c>
      <c r="Y31" s="61" t="s">
        <v>440</v>
      </c>
      <c r="Z31" s="61"/>
      <c r="AA31" s="63"/>
      <c r="AB31" s="60"/>
      <c r="AC31" s="61"/>
      <c r="AD31" s="61"/>
      <c r="AE31" s="61"/>
      <c r="AF31" s="61"/>
      <c r="AG31" s="63"/>
      <c r="AH31" s="65">
        <v>0</v>
      </c>
      <c r="AI31" s="63" t="s">
        <v>441</v>
      </c>
      <c r="AJ31" s="65">
        <v>80</v>
      </c>
      <c r="AK31" s="67" t="s">
        <v>442</v>
      </c>
      <c r="AL31" s="68"/>
      <c r="AM31" s="69"/>
      <c r="AN31" s="70">
        <v>1</v>
      </c>
      <c r="AO31" s="55" t="s">
        <v>443</v>
      </c>
      <c r="AP31" s="71" t="s">
        <v>51</v>
      </c>
      <c r="AQ31" s="89"/>
      <c r="AR31" s="54"/>
      <c r="AS31" s="90" t="s">
        <v>51</v>
      </c>
      <c r="AT31" s="73" t="s">
        <v>69</v>
      </c>
      <c r="AU31" s="74">
        <v>1</v>
      </c>
      <c r="AV31" s="75" t="s">
        <v>69</v>
      </c>
      <c r="AW31" s="76" t="s">
        <v>51</v>
      </c>
      <c r="AX31" s="74">
        <v>1</v>
      </c>
      <c r="AY31" s="75" t="s">
        <v>69</v>
      </c>
      <c r="AZ31" s="77" t="s">
        <v>51</v>
      </c>
      <c r="BA31" s="74">
        <v>1</v>
      </c>
      <c r="BB31" s="75" t="s">
        <v>69</v>
      </c>
      <c r="BC31" s="71" t="s">
        <v>51</v>
      </c>
      <c r="BD31" s="86">
        <v>1</v>
      </c>
      <c r="BE31" s="75" t="s">
        <v>69</v>
      </c>
      <c r="BF31" s="71" t="s">
        <v>51</v>
      </c>
      <c r="BG31" s="71"/>
      <c r="BH31" s="54"/>
      <c r="BI31" s="81"/>
      <c r="BJ31" s="82" t="s">
        <v>69</v>
      </c>
      <c r="BK31" s="54"/>
      <c r="BL31" s="54"/>
      <c r="BM31" s="75" t="s">
        <v>69</v>
      </c>
      <c r="BN31" s="54"/>
      <c r="BO31" s="54"/>
      <c r="BP31" s="75" t="s">
        <v>69</v>
      </c>
      <c r="BQ31" s="75" t="s">
        <v>69</v>
      </c>
      <c r="BR31" s="87"/>
      <c r="BS31" s="54"/>
      <c r="BT31" s="75" t="s">
        <v>69</v>
      </c>
      <c r="BU31" s="54"/>
      <c r="BV31" s="54"/>
      <c r="BW31" s="75" t="s">
        <v>69</v>
      </c>
      <c r="BX31" s="75" t="s">
        <v>69</v>
      </c>
      <c r="BY31" s="54"/>
      <c r="BZ31" s="54"/>
      <c r="CA31" s="75" t="s">
        <v>69</v>
      </c>
      <c r="CB31" s="87"/>
      <c r="CC31" s="71"/>
      <c r="CD31" s="75" t="s">
        <v>69</v>
      </c>
      <c r="CE31" s="75" t="s">
        <v>69</v>
      </c>
    </row>
    <row r="32" spans="1:83" ht="123.75">
      <c r="A32" s="54">
        <v>27</v>
      </c>
      <c r="B32" s="55">
        <v>203</v>
      </c>
      <c r="C32" s="54">
        <v>2018</v>
      </c>
      <c r="D32" s="54" t="s">
        <v>190</v>
      </c>
      <c r="E32" s="54">
        <v>58</v>
      </c>
      <c r="F32" s="92" t="s">
        <v>444</v>
      </c>
      <c r="G32" s="54">
        <v>1</v>
      </c>
      <c r="H32" s="55" t="s">
        <v>13</v>
      </c>
      <c r="I32" s="55" t="s">
        <v>81</v>
      </c>
      <c r="J32" s="55" t="s">
        <v>104</v>
      </c>
      <c r="K32" s="55" t="s">
        <v>123</v>
      </c>
      <c r="L32" s="55" t="s">
        <v>445</v>
      </c>
      <c r="M32" s="55" t="s">
        <v>446</v>
      </c>
      <c r="N32" s="55" t="s">
        <v>447</v>
      </c>
      <c r="O32" s="55" t="s">
        <v>448</v>
      </c>
      <c r="P32" s="57">
        <v>1</v>
      </c>
      <c r="Q32" s="55" t="s">
        <v>376</v>
      </c>
      <c r="R32" s="58">
        <v>43525</v>
      </c>
      <c r="S32" s="95">
        <v>43775</v>
      </c>
      <c r="T32" s="60"/>
      <c r="U32" s="61"/>
      <c r="V32" s="61"/>
      <c r="W32" s="61"/>
      <c r="X32" s="62">
        <v>0.5</v>
      </c>
      <c r="Y32" s="61" t="s">
        <v>449</v>
      </c>
      <c r="Z32" s="61"/>
      <c r="AA32" s="63"/>
      <c r="AB32" s="60"/>
      <c r="AC32" s="61"/>
      <c r="AD32" s="61"/>
      <c r="AE32" s="61"/>
      <c r="AF32" s="61"/>
      <c r="AG32" s="63"/>
      <c r="AH32" s="65">
        <v>0</v>
      </c>
      <c r="AI32" s="63" t="s">
        <v>450</v>
      </c>
      <c r="AJ32" s="65">
        <v>0</v>
      </c>
      <c r="AK32" s="67" t="s">
        <v>451</v>
      </c>
      <c r="AL32" s="68"/>
      <c r="AM32" s="69"/>
      <c r="AN32" s="70">
        <v>1</v>
      </c>
      <c r="AO32" s="55" t="s">
        <v>388</v>
      </c>
      <c r="AP32" s="71" t="s">
        <v>51</v>
      </c>
      <c r="AQ32" s="89"/>
      <c r="AR32" s="54"/>
      <c r="AS32" s="90" t="s">
        <v>51</v>
      </c>
      <c r="AT32" s="73" t="s">
        <v>69</v>
      </c>
      <c r="AU32" s="74">
        <v>1</v>
      </c>
      <c r="AV32" s="75" t="s">
        <v>69</v>
      </c>
      <c r="AW32" s="76" t="s">
        <v>51</v>
      </c>
      <c r="AX32" s="74">
        <v>1</v>
      </c>
      <c r="AY32" s="75" t="s">
        <v>69</v>
      </c>
      <c r="AZ32" s="77" t="s">
        <v>51</v>
      </c>
      <c r="BA32" s="74">
        <v>1</v>
      </c>
      <c r="BB32" s="75" t="s">
        <v>69</v>
      </c>
      <c r="BC32" s="71" t="s">
        <v>51</v>
      </c>
      <c r="BD32" s="86">
        <v>1</v>
      </c>
      <c r="BE32" s="75" t="s">
        <v>69</v>
      </c>
      <c r="BF32" s="71" t="s">
        <v>51</v>
      </c>
      <c r="BG32" s="71"/>
      <c r="BH32" s="54"/>
      <c r="BI32" s="81"/>
      <c r="BJ32" s="82" t="s">
        <v>69</v>
      </c>
      <c r="BK32" s="54"/>
      <c r="BL32" s="54"/>
      <c r="BM32" s="75" t="s">
        <v>69</v>
      </c>
      <c r="BN32" s="54"/>
      <c r="BO32" s="54"/>
      <c r="BP32" s="75" t="s">
        <v>69</v>
      </c>
      <c r="BQ32" s="75" t="s">
        <v>69</v>
      </c>
      <c r="BR32" s="87"/>
      <c r="BS32" s="54"/>
      <c r="BT32" s="75" t="s">
        <v>69</v>
      </c>
      <c r="BU32" s="54"/>
      <c r="BV32" s="54"/>
      <c r="BW32" s="75" t="s">
        <v>69</v>
      </c>
      <c r="BX32" s="75" t="s">
        <v>69</v>
      </c>
      <c r="BY32" s="54"/>
      <c r="BZ32" s="54"/>
      <c r="CA32" s="75" t="s">
        <v>69</v>
      </c>
      <c r="CB32" s="87"/>
      <c r="CC32" s="71"/>
      <c r="CD32" s="75" t="s">
        <v>69</v>
      </c>
      <c r="CE32" s="75" t="s">
        <v>69</v>
      </c>
    </row>
    <row r="33" spans="1:83" ht="409.5">
      <c r="A33" s="54">
        <v>28</v>
      </c>
      <c r="B33" s="55">
        <v>203</v>
      </c>
      <c r="C33" s="54">
        <v>2018</v>
      </c>
      <c r="D33" s="54" t="s">
        <v>190</v>
      </c>
      <c r="E33" s="54">
        <v>58</v>
      </c>
      <c r="F33" s="92" t="s">
        <v>452</v>
      </c>
      <c r="G33" s="54">
        <v>1</v>
      </c>
      <c r="H33" s="55" t="s">
        <v>13</v>
      </c>
      <c r="I33" s="55" t="s">
        <v>81</v>
      </c>
      <c r="J33" s="55" t="s">
        <v>104</v>
      </c>
      <c r="K33" s="55" t="s">
        <v>123</v>
      </c>
      <c r="L33" s="55" t="s">
        <v>453</v>
      </c>
      <c r="M33" s="55" t="s">
        <v>454</v>
      </c>
      <c r="N33" s="55" t="s">
        <v>455</v>
      </c>
      <c r="O33" s="55" t="s">
        <v>456</v>
      </c>
      <c r="P33" s="57">
        <v>1</v>
      </c>
      <c r="Q33" s="55" t="s">
        <v>365</v>
      </c>
      <c r="R33" s="93">
        <v>43418</v>
      </c>
      <c r="S33" s="59">
        <v>43661</v>
      </c>
      <c r="T33" s="60"/>
      <c r="U33" s="61"/>
      <c r="V33" s="62">
        <v>0.8</v>
      </c>
      <c r="W33" s="61" t="s">
        <v>457</v>
      </c>
      <c r="X33" s="61"/>
      <c r="Y33" s="61"/>
      <c r="Z33" s="61"/>
      <c r="AA33" s="63"/>
      <c r="AB33" s="60"/>
      <c r="AC33" s="61"/>
      <c r="AD33" s="61"/>
      <c r="AE33" s="61"/>
      <c r="AF33" s="61"/>
      <c r="AG33" s="63"/>
      <c r="AH33" s="65">
        <v>80</v>
      </c>
      <c r="AI33" s="63" t="s">
        <v>458</v>
      </c>
      <c r="AJ33" s="65">
        <v>50</v>
      </c>
      <c r="AK33" s="67" t="s">
        <v>459</v>
      </c>
      <c r="AL33" s="68">
        <v>100</v>
      </c>
      <c r="AM33" s="69" t="s">
        <v>460</v>
      </c>
      <c r="AN33" s="70">
        <v>1</v>
      </c>
      <c r="AO33" s="55" t="s">
        <v>461</v>
      </c>
      <c r="AP33" s="71" t="s">
        <v>51</v>
      </c>
      <c r="AQ33" s="89"/>
      <c r="AR33" s="54"/>
      <c r="AS33" s="90" t="s">
        <v>51</v>
      </c>
      <c r="AT33" s="73" t="s">
        <v>69</v>
      </c>
      <c r="AU33" s="74">
        <v>1</v>
      </c>
      <c r="AV33" s="75" t="s">
        <v>69</v>
      </c>
      <c r="AW33" s="76" t="s">
        <v>51</v>
      </c>
      <c r="AX33" s="74">
        <v>1</v>
      </c>
      <c r="AY33" s="75" t="s">
        <v>69</v>
      </c>
      <c r="AZ33" s="77" t="s">
        <v>51</v>
      </c>
      <c r="BA33" s="74">
        <v>1</v>
      </c>
      <c r="BB33" s="75" t="s">
        <v>69</v>
      </c>
      <c r="BC33" s="71" t="s">
        <v>51</v>
      </c>
      <c r="BD33" s="86">
        <v>1</v>
      </c>
      <c r="BE33" s="75" t="s">
        <v>69</v>
      </c>
      <c r="BF33" s="71" t="s">
        <v>51</v>
      </c>
      <c r="BG33" s="71"/>
      <c r="BH33" s="54"/>
      <c r="BI33" s="81"/>
      <c r="BJ33" s="82" t="s">
        <v>69</v>
      </c>
      <c r="BK33" s="54"/>
      <c r="BL33" s="54"/>
      <c r="BM33" s="75" t="s">
        <v>69</v>
      </c>
      <c r="BN33" s="54"/>
      <c r="BO33" s="54"/>
      <c r="BP33" s="75" t="s">
        <v>69</v>
      </c>
      <c r="BQ33" s="75" t="s">
        <v>69</v>
      </c>
      <c r="BR33" s="87"/>
      <c r="BS33" s="54"/>
      <c r="BT33" s="75" t="s">
        <v>69</v>
      </c>
      <c r="BU33" s="54"/>
      <c r="BV33" s="54"/>
      <c r="BW33" s="75" t="s">
        <v>69</v>
      </c>
      <c r="BX33" s="75" t="s">
        <v>69</v>
      </c>
      <c r="BY33" s="54"/>
      <c r="BZ33" s="54"/>
      <c r="CA33" s="75" t="s">
        <v>69</v>
      </c>
      <c r="CB33" s="87"/>
      <c r="CC33" s="71"/>
      <c r="CD33" s="75" t="s">
        <v>69</v>
      </c>
      <c r="CE33" s="75" t="s">
        <v>69</v>
      </c>
    </row>
    <row r="34" spans="1:83" ht="409.5">
      <c r="A34" s="54">
        <v>29</v>
      </c>
      <c r="B34" s="55">
        <v>203</v>
      </c>
      <c r="C34" s="68">
        <v>2019</v>
      </c>
      <c r="D34" s="68" t="s">
        <v>462</v>
      </c>
      <c r="E34" s="68">
        <v>22</v>
      </c>
      <c r="F34" s="68" t="s">
        <v>463</v>
      </c>
      <c r="G34" s="68">
        <v>1</v>
      </c>
      <c r="H34" s="97" t="s">
        <v>24</v>
      </c>
      <c r="I34" s="97" t="s">
        <v>81</v>
      </c>
      <c r="J34" s="97" t="s">
        <v>464</v>
      </c>
      <c r="K34" s="97" t="s">
        <v>465</v>
      </c>
      <c r="L34" s="97" t="s">
        <v>466</v>
      </c>
      <c r="M34" s="97" t="s">
        <v>467</v>
      </c>
      <c r="N34" s="97" t="s">
        <v>468</v>
      </c>
      <c r="O34" s="97" t="s">
        <v>469</v>
      </c>
      <c r="P34" s="68">
        <v>1</v>
      </c>
      <c r="Q34" s="97" t="s">
        <v>470</v>
      </c>
      <c r="R34" s="98">
        <v>43579</v>
      </c>
      <c r="S34" s="98">
        <v>43921</v>
      </c>
      <c r="T34" s="55"/>
      <c r="U34" s="99"/>
      <c r="V34" s="99">
        <v>100</v>
      </c>
      <c r="W34" s="99" t="s">
        <v>471</v>
      </c>
      <c r="X34" s="99"/>
      <c r="Y34" s="99"/>
      <c r="Z34" s="61"/>
      <c r="AA34" s="63"/>
      <c r="AB34" s="55"/>
      <c r="AC34" s="99"/>
      <c r="AD34" s="99"/>
      <c r="AE34" s="99"/>
      <c r="AF34" s="99"/>
      <c r="AG34" s="100"/>
      <c r="AH34" s="65">
        <v>0</v>
      </c>
      <c r="AI34" s="63"/>
      <c r="AJ34" s="65">
        <v>0</v>
      </c>
      <c r="AK34" s="67" t="s">
        <v>472</v>
      </c>
      <c r="AL34" s="68">
        <v>100</v>
      </c>
      <c r="AM34" s="69" t="s">
        <v>473</v>
      </c>
      <c r="AN34" s="101"/>
      <c r="AO34" s="55" t="s">
        <v>474</v>
      </c>
      <c r="AP34" s="71" t="s">
        <v>51</v>
      </c>
      <c r="AQ34" s="89"/>
      <c r="AR34" s="54"/>
      <c r="AS34" s="90" t="s">
        <v>51</v>
      </c>
      <c r="AT34" s="102"/>
      <c r="AU34" s="74">
        <v>1</v>
      </c>
      <c r="AV34" s="69" t="s">
        <v>473</v>
      </c>
      <c r="AW34" s="76" t="s">
        <v>51</v>
      </c>
      <c r="AX34" s="74">
        <v>1</v>
      </c>
      <c r="AY34" s="69" t="s">
        <v>473</v>
      </c>
      <c r="AZ34" s="77" t="s">
        <v>51</v>
      </c>
      <c r="BA34" s="74">
        <v>1</v>
      </c>
      <c r="BB34" s="54" t="s">
        <v>475</v>
      </c>
      <c r="BC34" s="71" t="s">
        <v>51</v>
      </c>
      <c r="BD34" s="86">
        <v>1</v>
      </c>
      <c r="BE34" s="54" t="s">
        <v>476</v>
      </c>
      <c r="BF34" s="71" t="s">
        <v>51</v>
      </c>
      <c r="BG34" s="103" t="s">
        <v>66</v>
      </c>
      <c r="BH34" s="54"/>
      <c r="BI34" s="81"/>
      <c r="BJ34" s="82" t="s">
        <v>66</v>
      </c>
      <c r="BK34" s="54"/>
      <c r="BL34" s="54"/>
      <c r="BM34" s="75" t="s">
        <v>66</v>
      </c>
      <c r="BN34" s="54"/>
      <c r="BO34" s="54"/>
      <c r="BP34" s="75" t="s">
        <v>66</v>
      </c>
      <c r="BQ34" s="75" t="s">
        <v>66</v>
      </c>
      <c r="BR34" s="87"/>
      <c r="BS34" s="54"/>
      <c r="BT34" s="75" t="s">
        <v>66</v>
      </c>
      <c r="BU34" s="54"/>
      <c r="BV34" s="54"/>
      <c r="BW34" s="75" t="s">
        <v>66</v>
      </c>
      <c r="BX34" s="75" t="s">
        <v>66</v>
      </c>
      <c r="BY34" s="54"/>
      <c r="BZ34" s="54"/>
      <c r="CA34" s="75" t="s">
        <v>66</v>
      </c>
      <c r="CB34" s="87"/>
      <c r="CC34" s="71"/>
      <c r="CD34" s="75" t="s">
        <v>66</v>
      </c>
      <c r="CE34" s="75" t="s">
        <v>66</v>
      </c>
    </row>
    <row r="35" spans="1:83" ht="409.5">
      <c r="A35" s="54">
        <v>30</v>
      </c>
      <c r="B35" s="61">
        <v>203</v>
      </c>
      <c r="C35" s="68">
        <v>2019</v>
      </c>
      <c r="D35" s="68" t="s">
        <v>462</v>
      </c>
      <c r="E35" s="68">
        <v>22</v>
      </c>
      <c r="F35" s="68" t="s">
        <v>463</v>
      </c>
      <c r="G35" s="68">
        <v>2</v>
      </c>
      <c r="H35" s="97" t="s">
        <v>24</v>
      </c>
      <c r="I35" s="97" t="s">
        <v>81</v>
      </c>
      <c r="J35" s="97" t="s">
        <v>464</v>
      </c>
      <c r="K35" s="97" t="s">
        <v>465</v>
      </c>
      <c r="L35" s="97" t="s">
        <v>466</v>
      </c>
      <c r="M35" s="97" t="s">
        <v>477</v>
      </c>
      <c r="N35" s="97" t="s">
        <v>478</v>
      </c>
      <c r="O35" s="97" t="s">
        <v>479</v>
      </c>
      <c r="P35" s="68">
        <v>3</v>
      </c>
      <c r="Q35" s="97" t="s">
        <v>470</v>
      </c>
      <c r="R35" s="98">
        <v>43579</v>
      </c>
      <c r="S35" s="104">
        <v>43830</v>
      </c>
      <c r="T35" s="55"/>
      <c r="U35" s="55"/>
      <c r="V35" s="55"/>
      <c r="W35" s="100" t="s">
        <v>480</v>
      </c>
      <c r="X35" s="55"/>
      <c r="Y35" s="99"/>
      <c r="Z35" s="61"/>
      <c r="AA35" s="61"/>
      <c r="AB35" s="99"/>
      <c r="AC35" s="99"/>
      <c r="AD35" s="99"/>
      <c r="AE35" s="99"/>
      <c r="AF35" s="99"/>
      <c r="AG35" s="100"/>
      <c r="AH35" s="65">
        <v>0</v>
      </c>
      <c r="AI35" s="63"/>
      <c r="AJ35" s="65">
        <v>0</v>
      </c>
      <c r="AK35" s="67" t="s">
        <v>481</v>
      </c>
      <c r="AL35" s="68">
        <v>50</v>
      </c>
      <c r="AM35" s="69" t="s">
        <v>482</v>
      </c>
      <c r="AN35" s="70">
        <v>1</v>
      </c>
      <c r="AO35" s="55" t="s">
        <v>483</v>
      </c>
      <c r="AP35" s="71" t="s">
        <v>51</v>
      </c>
      <c r="AQ35" s="89"/>
      <c r="AR35" s="54"/>
      <c r="AS35" s="90" t="s">
        <v>51</v>
      </c>
      <c r="AT35" s="73" t="s">
        <v>69</v>
      </c>
      <c r="AU35" s="74">
        <v>1</v>
      </c>
      <c r="AV35" s="75" t="s">
        <v>69</v>
      </c>
      <c r="AW35" s="76" t="s">
        <v>51</v>
      </c>
      <c r="AX35" s="74">
        <v>1</v>
      </c>
      <c r="AY35" s="75" t="s">
        <v>69</v>
      </c>
      <c r="AZ35" s="77" t="s">
        <v>51</v>
      </c>
      <c r="BA35" s="74">
        <v>1</v>
      </c>
      <c r="BB35" s="75" t="s">
        <v>69</v>
      </c>
      <c r="BC35" s="71" t="s">
        <v>51</v>
      </c>
      <c r="BD35" s="86">
        <v>1</v>
      </c>
      <c r="BE35" s="75" t="s">
        <v>69</v>
      </c>
      <c r="BF35" s="71" t="s">
        <v>51</v>
      </c>
      <c r="BG35" s="71"/>
      <c r="BH35" s="54"/>
      <c r="BI35" s="81"/>
      <c r="BJ35" s="82" t="s">
        <v>69</v>
      </c>
      <c r="BK35" s="54"/>
      <c r="BL35" s="54"/>
      <c r="BM35" s="75" t="s">
        <v>69</v>
      </c>
      <c r="BN35" s="54"/>
      <c r="BO35" s="54"/>
      <c r="BP35" s="75" t="s">
        <v>69</v>
      </c>
      <c r="BQ35" s="75" t="s">
        <v>69</v>
      </c>
      <c r="BR35" s="87"/>
      <c r="BS35" s="54"/>
      <c r="BT35" s="75" t="s">
        <v>69</v>
      </c>
      <c r="BU35" s="54"/>
      <c r="BV35" s="54"/>
      <c r="BW35" s="75" t="s">
        <v>69</v>
      </c>
      <c r="BX35" s="75" t="s">
        <v>69</v>
      </c>
      <c r="BY35" s="54"/>
      <c r="BZ35" s="54"/>
      <c r="CA35" s="75" t="s">
        <v>69</v>
      </c>
      <c r="CB35" s="87"/>
      <c r="CC35" s="71"/>
      <c r="CD35" s="75" t="s">
        <v>69</v>
      </c>
      <c r="CE35" s="75" t="s">
        <v>69</v>
      </c>
    </row>
    <row r="36" spans="1:83" ht="382.5">
      <c r="A36" s="54">
        <v>31</v>
      </c>
      <c r="B36" s="61">
        <v>203</v>
      </c>
      <c r="C36" s="68">
        <v>2019</v>
      </c>
      <c r="D36" s="68" t="s">
        <v>462</v>
      </c>
      <c r="E36" s="68">
        <v>22</v>
      </c>
      <c r="F36" s="68" t="s">
        <v>484</v>
      </c>
      <c r="G36" s="68">
        <v>1</v>
      </c>
      <c r="H36" s="97" t="s">
        <v>24</v>
      </c>
      <c r="I36" s="97" t="s">
        <v>81</v>
      </c>
      <c r="J36" s="97" t="s">
        <v>464</v>
      </c>
      <c r="K36" s="97" t="s">
        <v>2</v>
      </c>
      <c r="L36" s="97" t="s">
        <v>485</v>
      </c>
      <c r="M36" s="97" t="s">
        <v>486</v>
      </c>
      <c r="N36" s="97" t="s">
        <v>487</v>
      </c>
      <c r="O36" s="97" t="s">
        <v>488</v>
      </c>
      <c r="P36" s="68">
        <v>1</v>
      </c>
      <c r="Q36" s="97" t="s">
        <v>489</v>
      </c>
      <c r="R36" s="98">
        <v>43587</v>
      </c>
      <c r="S36" s="98">
        <v>43707</v>
      </c>
      <c r="T36" s="60"/>
      <c r="U36" s="55"/>
      <c r="V36" s="55"/>
      <c r="W36" s="63"/>
      <c r="X36" s="60"/>
      <c r="Y36" s="61"/>
      <c r="Z36" s="61"/>
      <c r="AA36" s="61"/>
      <c r="AB36" s="61"/>
      <c r="AC36" s="61"/>
      <c r="AD36" s="62">
        <v>1</v>
      </c>
      <c r="AE36" s="61" t="s">
        <v>490</v>
      </c>
      <c r="AF36" s="62"/>
      <c r="AG36" s="63"/>
      <c r="AH36" s="65">
        <v>0</v>
      </c>
      <c r="AI36" s="63"/>
      <c r="AJ36" s="105">
        <v>0.8</v>
      </c>
      <c r="AK36" s="67" t="s">
        <v>491</v>
      </c>
      <c r="AL36" s="88">
        <v>0.8</v>
      </c>
      <c r="AM36" s="69" t="s">
        <v>492</v>
      </c>
      <c r="AN36" s="70">
        <v>1</v>
      </c>
      <c r="AO36" s="55" t="s">
        <v>493</v>
      </c>
      <c r="AP36" s="71" t="s">
        <v>51</v>
      </c>
      <c r="AQ36" s="89"/>
      <c r="AR36" s="54"/>
      <c r="AS36" s="90" t="s">
        <v>51</v>
      </c>
      <c r="AT36" s="73" t="s">
        <v>69</v>
      </c>
      <c r="AU36" s="74">
        <v>1</v>
      </c>
      <c r="AV36" s="75" t="s">
        <v>69</v>
      </c>
      <c r="AW36" s="76" t="s">
        <v>51</v>
      </c>
      <c r="AX36" s="74">
        <v>1</v>
      </c>
      <c r="AY36" s="75" t="s">
        <v>69</v>
      </c>
      <c r="AZ36" s="77" t="s">
        <v>51</v>
      </c>
      <c r="BA36" s="74">
        <v>1</v>
      </c>
      <c r="BB36" s="75" t="s">
        <v>69</v>
      </c>
      <c r="BC36" s="71" t="s">
        <v>51</v>
      </c>
      <c r="BD36" s="86">
        <v>1</v>
      </c>
      <c r="BE36" s="75" t="s">
        <v>69</v>
      </c>
      <c r="BF36" s="71" t="s">
        <v>51</v>
      </c>
      <c r="BG36" s="71"/>
      <c r="BH36" s="54"/>
      <c r="BI36" s="81"/>
      <c r="BJ36" s="82" t="s">
        <v>69</v>
      </c>
      <c r="BK36" s="54"/>
      <c r="BL36" s="54"/>
      <c r="BM36" s="75" t="s">
        <v>69</v>
      </c>
      <c r="BN36" s="54"/>
      <c r="BO36" s="54"/>
      <c r="BP36" s="75" t="s">
        <v>69</v>
      </c>
      <c r="BQ36" s="75" t="s">
        <v>69</v>
      </c>
      <c r="BR36" s="87"/>
      <c r="BS36" s="54"/>
      <c r="BT36" s="75" t="s">
        <v>69</v>
      </c>
      <c r="BU36" s="54"/>
      <c r="BV36" s="54"/>
      <c r="BW36" s="75" t="s">
        <v>69</v>
      </c>
      <c r="BX36" s="75" t="s">
        <v>69</v>
      </c>
      <c r="BY36" s="54"/>
      <c r="BZ36" s="54"/>
      <c r="CA36" s="75" t="s">
        <v>69</v>
      </c>
      <c r="CB36" s="87"/>
      <c r="CC36" s="71"/>
      <c r="CD36" s="75" t="s">
        <v>69</v>
      </c>
      <c r="CE36" s="75" t="s">
        <v>69</v>
      </c>
    </row>
    <row r="37" spans="1:83" ht="409.5">
      <c r="A37" s="54">
        <v>32</v>
      </c>
      <c r="B37" s="61">
        <v>203</v>
      </c>
      <c r="C37" s="68">
        <v>2019</v>
      </c>
      <c r="D37" s="68" t="s">
        <v>462</v>
      </c>
      <c r="E37" s="68">
        <v>22</v>
      </c>
      <c r="F37" s="68" t="s">
        <v>494</v>
      </c>
      <c r="G37" s="68">
        <v>1</v>
      </c>
      <c r="H37" s="97" t="s">
        <v>24</v>
      </c>
      <c r="I37" s="97" t="s">
        <v>81</v>
      </c>
      <c r="J37" s="97" t="s">
        <v>464</v>
      </c>
      <c r="K37" s="97" t="s">
        <v>2</v>
      </c>
      <c r="L37" s="97" t="s">
        <v>495</v>
      </c>
      <c r="M37" s="97" t="s">
        <v>496</v>
      </c>
      <c r="N37" s="97" t="s">
        <v>497</v>
      </c>
      <c r="O37" s="97" t="s">
        <v>498</v>
      </c>
      <c r="P37" s="68">
        <v>1</v>
      </c>
      <c r="Q37" s="97" t="s">
        <v>489</v>
      </c>
      <c r="R37" s="98">
        <v>43710</v>
      </c>
      <c r="S37" s="98">
        <v>43889</v>
      </c>
      <c r="T37" s="60"/>
      <c r="U37" s="55"/>
      <c r="V37" s="55"/>
      <c r="W37" s="63"/>
      <c r="X37" s="60"/>
      <c r="Y37" s="61"/>
      <c r="Z37" s="61"/>
      <c r="AA37" s="61"/>
      <c r="AB37" s="61"/>
      <c r="AC37" s="61"/>
      <c r="AD37" s="62">
        <v>1</v>
      </c>
      <c r="AE37" s="61" t="s">
        <v>499</v>
      </c>
      <c r="AF37" s="61"/>
      <c r="AG37" s="63"/>
      <c r="AH37" s="65">
        <v>0</v>
      </c>
      <c r="AI37" s="63"/>
      <c r="AJ37" s="105">
        <v>0.7</v>
      </c>
      <c r="AK37" s="67" t="s">
        <v>500</v>
      </c>
      <c r="AL37" s="88">
        <v>1</v>
      </c>
      <c r="AM37" s="69" t="s">
        <v>501</v>
      </c>
      <c r="AN37" s="101"/>
      <c r="AO37" s="55" t="s">
        <v>474</v>
      </c>
      <c r="AP37" s="71" t="s">
        <v>51</v>
      </c>
      <c r="AQ37" s="89"/>
      <c r="AR37" s="54"/>
      <c r="AS37" s="90" t="s">
        <v>51</v>
      </c>
      <c r="AT37" s="102"/>
      <c r="AU37" s="74">
        <v>1</v>
      </c>
      <c r="AV37" s="54" t="s">
        <v>502</v>
      </c>
      <c r="AW37" s="76" t="s">
        <v>51</v>
      </c>
      <c r="AX37" s="74">
        <v>1</v>
      </c>
      <c r="AY37" s="54" t="s">
        <v>503</v>
      </c>
      <c r="AZ37" s="77" t="s">
        <v>51</v>
      </c>
      <c r="BA37" s="74">
        <v>1</v>
      </c>
      <c r="BB37" s="54" t="s">
        <v>504</v>
      </c>
      <c r="BC37" s="71" t="s">
        <v>51</v>
      </c>
      <c r="BD37" s="86">
        <v>1</v>
      </c>
      <c r="BE37" s="54" t="s">
        <v>505</v>
      </c>
      <c r="BF37" s="71" t="s">
        <v>51</v>
      </c>
      <c r="BG37" s="106" t="s">
        <v>67</v>
      </c>
      <c r="BH37" s="54"/>
      <c r="BI37" s="81"/>
      <c r="BJ37" s="107" t="s">
        <v>67</v>
      </c>
      <c r="BK37" s="54"/>
      <c r="BL37" s="54"/>
      <c r="BM37" s="108" t="s">
        <v>67</v>
      </c>
      <c r="BN37" s="54"/>
      <c r="BO37" s="54"/>
      <c r="BP37" s="108" t="s">
        <v>67</v>
      </c>
      <c r="BQ37" s="108" t="s">
        <v>67</v>
      </c>
      <c r="BR37" s="87"/>
      <c r="BS37" s="54"/>
      <c r="BT37" s="108" t="s">
        <v>67</v>
      </c>
      <c r="BU37" s="54"/>
      <c r="BV37" s="54"/>
      <c r="BW37" s="108" t="s">
        <v>67</v>
      </c>
      <c r="BX37" s="108" t="s">
        <v>67</v>
      </c>
      <c r="BY37" s="54"/>
      <c r="BZ37" s="54"/>
      <c r="CA37" s="108" t="s">
        <v>67</v>
      </c>
      <c r="CB37" s="87"/>
      <c r="CC37" s="71"/>
      <c r="CD37" s="108" t="s">
        <v>67</v>
      </c>
      <c r="CE37" s="108" t="s">
        <v>67</v>
      </c>
    </row>
    <row r="38" spans="1:83" ht="409.5">
      <c r="A38" s="54">
        <v>33</v>
      </c>
      <c r="B38" s="61">
        <v>203</v>
      </c>
      <c r="C38" s="68">
        <v>2019</v>
      </c>
      <c r="D38" s="68" t="s">
        <v>462</v>
      </c>
      <c r="E38" s="68">
        <v>22</v>
      </c>
      <c r="F38" s="68" t="s">
        <v>494</v>
      </c>
      <c r="G38" s="68">
        <v>2</v>
      </c>
      <c r="H38" s="97" t="s">
        <v>24</v>
      </c>
      <c r="I38" s="97" t="s">
        <v>81</v>
      </c>
      <c r="J38" s="97" t="s">
        <v>464</v>
      </c>
      <c r="K38" s="97" t="s">
        <v>2</v>
      </c>
      <c r="L38" s="97" t="s">
        <v>495</v>
      </c>
      <c r="M38" s="97" t="s">
        <v>506</v>
      </c>
      <c r="N38" s="97" t="s">
        <v>487</v>
      </c>
      <c r="O38" s="97" t="s">
        <v>507</v>
      </c>
      <c r="P38" s="68">
        <v>1</v>
      </c>
      <c r="Q38" s="97" t="s">
        <v>489</v>
      </c>
      <c r="R38" s="98">
        <v>43710</v>
      </c>
      <c r="S38" s="98">
        <v>43889</v>
      </c>
      <c r="T38" s="60"/>
      <c r="U38" s="55"/>
      <c r="V38" s="55"/>
      <c r="W38" s="63"/>
      <c r="X38" s="60"/>
      <c r="Y38" s="61"/>
      <c r="Z38" s="61"/>
      <c r="AA38" s="61"/>
      <c r="AB38" s="61"/>
      <c r="AC38" s="61"/>
      <c r="AD38" s="62">
        <v>1</v>
      </c>
      <c r="AE38" s="61" t="s">
        <v>508</v>
      </c>
      <c r="AF38" s="61"/>
      <c r="AG38" s="63"/>
      <c r="AH38" s="65">
        <v>0</v>
      </c>
      <c r="AI38" s="63"/>
      <c r="AJ38" s="105">
        <v>0.1</v>
      </c>
      <c r="AK38" s="67" t="s">
        <v>509</v>
      </c>
      <c r="AL38" s="88">
        <v>0</v>
      </c>
      <c r="AM38" s="69" t="s">
        <v>510</v>
      </c>
      <c r="AN38" s="70">
        <v>0.8</v>
      </c>
      <c r="AO38" s="55" t="s">
        <v>511</v>
      </c>
      <c r="AP38" s="71" t="s">
        <v>52</v>
      </c>
      <c r="AQ38" s="89">
        <v>80</v>
      </c>
      <c r="AR38" s="54" t="s">
        <v>512</v>
      </c>
      <c r="AS38" s="90" t="s">
        <v>53</v>
      </c>
      <c r="AT38" s="102"/>
      <c r="AU38" s="74">
        <v>1</v>
      </c>
      <c r="AV38" s="54" t="s">
        <v>513</v>
      </c>
      <c r="AW38" s="76" t="s">
        <v>51</v>
      </c>
      <c r="AX38" s="74">
        <v>1</v>
      </c>
      <c r="AY38" s="54" t="s">
        <v>514</v>
      </c>
      <c r="AZ38" s="77" t="s">
        <v>51</v>
      </c>
      <c r="BA38" s="74">
        <v>1</v>
      </c>
      <c r="BB38" s="54" t="s">
        <v>515</v>
      </c>
      <c r="BC38" s="71" t="s">
        <v>51</v>
      </c>
      <c r="BD38" s="86">
        <v>1</v>
      </c>
      <c r="BE38" s="54" t="s">
        <v>515</v>
      </c>
      <c r="BF38" s="71" t="s">
        <v>51</v>
      </c>
      <c r="BG38" s="106" t="s">
        <v>68</v>
      </c>
      <c r="BH38" s="54"/>
      <c r="BI38" s="81"/>
      <c r="BJ38" s="107" t="s">
        <v>68</v>
      </c>
      <c r="BK38" s="54"/>
      <c r="BL38" s="54"/>
      <c r="BM38" s="108" t="s">
        <v>68</v>
      </c>
      <c r="BN38" s="54"/>
      <c r="BO38" s="54"/>
      <c r="BP38" s="108" t="s">
        <v>68</v>
      </c>
      <c r="BQ38" s="108" t="s">
        <v>67</v>
      </c>
      <c r="BR38" s="87"/>
      <c r="BS38" s="54"/>
      <c r="BT38" s="108" t="s">
        <v>67</v>
      </c>
      <c r="BU38" s="54"/>
      <c r="BV38" s="54"/>
      <c r="BW38" s="108" t="s">
        <v>67</v>
      </c>
      <c r="BX38" s="108" t="s">
        <v>67</v>
      </c>
      <c r="BY38" s="54"/>
      <c r="BZ38" s="54"/>
      <c r="CA38" s="108" t="s">
        <v>67</v>
      </c>
      <c r="CB38" s="87"/>
      <c r="CC38" s="71"/>
      <c r="CD38" s="108" t="s">
        <v>67</v>
      </c>
      <c r="CE38" s="108" t="s">
        <v>67</v>
      </c>
    </row>
    <row r="39" spans="1:83" ht="247.5">
      <c r="A39" s="54">
        <v>34</v>
      </c>
      <c r="B39" s="61">
        <v>203</v>
      </c>
      <c r="C39" s="68">
        <v>2019</v>
      </c>
      <c r="D39" s="68" t="s">
        <v>462</v>
      </c>
      <c r="E39" s="68">
        <v>22</v>
      </c>
      <c r="F39" s="68" t="s">
        <v>516</v>
      </c>
      <c r="G39" s="68">
        <v>1</v>
      </c>
      <c r="H39" s="97" t="s">
        <v>24</v>
      </c>
      <c r="I39" s="97" t="s">
        <v>81</v>
      </c>
      <c r="J39" s="97" t="s">
        <v>464</v>
      </c>
      <c r="K39" s="97" t="s">
        <v>2</v>
      </c>
      <c r="L39" s="97" t="s">
        <v>517</v>
      </c>
      <c r="M39" s="97" t="s">
        <v>518</v>
      </c>
      <c r="N39" s="97" t="s">
        <v>519</v>
      </c>
      <c r="O39" s="97" t="s">
        <v>520</v>
      </c>
      <c r="P39" s="68">
        <v>1</v>
      </c>
      <c r="Q39" s="97" t="s">
        <v>421</v>
      </c>
      <c r="R39" s="98">
        <v>43578</v>
      </c>
      <c r="S39" s="98">
        <v>43928</v>
      </c>
      <c r="T39" s="60"/>
      <c r="U39" s="55"/>
      <c r="V39" s="55"/>
      <c r="W39" s="63"/>
      <c r="X39" s="60"/>
      <c r="Y39" s="61"/>
      <c r="Z39" s="61"/>
      <c r="AA39" s="61"/>
      <c r="AB39" s="61"/>
      <c r="AC39" s="61" t="s">
        <v>521</v>
      </c>
      <c r="AD39" s="61"/>
      <c r="AE39" s="61"/>
      <c r="AF39" s="61"/>
      <c r="AG39" s="63"/>
      <c r="AH39" s="65">
        <v>0</v>
      </c>
      <c r="AI39" s="63"/>
      <c r="AJ39" s="65">
        <v>100</v>
      </c>
      <c r="AK39" s="67" t="s">
        <v>522</v>
      </c>
      <c r="AL39" s="68">
        <v>100</v>
      </c>
      <c r="AM39" s="69" t="s">
        <v>523</v>
      </c>
      <c r="AN39" s="70">
        <v>1</v>
      </c>
      <c r="AO39" s="55" t="s">
        <v>524</v>
      </c>
      <c r="AP39" s="71" t="s">
        <v>51</v>
      </c>
      <c r="AQ39" s="72">
        <v>1</v>
      </c>
      <c r="AR39" s="54" t="s">
        <v>525</v>
      </c>
      <c r="AS39" s="90" t="s">
        <v>51</v>
      </c>
      <c r="AT39" s="102"/>
      <c r="AU39" s="74">
        <v>1</v>
      </c>
      <c r="AV39" s="54" t="s">
        <v>525</v>
      </c>
      <c r="AW39" s="76" t="s">
        <v>51</v>
      </c>
      <c r="AX39" s="74">
        <v>1</v>
      </c>
      <c r="AY39" s="54" t="s">
        <v>525</v>
      </c>
      <c r="AZ39" s="77" t="s">
        <v>51</v>
      </c>
      <c r="BA39" s="74">
        <v>1</v>
      </c>
      <c r="BB39" s="54" t="s">
        <v>526</v>
      </c>
      <c r="BC39" s="71" t="s">
        <v>51</v>
      </c>
      <c r="BD39" s="86">
        <v>1</v>
      </c>
      <c r="BE39" s="54" t="s">
        <v>526</v>
      </c>
      <c r="BF39" s="71" t="s">
        <v>51</v>
      </c>
      <c r="BG39" s="103" t="s">
        <v>66</v>
      </c>
      <c r="BH39" s="54"/>
      <c r="BI39" s="81"/>
      <c r="BJ39" s="82" t="s">
        <v>66</v>
      </c>
      <c r="BK39" s="54"/>
      <c r="BL39" s="54"/>
      <c r="BM39" s="75" t="s">
        <v>66</v>
      </c>
      <c r="BN39" s="54"/>
      <c r="BO39" s="54"/>
      <c r="BP39" s="75" t="s">
        <v>66</v>
      </c>
      <c r="BQ39" s="75" t="s">
        <v>66</v>
      </c>
      <c r="BR39" s="87"/>
      <c r="BS39" s="54"/>
      <c r="BT39" s="75" t="s">
        <v>66</v>
      </c>
      <c r="BU39" s="54"/>
      <c r="BV39" s="54"/>
      <c r="BW39" s="75" t="s">
        <v>66</v>
      </c>
      <c r="BX39" s="75" t="s">
        <v>66</v>
      </c>
      <c r="BY39" s="54"/>
      <c r="BZ39" s="54"/>
      <c r="CA39" s="75" t="s">
        <v>66</v>
      </c>
      <c r="CB39" s="87"/>
      <c r="CC39" s="71"/>
      <c r="CD39" s="75" t="s">
        <v>66</v>
      </c>
      <c r="CE39" s="75" t="s">
        <v>66</v>
      </c>
    </row>
    <row r="40" spans="1:83" ht="303.75">
      <c r="A40" s="54">
        <v>35</v>
      </c>
      <c r="B40" s="61">
        <v>203</v>
      </c>
      <c r="C40" s="68">
        <v>2019</v>
      </c>
      <c r="D40" s="68" t="s">
        <v>462</v>
      </c>
      <c r="E40" s="68">
        <v>22</v>
      </c>
      <c r="F40" s="68" t="s">
        <v>527</v>
      </c>
      <c r="G40" s="68">
        <v>1</v>
      </c>
      <c r="H40" s="97" t="s">
        <v>24</v>
      </c>
      <c r="I40" s="97" t="s">
        <v>81</v>
      </c>
      <c r="J40" s="97" t="s">
        <v>464</v>
      </c>
      <c r="K40" s="97" t="s">
        <v>2</v>
      </c>
      <c r="L40" s="97" t="s">
        <v>528</v>
      </c>
      <c r="M40" s="97" t="s">
        <v>529</v>
      </c>
      <c r="N40" s="97" t="s">
        <v>530</v>
      </c>
      <c r="O40" s="97" t="s">
        <v>531</v>
      </c>
      <c r="P40" s="68">
        <v>100</v>
      </c>
      <c r="Q40" s="97" t="s">
        <v>532</v>
      </c>
      <c r="R40" s="98">
        <v>43587</v>
      </c>
      <c r="S40" s="104">
        <v>43830</v>
      </c>
      <c r="T40" s="60"/>
      <c r="U40" s="55"/>
      <c r="V40" s="55"/>
      <c r="W40" s="63"/>
      <c r="X40" s="60"/>
      <c r="Y40" s="64"/>
      <c r="Z40" s="62">
        <v>0.66</v>
      </c>
      <c r="AA40" s="61" t="s">
        <v>533</v>
      </c>
      <c r="AB40" s="61"/>
      <c r="AC40" s="61"/>
      <c r="AD40" s="61"/>
      <c r="AE40" s="61"/>
      <c r="AF40" s="61">
        <v>100</v>
      </c>
      <c r="AG40" s="63" t="s">
        <v>534</v>
      </c>
      <c r="AH40" s="65">
        <v>0</v>
      </c>
      <c r="AI40" s="63"/>
      <c r="AJ40" s="65"/>
      <c r="AK40" s="67" t="s">
        <v>535</v>
      </c>
      <c r="AL40" s="88">
        <v>0.66</v>
      </c>
      <c r="AM40" s="69" t="s">
        <v>536</v>
      </c>
      <c r="AN40" s="70">
        <v>1</v>
      </c>
      <c r="AO40" s="55" t="s">
        <v>537</v>
      </c>
      <c r="AP40" s="71" t="s">
        <v>51</v>
      </c>
      <c r="AQ40" s="70">
        <v>1</v>
      </c>
      <c r="AR40" s="55" t="s">
        <v>538</v>
      </c>
      <c r="AS40" s="71" t="s">
        <v>51</v>
      </c>
      <c r="AT40" s="73" t="s">
        <v>69</v>
      </c>
      <c r="AU40" s="74">
        <v>1</v>
      </c>
      <c r="AV40" s="75" t="s">
        <v>69</v>
      </c>
      <c r="AW40" s="76" t="s">
        <v>51</v>
      </c>
      <c r="AX40" s="74">
        <v>1</v>
      </c>
      <c r="AY40" s="75" t="s">
        <v>69</v>
      </c>
      <c r="AZ40" s="77" t="s">
        <v>51</v>
      </c>
      <c r="BA40" s="74">
        <v>1</v>
      </c>
      <c r="BB40" s="75" t="s">
        <v>69</v>
      </c>
      <c r="BC40" s="71" t="s">
        <v>51</v>
      </c>
      <c r="BD40" s="86">
        <v>1</v>
      </c>
      <c r="BE40" s="75" t="s">
        <v>69</v>
      </c>
      <c r="BF40" s="71" t="s">
        <v>51</v>
      </c>
      <c r="BG40" s="71"/>
      <c r="BH40" s="54"/>
      <c r="BI40" s="81"/>
      <c r="BJ40" s="82" t="s">
        <v>69</v>
      </c>
      <c r="BK40" s="54"/>
      <c r="BL40" s="54"/>
      <c r="BM40" s="75" t="s">
        <v>69</v>
      </c>
      <c r="BN40" s="54"/>
      <c r="BO40" s="54"/>
      <c r="BP40" s="75" t="s">
        <v>69</v>
      </c>
      <c r="BQ40" s="75" t="s">
        <v>69</v>
      </c>
      <c r="BR40" s="87"/>
      <c r="BS40" s="54"/>
      <c r="BT40" s="75" t="s">
        <v>69</v>
      </c>
      <c r="BU40" s="54"/>
      <c r="BV40" s="54"/>
      <c r="BW40" s="75" t="s">
        <v>69</v>
      </c>
      <c r="BX40" s="75" t="s">
        <v>69</v>
      </c>
      <c r="BY40" s="54"/>
      <c r="BZ40" s="54"/>
      <c r="CA40" s="75" t="s">
        <v>69</v>
      </c>
      <c r="CB40" s="87"/>
      <c r="CC40" s="71"/>
      <c r="CD40" s="75" t="s">
        <v>69</v>
      </c>
      <c r="CE40" s="75" t="s">
        <v>69</v>
      </c>
    </row>
    <row r="41" spans="1:83" ht="202.5">
      <c r="A41" s="54">
        <v>36</v>
      </c>
      <c r="B41" s="61">
        <v>203</v>
      </c>
      <c r="C41" s="68">
        <v>2019</v>
      </c>
      <c r="D41" s="68" t="s">
        <v>462</v>
      </c>
      <c r="E41" s="68">
        <v>22</v>
      </c>
      <c r="F41" s="68" t="s">
        <v>527</v>
      </c>
      <c r="G41" s="68">
        <v>2</v>
      </c>
      <c r="H41" s="97" t="s">
        <v>24</v>
      </c>
      <c r="I41" s="97" t="s">
        <v>81</v>
      </c>
      <c r="J41" s="97" t="s">
        <v>464</v>
      </c>
      <c r="K41" s="97" t="s">
        <v>2</v>
      </c>
      <c r="L41" s="97" t="s">
        <v>528</v>
      </c>
      <c r="M41" s="97" t="s">
        <v>539</v>
      </c>
      <c r="N41" s="97" t="s">
        <v>540</v>
      </c>
      <c r="O41" s="97" t="s">
        <v>541</v>
      </c>
      <c r="P41" s="68">
        <v>100</v>
      </c>
      <c r="Q41" s="97" t="s">
        <v>196</v>
      </c>
      <c r="R41" s="98">
        <v>43587</v>
      </c>
      <c r="S41" s="98">
        <v>43616</v>
      </c>
      <c r="T41" s="60"/>
      <c r="U41" s="55"/>
      <c r="V41" s="55"/>
      <c r="W41" s="63"/>
      <c r="X41" s="60"/>
      <c r="Y41" s="61"/>
      <c r="Z41" s="62">
        <v>1</v>
      </c>
      <c r="AA41" s="61" t="s">
        <v>542</v>
      </c>
      <c r="AB41" s="61"/>
      <c r="AC41" s="61"/>
      <c r="AD41" s="61"/>
      <c r="AE41" s="61"/>
      <c r="AF41" s="61"/>
      <c r="AG41" s="63"/>
      <c r="AH41" s="65">
        <v>0</v>
      </c>
      <c r="AI41" s="63"/>
      <c r="AJ41" s="65"/>
      <c r="AK41" s="67" t="s">
        <v>543</v>
      </c>
      <c r="AL41" s="88">
        <v>1</v>
      </c>
      <c r="AM41" s="69" t="s">
        <v>544</v>
      </c>
      <c r="AN41" s="70">
        <v>1</v>
      </c>
      <c r="AO41" s="55" t="s">
        <v>545</v>
      </c>
      <c r="AP41" s="71" t="s">
        <v>51</v>
      </c>
      <c r="AQ41" s="70">
        <v>1</v>
      </c>
      <c r="AR41" s="55" t="s">
        <v>546</v>
      </c>
      <c r="AS41" s="71" t="s">
        <v>51</v>
      </c>
      <c r="AT41" s="73" t="s">
        <v>69</v>
      </c>
      <c r="AU41" s="74">
        <v>1</v>
      </c>
      <c r="AV41" s="75" t="s">
        <v>69</v>
      </c>
      <c r="AW41" s="76" t="s">
        <v>51</v>
      </c>
      <c r="AX41" s="74">
        <v>1</v>
      </c>
      <c r="AY41" s="75" t="s">
        <v>69</v>
      </c>
      <c r="AZ41" s="77" t="s">
        <v>51</v>
      </c>
      <c r="BA41" s="74">
        <v>1</v>
      </c>
      <c r="BB41" s="75" t="s">
        <v>69</v>
      </c>
      <c r="BC41" s="71" t="s">
        <v>51</v>
      </c>
      <c r="BD41" s="86">
        <v>1</v>
      </c>
      <c r="BE41" s="75" t="s">
        <v>69</v>
      </c>
      <c r="BF41" s="71" t="s">
        <v>51</v>
      </c>
      <c r="BG41" s="71"/>
      <c r="BH41" s="54"/>
      <c r="BI41" s="81"/>
      <c r="BJ41" s="82" t="s">
        <v>69</v>
      </c>
      <c r="BK41" s="54"/>
      <c r="BL41" s="54"/>
      <c r="BM41" s="75" t="s">
        <v>69</v>
      </c>
      <c r="BN41" s="54"/>
      <c r="BO41" s="54"/>
      <c r="BP41" s="75" t="s">
        <v>69</v>
      </c>
      <c r="BQ41" s="75" t="s">
        <v>69</v>
      </c>
      <c r="BR41" s="87"/>
      <c r="BS41" s="54"/>
      <c r="BT41" s="75" t="s">
        <v>69</v>
      </c>
      <c r="BU41" s="54"/>
      <c r="BV41" s="54"/>
      <c r="BW41" s="75" t="s">
        <v>69</v>
      </c>
      <c r="BX41" s="75" t="s">
        <v>69</v>
      </c>
      <c r="BY41" s="54"/>
      <c r="BZ41" s="54"/>
      <c r="CA41" s="75" t="s">
        <v>69</v>
      </c>
      <c r="CB41" s="87"/>
      <c r="CC41" s="71"/>
      <c r="CD41" s="75" t="s">
        <v>69</v>
      </c>
      <c r="CE41" s="75" t="s">
        <v>69</v>
      </c>
    </row>
    <row r="42" spans="1:83" ht="157.5">
      <c r="A42" s="54">
        <v>37</v>
      </c>
      <c r="B42" s="61">
        <v>203</v>
      </c>
      <c r="C42" s="68">
        <v>2019</v>
      </c>
      <c r="D42" s="68" t="s">
        <v>462</v>
      </c>
      <c r="E42" s="68">
        <v>22</v>
      </c>
      <c r="F42" s="68" t="s">
        <v>547</v>
      </c>
      <c r="G42" s="68">
        <v>1</v>
      </c>
      <c r="H42" s="97" t="s">
        <v>24</v>
      </c>
      <c r="I42" s="97" t="s">
        <v>81</v>
      </c>
      <c r="J42" s="97" t="s">
        <v>464</v>
      </c>
      <c r="K42" s="97" t="s">
        <v>2</v>
      </c>
      <c r="L42" s="97" t="s">
        <v>548</v>
      </c>
      <c r="M42" s="97" t="s">
        <v>549</v>
      </c>
      <c r="N42" s="97" t="s">
        <v>550</v>
      </c>
      <c r="O42" s="97" t="s">
        <v>551</v>
      </c>
      <c r="P42" s="68">
        <v>1</v>
      </c>
      <c r="Q42" s="97" t="s">
        <v>421</v>
      </c>
      <c r="R42" s="98">
        <v>43578</v>
      </c>
      <c r="S42" s="98">
        <v>43928</v>
      </c>
      <c r="T42" s="60"/>
      <c r="U42" s="55"/>
      <c r="V42" s="55"/>
      <c r="W42" s="63"/>
      <c r="X42" s="60"/>
      <c r="Y42" s="61"/>
      <c r="Z42" s="61"/>
      <c r="AA42" s="61"/>
      <c r="AB42" s="61"/>
      <c r="AC42" s="61" t="s">
        <v>552</v>
      </c>
      <c r="AD42" s="61"/>
      <c r="AE42" s="61"/>
      <c r="AF42" s="61"/>
      <c r="AG42" s="63"/>
      <c r="AH42" s="65">
        <v>0</v>
      </c>
      <c r="AI42" s="63"/>
      <c r="AJ42" s="65">
        <v>100</v>
      </c>
      <c r="AK42" s="67" t="s">
        <v>553</v>
      </c>
      <c r="AL42" s="68">
        <v>100</v>
      </c>
      <c r="AM42" s="69" t="s">
        <v>554</v>
      </c>
      <c r="AN42" s="70">
        <v>1</v>
      </c>
      <c r="AO42" s="55" t="s">
        <v>555</v>
      </c>
      <c r="AP42" s="71" t="s">
        <v>51</v>
      </c>
      <c r="AQ42" s="72">
        <v>1</v>
      </c>
      <c r="AR42" s="54" t="s">
        <v>556</v>
      </c>
      <c r="AS42" s="90" t="s">
        <v>51</v>
      </c>
      <c r="AT42" s="102"/>
      <c r="AU42" s="74">
        <v>1</v>
      </c>
      <c r="AV42" s="54" t="s">
        <v>556</v>
      </c>
      <c r="AW42" s="76" t="s">
        <v>51</v>
      </c>
      <c r="AX42" s="74">
        <v>1</v>
      </c>
      <c r="AY42" s="54" t="s">
        <v>556</v>
      </c>
      <c r="AZ42" s="77" t="s">
        <v>51</v>
      </c>
      <c r="BA42" s="74">
        <v>1</v>
      </c>
      <c r="BB42" s="55" t="s">
        <v>557</v>
      </c>
      <c r="BC42" s="71" t="s">
        <v>51</v>
      </c>
      <c r="BD42" s="86">
        <v>1</v>
      </c>
      <c r="BE42" s="55" t="s">
        <v>557</v>
      </c>
      <c r="BF42" s="71" t="s">
        <v>51</v>
      </c>
      <c r="BG42" s="103" t="s">
        <v>66</v>
      </c>
      <c r="BH42" s="54"/>
      <c r="BI42" s="81"/>
      <c r="BJ42" s="82" t="s">
        <v>66</v>
      </c>
      <c r="BK42" s="54"/>
      <c r="BL42" s="54"/>
      <c r="BM42" s="75" t="s">
        <v>66</v>
      </c>
      <c r="BN42" s="54"/>
      <c r="BO42" s="54"/>
      <c r="BP42" s="75" t="s">
        <v>66</v>
      </c>
      <c r="BQ42" s="75" t="s">
        <v>66</v>
      </c>
      <c r="BR42" s="87"/>
      <c r="BS42" s="54"/>
      <c r="BT42" s="75" t="s">
        <v>66</v>
      </c>
      <c r="BU42" s="54"/>
      <c r="BV42" s="54"/>
      <c r="BW42" s="75" t="s">
        <v>66</v>
      </c>
      <c r="BX42" s="75" t="s">
        <v>66</v>
      </c>
      <c r="BY42" s="54"/>
      <c r="BZ42" s="54"/>
      <c r="CA42" s="75" t="s">
        <v>66</v>
      </c>
      <c r="CB42" s="87"/>
      <c r="CC42" s="71"/>
      <c r="CD42" s="75" t="s">
        <v>66</v>
      </c>
      <c r="CE42" s="75" t="s">
        <v>66</v>
      </c>
    </row>
    <row r="43" spans="1:83" ht="337.5">
      <c r="A43" s="54">
        <v>38</v>
      </c>
      <c r="B43" s="61">
        <v>203</v>
      </c>
      <c r="C43" s="68">
        <v>2019</v>
      </c>
      <c r="D43" s="68" t="s">
        <v>462</v>
      </c>
      <c r="E43" s="68">
        <v>22</v>
      </c>
      <c r="F43" s="68" t="s">
        <v>547</v>
      </c>
      <c r="G43" s="68">
        <v>2</v>
      </c>
      <c r="H43" s="97" t="s">
        <v>24</v>
      </c>
      <c r="I43" s="97" t="s">
        <v>81</v>
      </c>
      <c r="J43" s="97" t="s">
        <v>464</v>
      </c>
      <c r="K43" s="97" t="s">
        <v>2</v>
      </c>
      <c r="L43" s="97" t="s">
        <v>548</v>
      </c>
      <c r="M43" s="97" t="s">
        <v>558</v>
      </c>
      <c r="N43" s="97" t="s">
        <v>419</v>
      </c>
      <c r="O43" s="97" t="s">
        <v>559</v>
      </c>
      <c r="P43" s="68">
        <v>1</v>
      </c>
      <c r="Q43" s="97" t="s">
        <v>421</v>
      </c>
      <c r="R43" s="98">
        <v>43578</v>
      </c>
      <c r="S43" s="98">
        <v>43928</v>
      </c>
      <c r="T43" s="60"/>
      <c r="U43" s="55"/>
      <c r="V43" s="55"/>
      <c r="W43" s="63"/>
      <c r="X43" s="60"/>
      <c r="Y43" s="61"/>
      <c r="Z43" s="61"/>
      <c r="AA43" s="61"/>
      <c r="AB43" s="61"/>
      <c r="AC43" s="61" t="s">
        <v>560</v>
      </c>
      <c r="AD43" s="61"/>
      <c r="AE43" s="61"/>
      <c r="AF43" s="61"/>
      <c r="AG43" s="63"/>
      <c r="AH43" s="65">
        <v>0</v>
      </c>
      <c r="AI43" s="63"/>
      <c r="AJ43" s="65">
        <v>100</v>
      </c>
      <c r="AK43" s="67" t="s">
        <v>561</v>
      </c>
      <c r="AL43" s="68"/>
      <c r="AM43" s="69" t="s">
        <v>562</v>
      </c>
      <c r="AN43" s="70">
        <v>1</v>
      </c>
      <c r="AO43" s="55" t="s">
        <v>563</v>
      </c>
      <c r="AP43" s="71" t="s">
        <v>51</v>
      </c>
      <c r="AQ43" s="72">
        <v>1</v>
      </c>
      <c r="AR43" s="54" t="s">
        <v>564</v>
      </c>
      <c r="AS43" s="90" t="s">
        <v>51</v>
      </c>
      <c r="AT43" s="102"/>
      <c r="AU43" s="74">
        <v>1</v>
      </c>
      <c r="AV43" s="54" t="s">
        <v>564</v>
      </c>
      <c r="AW43" s="76" t="s">
        <v>51</v>
      </c>
      <c r="AX43" s="74">
        <v>1</v>
      </c>
      <c r="AY43" s="54" t="s">
        <v>564</v>
      </c>
      <c r="AZ43" s="77" t="s">
        <v>51</v>
      </c>
      <c r="BA43" s="74">
        <v>1</v>
      </c>
      <c r="BB43" s="60" t="s">
        <v>565</v>
      </c>
      <c r="BC43" s="71" t="s">
        <v>51</v>
      </c>
      <c r="BD43" s="86">
        <v>1</v>
      </c>
      <c r="BE43" s="60" t="s">
        <v>565</v>
      </c>
      <c r="BF43" s="71" t="s">
        <v>51</v>
      </c>
      <c r="BG43" s="103" t="s">
        <v>66</v>
      </c>
      <c r="BH43" s="54"/>
      <c r="BI43" s="81"/>
      <c r="BJ43" s="82" t="s">
        <v>66</v>
      </c>
      <c r="BK43" s="54"/>
      <c r="BL43" s="54"/>
      <c r="BM43" s="75" t="s">
        <v>66</v>
      </c>
      <c r="BN43" s="54"/>
      <c r="BO43" s="54"/>
      <c r="BP43" s="75" t="s">
        <v>66</v>
      </c>
      <c r="BQ43" s="75" t="s">
        <v>66</v>
      </c>
      <c r="BR43" s="87"/>
      <c r="BS43" s="54"/>
      <c r="BT43" s="75" t="s">
        <v>66</v>
      </c>
      <c r="BU43" s="54"/>
      <c r="BV43" s="54"/>
      <c r="BW43" s="75" t="s">
        <v>66</v>
      </c>
      <c r="BX43" s="75" t="s">
        <v>66</v>
      </c>
      <c r="BY43" s="54"/>
      <c r="BZ43" s="54"/>
      <c r="CA43" s="75" t="s">
        <v>66</v>
      </c>
      <c r="CB43" s="87"/>
      <c r="CC43" s="71"/>
      <c r="CD43" s="75" t="s">
        <v>66</v>
      </c>
      <c r="CE43" s="75" t="s">
        <v>66</v>
      </c>
    </row>
    <row r="44" spans="1:83" ht="409.5">
      <c r="A44" s="54">
        <v>39</v>
      </c>
      <c r="B44" s="61">
        <v>203</v>
      </c>
      <c r="C44" s="68">
        <v>2019</v>
      </c>
      <c r="D44" s="68" t="s">
        <v>462</v>
      </c>
      <c r="E44" s="68">
        <v>22</v>
      </c>
      <c r="F44" s="68" t="s">
        <v>227</v>
      </c>
      <c r="G44" s="68">
        <v>1</v>
      </c>
      <c r="H44" s="97" t="s">
        <v>24</v>
      </c>
      <c r="I44" s="97" t="s">
        <v>81</v>
      </c>
      <c r="J44" s="97" t="s">
        <v>464</v>
      </c>
      <c r="K44" s="97" t="s">
        <v>2</v>
      </c>
      <c r="L44" s="97" t="s">
        <v>566</v>
      </c>
      <c r="M44" s="97" t="s">
        <v>567</v>
      </c>
      <c r="N44" s="97" t="s">
        <v>568</v>
      </c>
      <c r="O44" s="97" t="s">
        <v>569</v>
      </c>
      <c r="P44" s="68">
        <v>100</v>
      </c>
      <c r="Q44" s="109" t="s">
        <v>470</v>
      </c>
      <c r="R44" s="98">
        <v>43579</v>
      </c>
      <c r="S44" s="98">
        <v>43921</v>
      </c>
      <c r="T44" s="60"/>
      <c r="U44" s="55"/>
      <c r="V44" s="55"/>
      <c r="W44" s="63" t="s">
        <v>570</v>
      </c>
      <c r="X44" s="60"/>
      <c r="Y44" s="61"/>
      <c r="Z44" s="61"/>
      <c r="AA44" s="61"/>
      <c r="AB44" s="61"/>
      <c r="AC44" s="61"/>
      <c r="AD44" s="61"/>
      <c r="AE44" s="61"/>
      <c r="AF44" s="61"/>
      <c r="AG44" s="63"/>
      <c r="AH44" s="65">
        <v>0</v>
      </c>
      <c r="AI44" s="63"/>
      <c r="AJ44" s="65">
        <v>50</v>
      </c>
      <c r="AK44" s="110" t="s">
        <v>571</v>
      </c>
      <c r="AL44" s="68">
        <v>60</v>
      </c>
      <c r="AM44" s="69" t="s">
        <v>572</v>
      </c>
      <c r="AN44" s="70">
        <v>0.73</v>
      </c>
      <c r="AO44" s="55" t="s">
        <v>573</v>
      </c>
      <c r="AP44" s="71" t="s">
        <v>52</v>
      </c>
      <c r="AQ44" s="89"/>
      <c r="AR44" s="54" t="s">
        <v>574</v>
      </c>
      <c r="AS44" s="90" t="s">
        <v>53</v>
      </c>
      <c r="AT44" s="102"/>
      <c r="AU44" s="74">
        <v>1</v>
      </c>
      <c r="AV44" s="55" t="s">
        <v>575</v>
      </c>
      <c r="AW44" s="76" t="s">
        <v>51</v>
      </c>
      <c r="AX44" s="74">
        <v>1</v>
      </c>
      <c r="AY44" s="55" t="s">
        <v>576</v>
      </c>
      <c r="AZ44" s="77" t="s">
        <v>51</v>
      </c>
      <c r="BA44" s="74">
        <v>1</v>
      </c>
      <c r="BB44" s="55" t="s">
        <v>577</v>
      </c>
      <c r="BC44" s="71" t="s">
        <v>51</v>
      </c>
      <c r="BD44" s="86">
        <v>1</v>
      </c>
      <c r="BE44" s="55" t="s">
        <v>577</v>
      </c>
      <c r="BF44" s="71" t="s">
        <v>51</v>
      </c>
      <c r="BG44" s="103" t="s">
        <v>66</v>
      </c>
      <c r="BH44" s="54"/>
      <c r="BI44" s="81"/>
      <c r="BJ44" s="82" t="s">
        <v>66</v>
      </c>
      <c r="BK44" s="54"/>
      <c r="BL44" s="54"/>
      <c r="BM44" s="75" t="s">
        <v>66</v>
      </c>
      <c r="BN44" s="54"/>
      <c r="BO44" s="54"/>
      <c r="BP44" s="75" t="s">
        <v>66</v>
      </c>
      <c r="BQ44" s="75" t="s">
        <v>66</v>
      </c>
      <c r="BR44" s="87"/>
      <c r="BS44" s="54"/>
      <c r="BT44" s="75" t="s">
        <v>66</v>
      </c>
      <c r="BU44" s="54"/>
      <c r="BV44" s="54"/>
      <c r="BW44" s="75" t="s">
        <v>66</v>
      </c>
      <c r="BX44" s="75" t="s">
        <v>66</v>
      </c>
      <c r="BY44" s="54"/>
      <c r="BZ44" s="54"/>
      <c r="CA44" s="75" t="s">
        <v>66</v>
      </c>
      <c r="CB44" s="87"/>
      <c r="CC44" s="71"/>
      <c r="CD44" s="75" t="s">
        <v>66</v>
      </c>
      <c r="CE44" s="75" t="s">
        <v>66</v>
      </c>
    </row>
    <row r="45" spans="1:83" ht="409.5">
      <c r="A45" s="54">
        <v>40</v>
      </c>
      <c r="B45" s="61">
        <v>203</v>
      </c>
      <c r="C45" s="68">
        <v>2019</v>
      </c>
      <c r="D45" s="68" t="s">
        <v>462</v>
      </c>
      <c r="E45" s="68">
        <v>22</v>
      </c>
      <c r="F45" s="68" t="s">
        <v>578</v>
      </c>
      <c r="G45" s="68">
        <v>1</v>
      </c>
      <c r="H45" s="97" t="s">
        <v>24</v>
      </c>
      <c r="I45" s="97" t="s">
        <v>81</v>
      </c>
      <c r="J45" s="97" t="s">
        <v>464</v>
      </c>
      <c r="K45" s="55" t="s">
        <v>3</v>
      </c>
      <c r="L45" s="97" t="s">
        <v>579</v>
      </c>
      <c r="M45" s="97" t="s">
        <v>580</v>
      </c>
      <c r="N45" s="97" t="s">
        <v>581</v>
      </c>
      <c r="O45" s="97" t="s">
        <v>582</v>
      </c>
      <c r="P45" s="68">
        <v>100</v>
      </c>
      <c r="Q45" s="97" t="s">
        <v>583</v>
      </c>
      <c r="R45" s="104">
        <v>43739</v>
      </c>
      <c r="S45" s="98">
        <v>43922</v>
      </c>
      <c r="T45" s="60"/>
      <c r="U45" s="55" t="s">
        <v>584</v>
      </c>
      <c r="V45" s="55"/>
      <c r="W45" s="63"/>
      <c r="X45" s="60"/>
      <c r="Y45" s="61"/>
      <c r="Z45" s="61"/>
      <c r="AA45" s="61"/>
      <c r="AB45" s="61"/>
      <c r="AC45" s="61"/>
      <c r="AD45" s="61"/>
      <c r="AE45" s="61"/>
      <c r="AF45" s="61"/>
      <c r="AG45" s="63"/>
      <c r="AH45" s="65">
        <v>0</v>
      </c>
      <c r="AI45" s="63"/>
      <c r="AJ45" s="65">
        <v>0</v>
      </c>
      <c r="AK45" s="67" t="s">
        <v>585</v>
      </c>
      <c r="AL45" s="68">
        <v>60</v>
      </c>
      <c r="AM45" s="69" t="s">
        <v>586</v>
      </c>
      <c r="AN45" s="101"/>
      <c r="AO45" s="55" t="s">
        <v>587</v>
      </c>
      <c r="AP45" s="71" t="s">
        <v>52</v>
      </c>
      <c r="AQ45" s="89"/>
      <c r="AR45" s="54" t="s">
        <v>588</v>
      </c>
      <c r="AS45" s="90" t="s">
        <v>52</v>
      </c>
      <c r="AT45" s="102"/>
      <c r="AU45" s="74">
        <v>1</v>
      </c>
      <c r="AV45" s="54" t="s">
        <v>589</v>
      </c>
      <c r="AW45" s="76" t="s">
        <v>51</v>
      </c>
      <c r="AX45" s="74">
        <v>1</v>
      </c>
      <c r="AY45" s="54" t="s">
        <v>589</v>
      </c>
      <c r="AZ45" s="77" t="s">
        <v>51</v>
      </c>
      <c r="BA45" s="74">
        <v>1</v>
      </c>
      <c r="BB45" s="55" t="s">
        <v>590</v>
      </c>
      <c r="BC45" s="71" t="s">
        <v>51</v>
      </c>
      <c r="BD45" s="86">
        <v>1</v>
      </c>
      <c r="BE45" s="55" t="s">
        <v>590</v>
      </c>
      <c r="BF45" s="71" t="s">
        <v>51</v>
      </c>
      <c r="BG45" s="103" t="s">
        <v>66</v>
      </c>
      <c r="BH45" s="54"/>
      <c r="BI45" s="81"/>
      <c r="BJ45" s="82" t="s">
        <v>66</v>
      </c>
      <c r="BK45" s="54"/>
      <c r="BL45" s="54"/>
      <c r="BM45" s="75" t="s">
        <v>66</v>
      </c>
      <c r="BN45" s="54"/>
      <c r="BO45" s="54"/>
      <c r="BP45" s="75" t="s">
        <v>66</v>
      </c>
      <c r="BQ45" s="75" t="s">
        <v>66</v>
      </c>
      <c r="BR45" s="87"/>
      <c r="BS45" s="54"/>
      <c r="BT45" s="75" t="s">
        <v>66</v>
      </c>
      <c r="BU45" s="54"/>
      <c r="BV45" s="54"/>
      <c r="BW45" s="75" t="s">
        <v>66</v>
      </c>
      <c r="BX45" s="75" t="s">
        <v>66</v>
      </c>
      <c r="BY45" s="54"/>
      <c r="BZ45" s="54"/>
      <c r="CA45" s="75" t="s">
        <v>66</v>
      </c>
      <c r="CB45" s="87"/>
      <c r="CC45" s="71"/>
      <c r="CD45" s="75" t="s">
        <v>66</v>
      </c>
      <c r="CE45" s="75" t="s">
        <v>66</v>
      </c>
    </row>
    <row r="46" spans="1:83" ht="409.5">
      <c r="A46" s="54">
        <v>41</v>
      </c>
      <c r="B46" s="61">
        <v>203</v>
      </c>
      <c r="C46" s="68">
        <v>2019</v>
      </c>
      <c r="D46" s="68" t="s">
        <v>462</v>
      </c>
      <c r="E46" s="68">
        <v>22</v>
      </c>
      <c r="F46" s="68" t="s">
        <v>578</v>
      </c>
      <c r="G46" s="68">
        <v>2</v>
      </c>
      <c r="H46" s="97" t="s">
        <v>24</v>
      </c>
      <c r="I46" s="97" t="s">
        <v>81</v>
      </c>
      <c r="J46" s="97" t="s">
        <v>464</v>
      </c>
      <c r="K46" s="55" t="s">
        <v>3</v>
      </c>
      <c r="L46" s="97" t="s">
        <v>579</v>
      </c>
      <c r="M46" s="97" t="s">
        <v>591</v>
      </c>
      <c r="N46" s="97" t="s">
        <v>592</v>
      </c>
      <c r="O46" s="97" t="s">
        <v>593</v>
      </c>
      <c r="P46" s="68">
        <v>1</v>
      </c>
      <c r="Q46" s="97" t="s">
        <v>583</v>
      </c>
      <c r="R46" s="98">
        <v>43586</v>
      </c>
      <c r="S46" s="98">
        <v>43922</v>
      </c>
      <c r="T46" s="60"/>
      <c r="U46" s="55" t="s">
        <v>594</v>
      </c>
      <c r="V46" s="55"/>
      <c r="W46" s="63"/>
      <c r="X46" s="60"/>
      <c r="Y46" s="61"/>
      <c r="Z46" s="61"/>
      <c r="AA46" s="61"/>
      <c r="AB46" s="61"/>
      <c r="AC46" s="61"/>
      <c r="AD46" s="61"/>
      <c r="AE46" s="61"/>
      <c r="AF46" s="61"/>
      <c r="AG46" s="63"/>
      <c r="AH46" s="65">
        <v>0</v>
      </c>
      <c r="AI46" s="63"/>
      <c r="AJ46" s="65">
        <v>0</v>
      </c>
      <c r="AK46" s="67" t="s">
        <v>595</v>
      </c>
      <c r="AL46" s="68">
        <v>50</v>
      </c>
      <c r="AM46" s="69" t="s">
        <v>596</v>
      </c>
      <c r="AN46" s="101"/>
      <c r="AO46" s="55" t="s">
        <v>597</v>
      </c>
      <c r="AP46" s="71" t="s">
        <v>52</v>
      </c>
      <c r="AQ46" s="72">
        <v>0.8</v>
      </c>
      <c r="AR46" s="54" t="s">
        <v>598</v>
      </c>
      <c r="AS46" s="111" t="s">
        <v>52</v>
      </c>
      <c r="AT46" s="102"/>
      <c r="AU46" s="87"/>
      <c r="AV46" s="54" t="s">
        <v>599</v>
      </c>
      <c r="AW46" s="76" t="s">
        <v>53</v>
      </c>
      <c r="AX46" s="87">
        <v>50</v>
      </c>
      <c r="AY46" s="54" t="s">
        <v>600</v>
      </c>
      <c r="AZ46" s="77" t="s">
        <v>53</v>
      </c>
      <c r="BA46" s="74">
        <v>1</v>
      </c>
      <c r="BB46" s="60" t="s">
        <v>601</v>
      </c>
      <c r="BC46" s="71" t="s">
        <v>51</v>
      </c>
      <c r="BD46" s="86">
        <v>1</v>
      </c>
      <c r="BE46" s="60" t="s">
        <v>601</v>
      </c>
      <c r="BF46" s="71" t="s">
        <v>51</v>
      </c>
      <c r="BG46" s="103" t="s">
        <v>66</v>
      </c>
      <c r="BH46" s="54"/>
      <c r="BI46" s="81"/>
      <c r="BJ46" s="82" t="s">
        <v>66</v>
      </c>
      <c r="BK46" s="54"/>
      <c r="BL46" s="54"/>
      <c r="BM46" s="75" t="s">
        <v>66</v>
      </c>
      <c r="BN46" s="54"/>
      <c r="BO46" s="54"/>
      <c r="BP46" s="75" t="s">
        <v>66</v>
      </c>
      <c r="BQ46" s="75" t="s">
        <v>66</v>
      </c>
      <c r="BR46" s="87"/>
      <c r="BS46" s="54"/>
      <c r="BT46" s="75" t="s">
        <v>66</v>
      </c>
      <c r="BU46" s="54"/>
      <c r="BV46" s="54"/>
      <c r="BW46" s="75" t="s">
        <v>66</v>
      </c>
      <c r="BX46" s="75" t="s">
        <v>66</v>
      </c>
      <c r="BY46" s="54"/>
      <c r="BZ46" s="54"/>
      <c r="CA46" s="75" t="s">
        <v>66</v>
      </c>
      <c r="CB46" s="87"/>
      <c r="CC46" s="71"/>
      <c r="CD46" s="75" t="s">
        <v>66</v>
      </c>
      <c r="CE46" s="75" t="s">
        <v>66</v>
      </c>
    </row>
    <row r="47" spans="1:83" ht="409.5">
      <c r="A47" s="54">
        <v>42</v>
      </c>
      <c r="B47" s="61">
        <v>203</v>
      </c>
      <c r="C47" s="68">
        <v>2019</v>
      </c>
      <c r="D47" s="68" t="s">
        <v>462</v>
      </c>
      <c r="E47" s="68">
        <v>22</v>
      </c>
      <c r="F47" s="68" t="s">
        <v>602</v>
      </c>
      <c r="G47" s="68">
        <v>1</v>
      </c>
      <c r="H47" s="97" t="s">
        <v>24</v>
      </c>
      <c r="I47" s="97" t="s">
        <v>81</v>
      </c>
      <c r="J47" s="97" t="s">
        <v>464</v>
      </c>
      <c r="K47" s="55" t="s">
        <v>3</v>
      </c>
      <c r="L47" s="97" t="s">
        <v>603</v>
      </c>
      <c r="M47" s="97" t="s">
        <v>604</v>
      </c>
      <c r="N47" s="97" t="s">
        <v>605</v>
      </c>
      <c r="O47" s="97" t="s">
        <v>606</v>
      </c>
      <c r="P47" s="68">
        <v>100</v>
      </c>
      <c r="Q47" s="97" t="s">
        <v>607</v>
      </c>
      <c r="R47" s="98">
        <v>43579</v>
      </c>
      <c r="S47" s="104">
        <v>43830</v>
      </c>
      <c r="T47" s="60"/>
      <c r="U47" s="55"/>
      <c r="V47" s="55"/>
      <c r="W47" s="63" t="s">
        <v>608</v>
      </c>
      <c r="X47" s="60"/>
      <c r="Y47" s="61"/>
      <c r="Z47" s="61"/>
      <c r="AA47" s="61"/>
      <c r="AB47" s="61"/>
      <c r="AC47" s="61" t="s">
        <v>609</v>
      </c>
      <c r="AD47" s="61"/>
      <c r="AE47" s="61"/>
      <c r="AF47" s="61"/>
      <c r="AG47" s="63"/>
      <c r="AH47" s="65">
        <v>0</v>
      </c>
      <c r="AI47" s="63"/>
      <c r="AJ47" s="65">
        <v>70</v>
      </c>
      <c r="AK47" s="67" t="s">
        <v>610</v>
      </c>
      <c r="AL47" s="68">
        <v>70</v>
      </c>
      <c r="AM47" s="69" t="s">
        <v>611</v>
      </c>
      <c r="AN47" s="70">
        <v>1</v>
      </c>
      <c r="AO47" s="55" t="s">
        <v>612</v>
      </c>
      <c r="AP47" s="71" t="s">
        <v>51</v>
      </c>
      <c r="AQ47" s="72">
        <v>1</v>
      </c>
      <c r="AR47" s="54" t="s">
        <v>613</v>
      </c>
      <c r="AS47" s="111" t="s">
        <v>51</v>
      </c>
      <c r="AT47" s="73" t="s">
        <v>69</v>
      </c>
      <c r="AU47" s="74">
        <v>1</v>
      </c>
      <c r="AV47" s="75" t="s">
        <v>69</v>
      </c>
      <c r="AW47" s="76" t="s">
        <v>51</v>
      </c>
      <c r="AX47" s="74">
        <v>1</v>
      </c>
      <c r="AY47" s="75" t="s">
        <v>69</v>
      </c>
      <c r="AZ47" s="77" t="s">
        <v>51</v>
      </c>
      <c r="BA47" s="74">
        <v>1</v>
      </c>
      <c r="BB47" s="75" t="s">
        <v>69</v>
      </c>
      <c r="BC47" s="71" t="s">
        <v>51</v>
      </c>
      <c r="BD47" s="86">
        <v>1</v>
      </c>
      <c r="BE47" s="75" t="s">
        <v>69</v>
      </c>
      <c r="BF47" s="71" t="s">
        <v>51</v>
      </c>
      <c r="BG47" s="71"/>
      <c r="BH47" s="54"/>
      <c r="BI47" s="81"/>
      <c r="BJ47" s="82" t="s">
        <v>69</v>
      </c>
      <c r="BK47" s="54"/>
      <c r="BL47" s="54"/>
      <c r="BM47" s="75" t="s">
        <v>69</v>
      </c>
      <c r="BN47" s="54"/>
      <c r="BO47" s="54"/>
      <c r="BP47" s="75" t="s">
        <v>69</v>
      </c>
      <c r="BQ47" s="75" t="s">
        <v>69</v>
      </c>
      <c r="BR47" s="87"/>
      <c r="BS47" s="54"/>
      <c r="BT47" s="75" t="s">
        <v>69</v>
      </c>
      <c r="BU47" s="54"/>
      <c r="BV47" s="54"/>
      <c r="BW47" s="75" t="s">
        <v>69</v>
      </c>
      <c r="BX47" s="75" t="s">
        <v>69</v>
      </c>
      <c r="BY47" s="54"/>
      <c r="BZ47" s="54"/>
      <c r="CA47" s="75" t="s">
        <v>69</v>
      </c>
      <c r="CB47" s="87"/>
      <c r="CC47" s="71"/>
      <c r="CD47" s="75" t="s">
        <v>69</v>
      </c>
      <c r="CE47" s="75" t="s">
        <v>69</v>
      </c>
    </row>
    <row r="48" spans="1:83" ht="409.5">
      <c r="A48" s="54">
        <v>43</v>
      </c>
      <c r="B48" s="61">
        <v>203</v>
      </c>
      <c r="C48" s="68">
        <v>2019</v>
      </c>
      <c r="D48" s="68" t="s">
        <v>462</v>
      </c>
      <c r="E48" s="68">
        <v>22</v>
      </c>
      <c r="F48" s="68" t="s">
        <v>614</v>
      </c>
      <c r="G48" s="68">
        <v>1</v>
      </c>
      <c r="H48" s="97" t="s">
        <v>24</v>
      </c>
      <c r="I48" s="97" t="s">
        <v>81</v>
      </c>
      <c r="J48" s="97" t="s">
        <v>464</v>
      </c>
      <c r="K48" s="55" t="s">
        <v>3</v>
      </c>
      <c r="L48" s="97" t="s">
        <v>615</v>
      </c>
      <c r="M48" s="97" t="s">
        <v>616</v>
      </c>
      <c r="N48" s="97" t="s">
        <v>617</v>
      </c>
      <c r="O48" s="97" t="s">
        <v>618</v>
      </c>
      <c r="P48" s="68">
        <v>1</v>
      </c>
      <c r="Q48" s="109" t="s">
        <v>619</v>
      </c>
      <c r="R48" s="98">
        <v>43579</v>
      </c>
      <c r="S48" s="98">
        <v>43921</v>
      </c>
      <c r="T48" s="60"/>
      <c r="U48" s="55"/>
      <c r="V48" s="55">
        <v>100</v>
      </c>
      <c r="W48" s="63" t="s">
        <v>620</v>
      </c>
      <c r="X48" s="60"/>
      <c r="Y48" s="61"/>
      <c r="Z48" s="61"/>
      <c r="AA48" s="61"/>
      <c r="AB48" s="61"/>
      <c r="AC48" s="61" t="s">
        <v>621</v>
      </c>
      <c r="AD48" s="61"/>
      <c r="AE48" s="61"/>
      <c r="AF48" s="61"/>
      <c r="AG48" s="63"/>
      <c r="AH48" s="65">
        <v>0</v>
      </c>
      <c r="AI48" s="63"/>
      <c r="AJ48" s="105">
        <v>0</v>
      </c>
      <c r="AK48" s="67" t="s">
        <v>622</v>
      </c>
      <c r="AL48" s="88">
        <v>0.7</v>
      </c>
      <c r="AM48" s="69" t="s">
        <v>623</v>
      </c>
      <c r="AN48" s="70">
        <v>1</v>
      </c>
      <c r="AO48" s="55" t="s">
        <v>624</v>
      </c>
      <c r="AP48" s="71" t="s">
        <v>51</v>
      </c>
      <c r="AQ48" s="89"/>
      <c r="AR48" s="54" t="s">
        <v>625</v>
      </c>
      <c r="AS48" s="111" t="s">
        <v>52</v>
      </c>
      <c r="AT48" s="102"/>
      <c r="AU48" s="74">
        <v>1</v>
      </c>
      <c r="AV48" s="54" t="s">
        <v>626</v>
      </c>
      <c r="AW48" s="76" t="s">
        <v>51</v>
      </c>
      <c r="AX48" s="74">
        <v>1</v>
      </c>
      <c r="AY48" s="54" t="s">
        <v>627</v>
      </c>
      <c r="AZ48" s="77" t="s">
        <v>51</v>
      </c>
      <c r="BA48" s="74">
        <v>1</v>
      </c>
      <c r="BB48" s="55" t="s">
        <v>628</v>
      </c>
      <c r="BC48" s="71" t="s">
        <v>51</v>
      </c>
      <c r="BD48" s="86">
        <v>1</v>
      </c>
      <c r="BE48" s="55" t="s">
        <v>628</v>
      </c>
      <c r="BF48" s="71" t="s">
        <v>51</v>
      </c>
      <c r="BG48" s="103" t="s">
        <v>66</v>
      </c>
      <c r="BH48" s="54"/>
      <c r="BI48" s="81"/>
      <c r="BJ48" s="82" t="s">
        <v>66</v>
      </c>
      <c r="BK48" s="54"/>
      <c r="BL48" s="54"/>
      <c r="BM48" s="75" t="s">
        <v>66</v>
      </c>
      <c r="BN48" s="54"/>
      <c r="BO48" s="54"/>
      <c r="BP48" s="75" t="s">
        <v>66</v>
      </c>
      <c r="BQ48" s="75" t="s">
        <v>66</v>
      </c>
      <c r="BR48" s="87"/>
      <c r="BS48" s="54"/>
      <c r="BT48" s="75" t="s">
        <v>66</v>
      </c>
      <c r="BU48" s="54"/>
      <c r="BV48" s="54"/>
      <c r="BW48" s="75" t="s">
        <v>66</v>
      </c>
      <c r="BX48" s="75" t="s">
        <v>66</v>
      </c>
      <c r="BY48" s="54"/>
      <c r="BZ48" s="54"/>
      <c r="CA48" s="75" t="s">
        <v>66</v>
      </c>
      <c r="CB48" s="87"/>
      <c r="CC48" s="71"/>
      <c r="CD48" s="75" t="s">
        <v>66</v>
      </c>
      <c r="CE48" s="75" t="s">
        <v>66</v>
      </c>
    </row>
    <row r="49" spans="1:83" ht="371.25">
      <c r="A49" s="54">
        <v>44</v>
      </c>
      <c r="B49" s="61">
        <v>203</v>
      </c>
      <c r="C49" s="68">
        <v>2019</v>
      </c>
      <c r="D49" s="68" t="s">
        <v>462</v>
      </c>
      <c r="E49" s="68">
        <v>22</v>
      </c>
      <c r="F49" s="68" t="s">
        <v>614</v>
      </c>
      <c r="G49" s="68">
        <v>2</v>
      </c>
      <c r="H49" s="97" t="s">
        <v>24</v>
      </c>
      <c r="I49" s="97" t="s">
        <v>81</v>
      </c>
      <c r="J49" s="97" t="s">
        <v>464</v>
      </c>
      <c r="K49" s="55" t="s">
        <v>3</v>
      </c>
      <c r="L49" s="97" t="s">
        <v>615</v>
      </c>
      <c r="M49" s="97" t="s">
        <v>629</v>
      </c>
      <c r="N49" s="97" t="s">
        <v>630</v>
      </c>
      <c r="O49" s="97" t="s">
        <v>631</v>
      </c>
      <c r="P49" s="68">
        <v>1</v>
      </c>
      <c r="Q49" s="97" t="s">
        <v>470</v>
      </c>
      <c r="R49" s="98">
        <v>43579</v>
      </c>
      <c r="S49" s="104">
        <v>43830</v>
      </c>
      <c r="T49" s="60"/>
      <c r="U49" s="55"/>
      <c r="V49" s="55"/>
      <c r="W49" s="63"/>
      <c r="X49" s="60"/>
      <c r="Y49" s="61"/>
      <c r="Z49" s="61"/>
      <c r="AA49" s="61"/>
      <c r="AB49" s="61"/>
      <c r="AC49" s="61"/>
      <c r="AD49" s="61"/>
      <c r="AE49" s="61"/>
      <c r="AF49" s="61"/>
      <c r="AG49" s="63"/>
      <c r="AH49" s="65">
        <v>0</v>
      </c>
      <c r="AI49" s="63"/>
      <c r="AJ49" s="65">
        <v>0</v>
      </c>
      <c r="AK49" s="67" t="s">
        <v>632</v>
      </c>
      <c r="AL49" s="68">
        <v>0</v>
      </c>
      <c r="AM49" s="69" t="s">
        <v>633</v>
      </c>
      <c r="AN49" s="70">
        <v>1</v>
      </c>
      <c r="AO49" s="55" t="s">
        <v>634</v>
      </c>
      <c r="AP49" s="71" t="s">
        <v>51</v>
      </c>
      <c r="AQ49" s="89"/>
      <c r="AR49" s="54"/>
      <c r="AS49" s="111" t="s">
        <v>51</v>
      </c>
      <c r="AT49" s="73" t="s">
        <v>69</v>
      </c>
      <c r="AU49" s="74">
        <v>1</v>
      </c>
      <c r="AV49" s="75" t="s">
        <v>69</v>
      </c>
      <c r="AW49" s="76" t="s">
        <v>51</v>
      </c>
      <c r="AX49" s="74">
        <v>1</v>
      </c>
      <c r="AY49" s="75" t="s">
        <v>69</v>
      </c>
      <c r="AZ49" s="77" t="s">
        <v>51</v>
      </c>
      <c r="BA49" s="74">
        <v>1</v>
      </c>
      <c r="BB49" s="75" t="s">
        <v>69</v>
      </c>
      <c r="BC49" s="71" t="s">
        <v>51</v>
      </c>
      <c r="BD49" s="86">
        <v>1</v>
      </c>
      <c r="BE49" s="75" t="s">
        <v>69</v>
      </c>
      <c r="BF49" s="71" t="s">
        <v>51</v>
      </c>
      <c r="BG49" s="71"/>
      <c r="BH49" s="54"/>
      <c r="BI49" s="81"/>
      <c r="BJ49" s="82" t="s">
        <v>69</v>
      </c>
      <c r="BK49" s="54"/>
      <c r="BL49" s="54"/>
      <c r="BM49" s="75" t="s">
        <v>69</v>
      </c>
      <c r="BN49" s="54"/>
      <c r="BO49" s="54"/>
      <c r="BP49" s="75" t="s">
        <v>69</v>
      </c>
      <c r="BQ49" s="75" t="s">
        <v>69</v>
      </c>
      <c r="BR49" s="87"/>
      <c r="BS49" s="54"/>
      <c r="BT49" s="75" t="s">
        <v>69</v>
      </c>
      <c r="BU49" s="54"/>
      <c r="BV49" s="54"/>
      <c r="BW49" s="75" t="s">
        <v>69</v>
      </c>
      <c r="BX49" s="75" t="s">
        <v>69</v>
      </c>
      <c r="BY49" s="54"/>
      <c r="BZ49" s="54"/>
      <c r="CA49" s="75" t="s">
        <v>69</v>
      </c>
      <c r="CB49" s="87"/>
      <c r="CC49" s="71"/>
      <c r="CD49" s="75" t="s">
        <v>69</v>
      </c>
      <c r="CE49" s="75" t="s">
        <v>69</v>
      </c>
    </row>
    <row r="50" spans="1:83" ht="409.5">
      <c r="A50" s="54">
        <v>45</v>
      </c>
      <c r="B50" s="61">
        <v>203</v>
      </c>
      <c r="C50" s="68">
        <v>2019</v>
      </c>
      <c r="D50" s="68" t="s">
        <v>462</v>
      </c>
      <c r="E50" s="68">
        <v>22</v>
      </c>
      <c r="F50" s="68" t="s">
        <v>635</v>
      </c>
      <c r="G50" s="68">
        <v>1</v>
      </c>
      <c r="H50" s="97" t="s">
        <v>24</v>
      </c>
      <c r="I50" s="97" t="s">
        <v>81</v>
      </c>
      <c r="J50" s="97" t="s">
        <v>464</v>
      </c>
      <c r="K50" s="55" t="s">
        <v>3</v>
      </c>
      <c r="L50" s="97" t="s">
        <v>636</v>
      </c>
      <c r="M50" s="97" t="s">
        <v>604</v>
      </c>
      <c r="N50" s="97" t="s">
        <v>605</v>
      </c>
      <c r="O50" s="97" t="s">
        <v>606</v>
      </c>
      <c r="P50" s="68">
        <v>1</v>
      </c>
      <c r="Q50" s="97" t="s">
        <v>470</v>
      </c>
      <c r="R50" s="98">
        <v>43579</v>
      </c>
      <c r="S50" s="104">
        <v>43830</v>
      </c>
      <c r="T50" s="60"/>
      <c r="U50" s="55"/>
      <c r="V50" s="55"/>
      <c r="W50" s="112" t="s">
        <v>637</v>
      </c>
      <c r="X50" s="60"/>
      <c r="Y50" s="61"/>
      <c r="Z50" s="61"/>
      <c r="AA50" s="61"/>
      <c r="AB50" s="61"/>
      <c r="AC50" s="61"/>
      <c r="AD50" s="61"/>
      <c r="AE50" s="61"/>
      <c r="AF50" s="61"/>
      <c r="AG50" s="63"/>
      <c r="AH50" s="65">
        <v>0</v>
      </c>
      <c r="AI50" s="63"/>
      <c r="AJ50" s="65">
        <v>0</v>
      </c>
      <c r="AK50" s="67" t="s">
        <v>638</v>
      </c>
      <c r="AL50" s="68">
        <v>70</v>
      </c>
      <c r="AM50" s="69" t="s">
        <v>639</v>
      </c>
      <c r="AN50" s="70">
        <v>1</v>
      </c>
      <c r="AO50" s="55" t="s">
        <v>640</v>
      </c>
      <c r="AP50" s="71" t="s">
        <v>51</v>
      </c>
      <c r="AQ50" s="89"/>
      <c r="AR50" s="54"/>
      <c r="AS50" s="111" t="s">
        <v>51</v>
      </c>
      <c r="AT50" s="73" t="s">
        <v>69</v>
      </c>
      <c r="AU50" s="74">
        <v>1</v>
      </c>
      <c r="AV50" s="75" t="s">
        <v>69</v>
      </c>
      <c r="AW50" s="76" t="s">
        <v>51</v>
      </c>
      <c r="AX50" s="74">
        <v>1</v>
      </c>
      <c r="AY50" s="75" t="s">
        <v>69</v>
      </c>
      <c r="AZ50" s="77" t="s">
        <v>51</v>
      </c>
      <c r="BA50" s="74">
        <v>1</v>
      </c>
      <c r="BB50" s="75" t="s">
        <v>69</v>
      </c>
      <c r="BC50" s="71" t="s">
        <v>51</v>
      </c>
      <c r="BD50" s="86">
        <v>1</v>
      </c>
      <c r="BE50" s="75" t="s">
        <v>69</v>
      </c>
      <c r="BF50" s="71" t="s">
        <v>51</v>
      </c>
      <c r="BG50" s="71"/>
      <c r="BH50" s="54"/>
      <c r="BI50" s="81"/>
      <c r="BJ50" s="82" t="s">
        <v>69</v>
      </c>
      <c r="BK50" s="54"/>
      <c r="BL50" s="54"/>
      <c r="BM50" s="75" t="s">
        <v>69</v>
      </c>
      <c r="BN50" s="54"/>
      <c r="BO50" s="54"/>
      <c r="BP50" s="75" t="s">
        <v>69</v>
      </c>
      <c r="BQ50" s="75" t="s">
        <v>69</v>
      </c>
      <c r="BR50" s="87"/>
      <c r="BS50" s="54"/>
      <c r="BT50" s="75" t="s">
        <v>69</v>
      </c>
      <c r="BU50" s="54"/>
      <c r="BV50" s="54"/>
      <c r="BW50" s="75" t="s">
        <v>69</v>
      </c>
      <c r="BX50" s="75" t="s">
        <v>69</v>
      </c>
      <c r="BY50" s="54"/>
      <c r="BZ50" s="54"/>
      <c r="CA50" s="75" t="s">
        <v>69</v>
      </c>
      <c r="CB50" s="87"/>
      <c r="CC50" s="71"/>
      <c r="CD50" s="75" t="s">
        <v>69</v>
      </c>
      <c r="CE50" s="75" t="s">
        <v>69</v>
      </c>
    </row>
    <row r="51" spans="1:83" ht="281.25">
      <c r="A51" s="54">
        <v>46</v>
      </c>
      <c r="B51" s="61">
        <v>203</v>
      </c>
      <c r="C51" s="68">
        <v>2019</v>
      </c>
      <c r="D51" s="68" t="s">
        <v>462</v>
      </c>
      <c r="E51" s="68">
        <v>22</v>
      </c>
      <c r="F51" s="68" t="s">
        <v>257</v>
      </c>
      <c r="G51" s="68">
        <v>1</v>
      </c>
      <c r="H51" s="97" t="s">
        <v>24</v>
      </c>
      <c r="I51" s="97" t="s">
        <v>81</v>
      </c>
      <c r="J51" s="97" t="s">
        <v>464</v>
      </c>
      <c r="K51" s="55" t="s">
        <v>3</v>
      </c>
      <c r="L51" s="97" t="s">
        <v>641</v>
      </c>
      <c r="M51" s="97" t="s">
        <v>642</v>
      </c>
      <c r="N51" s="97" t="s">
        <v>643</v>
      </c>
      <c r="O51" s="97" t="s">
        <v>644</v>
      </c>
      <c r="P51" s="68">
        <v>1</v>
      </c>
      <c r="Q51" s="97" t="s">
        <v>470</v>
      </c>
      <c r="R51" s="98">
        <v>43579</v>
      </c>
      <c r="S51" s="104">
        <v>43830</v>
      </c>
      <c r="T51" s="60"/>
      <c r="U51" s="55"/>
      <c r="V51" s="55"/>
      <c r="W51" s="63" t="s">
        <v>645</v>
      </c>
      <c r="X51" s="60"/>
      <c r="Y51" s="61"/>
      <c r="Z51" s="61"/>
      <c r="AA51" s="61"/>
      <c r="AB51" s="61"/>
      <c r="AC51" s="61"/>
      <c r="AD51" s="61"/>
      <c r="AE51" s="61"/>
      <c r="AF51" s="61"/>
      <c r="AG51" s="63"/>
      <c r="AH51" s="65">
        <v>0</v>
      </c>
      <c r="AI51" s="63"/>
      <c r="AJ51" s="105">
        <v>0</v>
      </c>
      <c r="AK51" s="67" t="s">
        <v>638</v>
      </c>
      <c r="AL51" s="88">
        <v>0.8</v>
      </c>
      <c r="AM51" s="69" t="s">
        <v>646</v>
      </c>
      <c r="AN51" s="70">
        <v>1</v>
      </c>
      <c r="AO51" s="55" t="s">
        <v>647</v>
      </c>
      <c r="AP51" s="71" t="s">
        <v>51</v>
      </c>
      <c r="AQ51" s="89"/>
      <c r="AR51" s="54"/>
      <c r="AS51" s="111" t="s">
        <v>51</v>
      </c>
      <c r="AT51" s="73" t="s">
        <v>69</v>
      </c>
      <c r="AU51" s="74">
        <v>1</v>
      </c>
      <c r="AV51" s="75" t="s">
        <v>69</v>
      </c>
      <c r="AW51" s="76" t="s">
        <v>51</v>
      </c>
      <c r="AX51" s="74">
        <v>1</v>
      </c>
      <c r="AY51" s="75" t="s">
        <v>69</v>
      </c>
      <c r="AZ51" s="77" t="s">
        <v>51</v>
      </c>
      <c r="BA51" s="74">
        <v>1</v>
      </c>
      <c r="BB51" s="75" t="s">
        <v>69</v>
      </c>
      <c r="BC51" s="71" t="s">
        <v>51</v>
      </c>
      <c r="BD51" s="86">
        <v>1</v>
      </c>
      <c r="BE51" s="75" t="s">
        <v>69</v>
      </c>
      <c r="BF51" s="71" t="s">
        <v>51</v>
      </c>
      <c r="BG51" s="71"/>
      <c r="BH51" s="54"/>
      <c r="BI51" s="81"/>
      <c r="BJ51" s="82" t="s">
        <v>69</v>
      </c>
      <c r="BK51" s="54"/>
      <c r="BL51" s="54"/>
      <c r="BM51" s="75" t="s">
        <v>69</v>
      </c>
      <c r="BN51" s="54"/>
      <c r="BO51" s="54"/>
      <c r="BP51" s="75" t="s">
        <v>69</v>
      </c>
      <c r="BQ51" s="75" t="s">
        <v>69</v>
      </c>
      <c r="BR51" s="87"/>
      <c r="BS51" s="54"/>
      <c r="BT51" s="75" t="s">
        <v>69</v>
      </c>
      <c r="BU51" s="54"/>
      <c r="BV51" s="54"/>
      <c r="BW51" s="75" t="s">
        <v>69</v>
      </c>
      <c r="BX51" s="75" t="s">
        <v>69</v>
      </c>
      <c r="BY51" s="54"/>
      <c r="BZ51" s="54"/>
      <c r="CA51" s="75" t="s">
        <v>69</v>
      </c>
      <c r="CB51" s="87"/>
      <c r="CC51" s="71"/>
      <c r="CD51" s="75" t="s">
        <v>69</v>
      </c>
      <c r="CE51" s="75" t="s">
        <v>69</v>
      </c>
    </row>
    <row r="52" spans="1:83" ht="225">
      <c r="A52" s="54">
        <v>47</v>
      </c>
      <c r="B52" s="61">
        <v>203</v>
      </c>
      <c r="C52" s="68">
        <v>2019</v>
      </c>
      <c r="D52" s="68" t="s">
        <v>462</v>
      </c>
      <c r="E52" s="68">
        <v>22</v>
      </c>
      <c r="F52" s="68" t="s">
        <v>248</v>
      </c>
      <c r="G52" s="68">
        <v>1</v>
      </c>
      <c r="H52" s="97" t="s">
        <v>24</v>
      </c>
      <c r="I52" s="97" t="s">
        <v>81</v>
      </c>
      <c r="J52" s="97" t="s">
        <v>464</v>
      </c>
      <c r="K52" s="55" t="s">
        <v>3</v>
      </c>
      <c r="L52" s="97" t="s">
        <v>648</v>
      </c>
      <c r="M52" s="97" t="s">
        <v>649</v>
      </c>
      <c r="N52" s="97" t="s">
        <v>650</v>
      </c>
      <c r="O52" s="97" t="s">
        <v>651</v>
      </c>
      <c r="P52" s="68">
        <v>100</v>
      </c>
      <c r="Q52" s="97" t="s">
        <v>652</v>
      </c>
      <c r="R52" s="98">
        <v>43572</v>
      </c>
      <c r="S52" s="98">
        <v>43928</v>
      </c>
      <c r="T52" s="60"/>
      <c r="U52" s="55"/>
      <c r="V52" s="55"/>
      <c r="W52" s="63"/>
      <c r="X52" s="60"/>
      <c r="Y52" s="61"/>
      <c r="Z52" s="61"/>
      <c r="AA52" s="61"/>
      <c r="AB52" s="61"/>
      <c r="AC52" s="61"/>
      <c r="AD52" s="61"/>
      <c r="AE52" s="61"/>
      <c r="AF52" s="61" t="s">
        <v>653</v>
      </c>
      <c r="AG52" s="63" t="s">
        <v>654</v>
      </c>
      <c r="AH52" s="65">
        <v>0</v>
      </c>
      <c r="AI52" s="63"/>
      <c r="AJ52" s="65"/>
      <c r="AK52" s="67" t="s">
        <v>655</v>
      </c>
      <c r="AL52" s="68">
        <v>0</v>
      </c>
      <c r="AM52" s="69" t="s">
        <v>656</v>
      </c>
      <c r="AN52" s="101"/>
      <c r="AO52" s="55" t="s">
        <v>657</v>
      </c>
      <c r="AP52" s="71" t="s">
        <v>52</v>
      </c>
      <c r="AQ52" s="89"/>
      <c r="AR52" s="54" t="s">
        <v>658</v>
      </c>
      <c r="AS52" s="111" t="s">
        <v>52</v>
      </c>
      <c r="AT52" s="102"/>
      <c r="AU52" s="74">
        <v>1</v>
      </c>
      <c r="AV52" s="54" t="s">
        <v>659</v>
      </c>
      <c r="AW52" s="76" t="s">
        <v>51</v>
      </c>
      <c r="AX52" s="74">
        <v>1</v>
      </c>
      <c r="AY52" s="54" t="s">
        <v>660</v>
      </c>
      <c r="AZ52" s="77" t="s">
        <v>51</v>
      </c>
      <c r="BA52" s="74">
        <v>1</v>
      </c>
      <c r="BB52" s="54" t="s">
        <v>661</v>
      </c>
      <c r="BC52" s="71" t="s">
        <v>51</v>
      </c>
      <c r="BD52" s="86">
        <v>1</v>
      </c>
      <c r="BE52" s="54" t="s">
        <v>661</v>
      </c>
      <c r="BF52" s="71" t="s">
        <v>51</v>
      </c>
      <c r="BG52" s="103" t="s">
        <v>66</v>
      </c>
      <c r="BH52" s="54"/>
      <c r="BI52" s="81"/>
      <c r="BJ52" s="82" t="s">
        <v>66</v>
      </c>
      <c r="BK52" s="54"/>
      <c r="BL52" s="54"/>
      <c r="BM52" s="75" t="s">
        <v>66</v>
      </c>
      <c r="BN52" s="54"/>
      <c r="BO52" s="54"/>
      <c r="BP52" s="75" t="s">
        <v>66</v>
      </c>
      <c r="BQ52" s="75" t="s">
        <v>66</v>
      </c>
      <c r="BR52" s="87"/>
      <c r="BS52" s="54"/>
      <c r="BT52" s="75" t="s">
        <v>66</v>
      </c>
      <c r="BU52" s="54"/>
      <c r="BV52" s="54"/>
      <c r="BW52" s="75" t="s">
        <v>66</v>
      </c>
      <c r="BX52" s="75" t="s">
        <v>66</v>
      </c>
      <c r="BY52" s="54"/>
      <c r="BZ52" s="54"/>
      <c r="CA52" s="75" t="s">
        <v>66</v>
      </c>
      <c r="CB52" s="87"/>
      <c r="CC52" s="71"/>
      <c r="CD52" s="75" t="s">
        <v>66</v>
      </c>
      <c r="CE52" s="75" t="s">
        <v>66</v>
      </c>
    </row>
    <row r="53" spans="1:83" ht="409.5">
      <c r="A53" s="54">
        <v>48</v>
      </c>
      <c r="B53" s="61">
        <v>203</v>
      </c>
      <c r="C53" s="68">
        <v>2019</v>
      </c>
      <c r="D53" s="68" t="s">
        <v>462</v>
      </c>
      <c r="E53" s="68">
        <v>22</v>
      </c>
      <c r="F53" s="68" t="s">
        <v>662</v>
      </c>
      <c r="G53" s="68">
        <v>1</v>
      </c>
      <c r="H53" s="97" t="s">
        <v>24</v>
      </c>
      <c r="I53" s="97" t="s">
        <v>81</v>
      </c>
      <c r="J53" s="97" t="s">
        <v>464</v>
      </c>
      <c r="K53" s="97" t="s">
        <v>465</v>
      </c>
      <c r="L53" s="97" t="s">
        <v>663</v>
      </c>
      <c r="M53" s="97" t="s">
        <v>664</v>
      </c>
      <c r="N53" s="97" t="s">
        <v>568</v>
      </c>
      <c r="O53" s="97" t="s">
        <v>569</v>
      </c>
      <c r="P53" s="68">
        <v>1</v>
      </c>
      <c r="Q53" s="109" t="s">
        <v>470</v>
      </c>
      <c r="R53" s="98">
        <v>43579</v>
      </c>
      <c r="S53" s="98">
        <v>43921</v>
      </c>
      <c r="T53" s="60"/>
      <c r="U53" s="55"/>
      <c r="V53" s="55"/>
      <c r="W53" s="63" t="s">
        <v>665</v>
      </c>
      <c r="X53" s="60"/>
      <c r="Y53" s="61"/>
      <c r="Z53" s="61"/>
      <c r="AA53" s="61"/>
      <c r="AB53" s="61"/>
      <c r="AC53" s="61"/>
      <c r="AD53" s="61"/>
      <c r="AE53" s="61"/>
      <c r="AF53" s="61"/>
      <c r="AG53" s="63"/>
      <c r="AH53" s="65">
        <v>0</v>
      </c>
      <c r="AI53" s="63"/>
      <c r="AJ53" s="105">
        <v>0.5</v>
      </c>
      <c r="AK53" s="110" t="s">
        <v>571</v>
      </c>
      <c r="AL53" s="88">
        <v>0.6</v>
      </c>
      <c r="AM53" s="69" t="s">
        <v>666</v>
      </c>
      <c r="AN53" s="70">
        <v>0.73</v>
      </c>
      <c r="AO53" s="55" t="s">
        <v>667</v>
      </c>
      <c r="AP53" s="71" t="s">
        <v>52</v>
      </c>
      <c r="AQ53" s="89"/>
      <c r="AR53" s="54" t="s">
        <v>668</v>
      </c>
      <c r="AS53" s="111" t="s">
        <v>52</v>
      </c>
      <c r="AT53" s="102"/>
      <c r="AU53" s="74">
        <v>1</v>
      </c>
      <c r="AV53" s="54" t="s">
        <v>669</v>
      </c>
      <c r="AW53" s="76" t="s">
        <v>51</v>
      </c>
      <c r="AX53" s="74">
        <v>1</v>
      </c>
      <c r="AY53" s="54" t="s">
        <v>669</v>
      </c>
      <c r="AZ53" s="77" t="s">
        <v>51</v>
      </c>
      <c r="BA53" s="74">
        <v>1</v>
      </c>
      <c r="BB53" s="55" t="s">
        <v>577</v>
      </c>
      <c r="BC53" s="71" t="s">
        <v>51</v>
      </c>
      <c r="BD53" s="86">
        <v>1</v>
      </c>
      <c r="BE53" s="55" t="s">
        <v>577</v>
      </c>
      <c r="BF53" s="71" t="s">
        <v>51</v>
      </c>
      <c r="BG53" s="103" t="s">
        <v>66</v>
      </c>
      <c r="BH53" s="54"/>
      <c r="BI53" s="81"/>
      <c r="BJ53" s="82" t="s">
        <v>66</v>
      </c>
      <c r="BK53" s="54"/>
      <c r="BL53" s="54"/>
      <c r="BM53" s="75" t="s">
        <v>66</v>
      </c>
      <c r="BN53" s="54"/>
      <c r="BO53" s="54"/>
      <c r="BP53" s="75" t="s">
        <v>66</v>
      </c>
      <c r="BQ53" s="75" t="s">
        <v>66</v>
      </c>
      <c r="BR53" s="87"/>
      <c r="BS53" s="54"/>
      <c r="BT53" s="75" t="s">
        <v>66</v>
      </c>
      <c r="BU53" s="54"/>
      <c r="BV53" s="54"/>
      <c r="BW53" s="75" t="s">
        <v>66</v>
      </c>
      <c r="BX53" s="75" t="s">
        <v>66</v>
      </c>
      <c r="BY53" s="54"/>
      <c r="BZ53" s="54"/>
      <c r="CA53" s="75" t="s">
        <v>66</v>
      </c>
      <c r="CB53" s="87"/>
      <c r="CC53" s="71"/>
      <c r="CD53" s="75" t="s">
        <v>66</v>
      </c>
      <c r="CE53" s="75" t="s">
        <v>66</v>
      </c>
    </row>
    <row r="54" spans="1:83" ht="281.25">
      <c r="A54" s="54">
        <v>49</v>
      </c>
      <c r="B54" s="61">
        <v>203</v>
      </c>
      <c r="C54" s="68">
        <v>2019</v>
      </c>
      <c r="D54" s="68" t="s">
        <v>462</v>
      </c>
      <c r="E54" s="68">
        <v>22</v>
      </c>
      <c r="F54" s="68" t="s">
        <v>267</v>
      </c>
      <c r="G54" s="68">
        <v>1</v>
      </c>
      <c r="H54" s="97" t="s">
        <v>24</v>
      </c>
      <c r="I54" s="97" t="s">
        <v>81</v>
      </c>
      <c r="J54" s="97" t="s">
        <v>464</v>
      </c>
      <c r="K54" s="97" t="s">
        <v>465</v>
      </c>
      <c r="L54" s="97" t="s">
        <v>670</v>
      </c>
      <c r="M54" s="97" t="s">
        <v>671</v>
      </c>
      <c r="N54" s="97" t="s">
        <v>672</v>
      </c>
      <c r="O54" s="97" t="s">
        <v>673</v>
      </c>
      <c r="P54" s="68">
        <v>1</v>
      </c>
      <c r="Q54" s="97" t="s">
        <v>421</v>
      </c>
      <c r="R54" s="98">
        <v>43578</v>
      </c>
      <c r="S54" s="98">
        <v>43928</v>
      </c>
      <c r="T54" s="60"/>
      <c r="U54" s="55"/>
      <c r="V54" s="55"/>
      <c r="W54" s="63"/>
      <c r="X54" s="60"/>
      <c r="Y54" s="61"/>
      <c r="Z54" s="61"/>
      <c r="AA54" s="61"/>
      <c r="AB54" s="61"/>
      <c r="AC54" s="61" t="s">
        <v>674</v>
      </c>
      <c r="AD54" s="61"/>
      <c r="AE54" s="61"/>
      <c r="AF54" s="61"/>
      <c r="AG54" s="63"/>
      <c r="AH54" s="65">
        <v>0</v>
      </c>
      <c r="AI54" s="63"/>
      <c r="AJ54" s="65">
        <v>100</v>
      </c>
      <c r="AK54" s="67" t="s">
        <v>675</v>
      </c>
      <c r="AL54" s="74">
        <v>0</v>
      </c>
      <c r="AM54" s="69" t="s">
        <v>676</v>
      </c>
      <c r="AN54" s="70">
        <v>0</v>
      </c>
      <c r="AO54" s="55" t="s">
        <v>677</v>
      </c>
      <c r="AP54" s="71" t="s">
        <v>52</v>
      </c>
      <c r="AQ54" s="89"/>
      <c r="AR54" s="54" t="s">
        <v>678</v>
      </c>
      <c r="AS54" s="111" t="s">
        <v>52</v>
      </c>
      <c r="AT54" s="102"/>
      <c r="AU54" s="74">
        <v>1</v>
      </c>
      <c r="AV54" s="54" t="s">
        <v>679</v>
      </c>
      <c r="AW54" s="76" t="s">
        <v>51</v>
      </c>
      <c r="AX54" s="74">
        <v>1</v>
      </c>
      <c r="AY54" s="54" t="s">
        <v>680</v>
      </c>
      <c r="AZ54" s="77" t="s">
        <v>51</v>
      </c>
      <c r="BA54" s="74">
        <v>1</v>
      </c>
      <c r="BB54" s="55" t="s">
        <v>681</v>
      </c>
      <c r="BC54" s="71" t="s">
        <v>51</v>
      </c>
      <c r="BD54" s="86">
        <v>1</v>
      </c>
      <c r="BE54" s="55" t="s">
        <v>681</v>
      </c>
      <c r="BF54" s="71" t="s">
        <v>51</v>
      </c>
      <c r="BG54" s="103" t="s">
        <v>66</v>
      </c>
      <c r="BH54" s="54"/>
      <c r="BI54" s="81"/>
      <c r="BJ54" s="82" t="s">
        <v>66</v>
      </c>
      <c r="BK54" s="54"/>
      <c r="BL54" s="54"/>
      <c r="BM54" s="75" t="s">
        <v>66</v>
      </c>
      <c r="BN54" s="54"/>
      <c r="BO54" s="54"/>
      <c r="BP54" s="113" t="s">
        <v>66</v>
      </c>
      <c r="BQ54" s="75" t="s">
        <v>66</v>
      </c>
      <c r="BR54" s="87"/>
      <c r="BS54" s="54"/>
      <c r="BT54" s="75" t="s">
        <v>66</v>
      </c>
      <c r="BU54" s="54"/>
      <c r="BV54" s="54"/>
      <c r="BW54" s="75" t="s">
        <v>66</v>
      </c>
      <c r="BX54" s="75" t="s">
        <v>66</v>
      </c>
      <c r="BY54" s="54"/>
      <c r="BZ54" s="54"/>
      <c r="CA54" s="75" t="s">
        <v>66</v>
      </c>
      <c r="CB54" s="87"/>
      <c r="CC54" s="71"/>
      <c r="CD54" s="75" t="s">
        <v>66</v>
      </c>
      <c r="CE54" s="75" t="s">
        <v>66</v>
      </c>
    </row>
    <row r="55" spans="1:83" ht="258.75">
      <c r="A55" s="54">
        <v>50</v>
      </c>
      <c r="B55" s="61">
        <v>203</v>
      </c>
      <c r="C55" s="68">
        <v>2019</v>
      </c>
      <c r="D55" s="68" t="s">
        <v>462</v>
      </c>
      <c r="E55" s="68">
        <v>22</v>
      </c>
      <c r="F55" s="68" t="s">
        <v>682</v>
      </c>
      <c r="G55" s="68">
        <v>1</v>
      </c>
      <c r="H55" s="97" t="s">
        <v>24</v>
      </c>
      <c r="I55" s="97" t="s">
        <v>81</v>
      </c>
      <c r="J55" s="97" t="s">
        <v>464</v>
      </c>
      <c r="K55" s="97" t="s">
        <v>465</v>
      </c>
      <c r="L55" s="97" t="s">
        <v>683</v>
      </c>
      <c r="M55" s="97" t="s">
        <v>684</v>
      </c>
      <c r="N55" s="97" t="s">
        <v>685</v>
      </c>
      <c r="O55" s="97" t="s">
        <v>686</v>
      </c>
      <c r="P55" s="68">
        <v>1</v>
      </c>
      <c r="Q55" s="97" t="s">
        <v>470</v>
      </c>
      <c r="R55" s="98">
        <v>43579</v>
      </c>
      <c r="S55" s="104">
        <v>43830</v>
      </c>
      <c r="T55" s="60"/>
      <c r="U55" s="55"/>
      <c r="V55" s="55"/>
      <c r="W55" s="63" t="s">
        <v>687</v>
      </c>
      <c r="X55" s="60"/>
      <c r="Y55" s="61"/>
      <c r="Z55" s="61"/>
      <c r="AA55" s="61"/>
      <c r="AB55" s="61"/>
      <c r="AC55" s="61"/>
      <c r="AD55" s="61"/>
      <c r="AE55" s="61"/>
      <c r="AF55" s="61"/>
      <c r="AG55" s="63"/>
      <c r="AH55" s="65">
        <v>0</v>
      </c>
      <c r="AI55" s="63"/>
      <c r="AJ55" s="65">
        <v>0</v>
      </c>
      <c r="AK55" s="67" t="s">
        <v>688</v>
      </c>
      <c r="AL55" s="68">
        <v>10</v>
      </c>
      <c r="AM55" s="69" t="s">
        <v>689</v>
      </c>
      <c r="AN55" s="70">
        <v>1</v>
      </c>
      <c r="AO55" s="55" t="s">
        <v>690</v>
      </c>
      <c r="AP55" s="71" t="s">
        <v>51</v>
      </c>
      <c r="AQ55" s="89"/>
      <c r="AR55" s="54"/>
      <c r="AS55" s="111" t="s">
        <v>51</v>
      </c>
      <c r="AT55" s="73" t="s">
        <v>69</v>
      </c>
      <c r="AU55" s="74">
        <v>1</v>
      </c>
      <c r="AV55" s="75" t="s">
        <v>69</v>
      </c>
      <c r="AW55" s="76" t="s">
        <v>51</v>
      </c>
      <c r="AX55" s="74">
        <v>1</v>
      </c>
      <c r="AY55" s="75" t="s">
        <v>69</v>
      </c>
      <c r="AZ55" s="77" t="s">
        <v>51</v>
      </c>
      <c r="BA55" s="74">
        <v>1</v>
      </c>
      <c r="BB55" s="75" t="s">
        <v>69</v>
      </c>
      <c r="BC55" s="71" t="s">
        <v>51</v>
      </c>
      <c r="BD55" s="86">
        <v>1</v>
      </c>
      <c r="BE55" s="75" t="s">
        <v>69</v>
      </c>
      <c r="BF55" s="71" t="s">
        <v>51</v>
      </c>
      <c r="BG55" s="71"/>
      <c r="BH55" s="54"/>
      <c r="BI55" s="81"/>
      <c r="BJ55" s="82" t="s">
        <v>69</v>
      </c>
      <c r="BK55" s="54"/>
      <c r="BL55" s="54"/>
      <c r="BM55" s="75" t="s">
        <v>69</v>
      </c>
      <c r="BN55" s="54"/>
      <c r="BO55" s="54"/>
      <c r="BP55" s="75" t="s">
        <v>69</v>
      </c>
      <c r="BQ55" s="75" t="s">
        <v>69</v>
      </c>
      <c r="BR55" s="87"/>
      <c r="BS55" s="54"/>
      <c r="BT55" s="75" t="s">
        <v>69</v>
      </c>
      <c r="BU55" s="54"/>
      <c r="BV55" s="54"/>
      <c r="BW55" s="75" t="s">
        <v>69</v>
      </c>
      <c r="BX55" s="75" t="s">
        <v>69</v>
      </c>
      <c r="BY55" s="54"/>
      <c r="BZ55" s="54"/>
      <c r="CA55" s="75" t="s">
        <v>69</v>
      </c>
      <c r="CB55" s="87"/>
      <c r="CC55" s="71"/>
      <c r="CD55" s="75" t="s">
        <v>69</v>
      </c>
      <c r="CE55" s="75" t="s">
        <v>69</v>
      </c>
    </row>
    <row r="56" spans="1:83" ht="247.5">
      <c r="A56" s="54">
        <v>51</v>
      </c>
      <c r="B56" s="61">
        <v>203</v>
      </c>
      <c r="C56" s="68">
        <v>2019</v>
      </c>
      <c r="D56" s="68" t="s">
        <v>462</v>
      </c>
      <c r="E56" s="68">
        <v>22</v>
      </c>
      <c r="F56" s="68" t="s">
        <v>691</v>
      </c>
      <c r="G56" s="68">
        <v>1</v>
      </c>
      <c r="H56" s="97" t="s">
        <v>24</v>
      </c>
      <c r="I56" s="97" t="s">
        <v>81</v>
      </c>
      <c r="J56" s="97" t="s">
        <v>464</v>
      </c>
      <c r="K56" s="97" t="s">
        <v>465</v>
      </c>
      <c r="L56" s="97" t="s">
        <v>692</v>
      </c>
      <c r="M56" s="97" t="s">
        <v>693</v>
      </c>
      <c r="N56" s="97" t="s">
        <v>694</v>
      </c>
      <c r="O56" s="97" t="s">
        <v>695</v>
      </c>
      <c r="P56" s="68">
        <v>1</v>
      </c>
      <c r="Q56" s="97" t="s">
        <v>470</v>
      </c>
      <c r="R56" s="98">
        <v>43579</v>
      </c>
      <c r="S56" s="104">
        <v>43830</v>
      </c>
      <c r="T56" s="60"/>
      <c r="U56" s="55"/>
      <c r="V56" s="55"/>
      <c r="W56" s="63" t="s">
        <v>696</v>
      </c>
      <c r="X56" s="60"/>
      <c r="Y56" s="61"/>
      <c r="Z56" s="61"/>
      <c r="AA56" s="61"/>
      <c r="AB56" s="61"/>
      <c r="AC56" s="61"/>
      <c r="AD56" s="61"/>
      <c r="AE56" s="61"/>
      <c r="AF56" s="61"/>
      <c r="AG56" s="63"/>
      <c r="AH56" s="65">
        <v>0</v>
      </c>
      <c r="AI56" s="63"/>
      <c r="AJ56" s="65">
        <v>0</v>
      </c>
      <c r="AK56" s="67" t="s">
        <v>697</v>
      </c>
      <c r="AL56" s="68">
        <v>90</v>
      </c>
      <c r="AM56" s="69" t="s">
        <v>698</v>
      </c>
      <c r="AN56" s="70">
        <v>1</v>
      </c>
      <c r="AO56" s="55" t="s">
        <v>699</v>
      </c>
      <c r="AP56" s="71" t="s">
        <v>51</v>
      </c>
      <c r="AQ56" s="89"/>
      <c r="AR56" s="54"/>
      <c r="AS56" s="111" t="s">
        <v>51</v>
      </c>
      <c r="AT56" s="73" t="s">
        <v>69</v>
      </c>
      <c r="AU56" s="74">
        <v>1</v>
      </c>
      <c r="AV56" s="75" t="s">
        <v>69</v>
      </c>
      <c r="AW56" s="76" t="s">
        <v>51</v>
      </c>
      <c r="AX56" s="74">
        <v>1</v>
      </c>
      <c r="AY56" s="75" t="s">
        <v>69</v>
      </c>
      <c r="AZ56" s="77" t="s">
        <v>51</v>
      </c>
      <c r="BA56" s="74">
        <v>1</v>
      </c>
      <c r="BB56" s="75" t="s">
        <v>69</v>
      </c>
      <c r="BC56" s="71" t="s">
        <v>51</v>
      </c>
      <c r="BD56" s="86">
        <v>1</v>
      </c>
      <c r="BE56" s="75" t="s">
        <v>69</v>
      </c>
      <c r="BF56" s="71" t="s">
        <v>51</v>
      </c>
      <c r="BG56" s="71"/>
      <c r="BH56" s="54"/>
      <c r="BI56" s="81"/>
      <c r="BJ56" s="82" t="s">
        <v>69</v>
      </c>
      <c r="BK56" s="54"/>
      <c r="BL56" s="54"/>
      <c r="BM56" s="75" t="s">
        <v>69</v>
      </c>
      <c r="BN56" s="54"/>
      <c r="BO56" s="54"/>
      <c r="BP56" s="75" t="s">
        <v>69</v>
      </c>
      <c r="BQ56" s="75" t="s">
        <v>69</v>
      </c>
      <c r="BR56" s="87"/>
      <c r="BS56" s="54"/>
      <c r="BT56" s="75" t="s">
        <v>69</v>
      </c>
      <c r="BU56" s="54"/>
      <c r="BV56" s="54"/>
      <c r="BW56" s="75" t="s">
        <v>69</v>
      </c>
      <c r="BX56" s="75" t="s">
        <v>69</v>
      </c>
      <c r="BY56" s="54"/>
      <c r="BZ56" s="54"/>
      <c r="CA56" s="75" t="s">
        <v>69</v>
      </c>
      <c r="CB56" s="87"/>
      <c r="CC56" s="71"/>
      <c r="CD56" s="75" t="s">
        <v>69</v>
      </c>
      <c r="CE56" s="75" t="s">
        <v>69</v>
      </c>
    </row>
    <row r="57" spans="1:83" ht="409.5">
      <c r="A57" s="54">
        <v>52</v>
      </c>
      <c r="B57" s="61">
        <v>203</v>
      </c>
      <c r="C57" s="68">
        <v>2019</v>
      </c>
      <c r="D57" s="68" t="s">
        <v>462</v>
      </c>
      <c r="E57" s="68">
        <v>22</v>
      </c>
      <c r="F57" s="68" t="s">
        <v>700</v>
      </c>
      <c r="G57" s="68">
        <v>1</v>
      </c>
      <c r="H57" s="97" t="s">
        <v>24</v>
      </c>
      <c r="I57" s="97" t="s">
        <v>81</v>
      </c>
      <c r="J57" s="97" t="s">
        <v>464</v>
      </c>
      <c r="K57" s="97" t="s">
        <v>2</v>
      </c>
      <c r="L57" s="97" t="s">
        <v>701</v>
      </c>
      <c r="M57" s="97" t="s">
        <v>702</v>
      </c>
      <c r="N57" s="97" t="s">
        <v>703</v>
      </c>
      <c r="O57" s="97" t="s">
        <v>704</v>
      </c>
      <c r="P57" s="68">
        <v>2</v>
      </c>
      <c r="Q57" s="109" t="s">
        <v>705</v>
      </c>
      <c r="R57" s="98">
        <v>43579</v>
      </c>
      <c r="S57" s="98">
        <v>43921</v>
      </c>
      <c r="T57" s="60"/>
      <c r="U57" s="55"/>
      <c r="V57" s="55">
        <v>100</v>
      </c>
      <c r="W57" s="63" t="s">
        <v>706</v>
      </c>
      <c r="X57" s="60"/>
      <c r="Y57" s="61"/>
      <c r="Z57" s="61"/>
      <c r="AA57" s="61"/>
      <c r="AB57" s="61"/>
      <c r="AC57" s="61" t="s">
        <v>707</v>
      </c>
      <c r="AD57" s="61"/>
      <c r="AE57" s="61"/>
      <c r="AF57" s="61"/>
      <c r="AG57" s="63"/>
      <c r="AH57" s="65">
        <v>0</v>
      </c>
      <c r="AI57" s="63"/>
      <c r="AJ57" s="65">
        <v>50</v>
      </c>
      <c r="AK57" s="67" t="s">
        <v>708</v>
      </c>
      <c r="AL57" s="68">
        <v>50</v>
      </c>
      <c r="AM57" s="69" t="s">
        <v>709</v>
      </c>
      <c r="AN57" s="70">
        <v>0.77</v>
      </c>
      <c r="AO57" s="55" t="s">
        <v>710</v>
      </c>
      <c r="AP57" s="71" t="s">
        <v>52</v>
      </c>
      <c r="AQ57" s="89">
        <v>100</v>
      </c>
      <c r="AR57" s="54" t="s">
        <v>711</v>
      </c>
      <c r="AS57" s="111" t="s">
        <v>52</v>
      </c>
      <c r="AT57" s="102"/>
      <c r="AU57" s="74">
        <v>1</v>
      </c>
      <c r="AV57" s="54" t="s">
        <v>712</v>
      </c>
      <c r="AW57" s="76" t="s">
        <v>51</v>
      </c>
      <c r="AX57" s="74">
        <v>1</v>
      </c>
      <c r="AY57" s="54" t="s">
        <v>712</v>
      </c>
      <c r="AZ57" s="77" t="s">
        <v>51</v>
      </c>
      <c r="BA57" s="74">
        <v>1</v>
      </c>
      <c r="BB57" s="55" t="s">
        <v>713</v>
      </c>
      <c r="BC57" s="71" t="s">
        <v>51</v>
      </c>
      <c r="BD57" s="86">
        <v>1</v>
      </c>
      <c r="BE57" s="55" t="s">
        <v>713</v>
      </c>
      <c r="BF57" s="71" t="s">
        <v>51</v>
      </c>
      <c r="BG57" s="103" t="s">
        <v>66</v>
      </c>
      <c r="BH57" s="54"/>
      <c r="BI57" s="81"/>
      <c r="BJ57" s="82" t="s">
        <v>66</v>
      </c>
      <c r="BK57" s="54"/>
      <c r="BL57" s="54"/>
      <c r="BM57" s="75" t="s">
        <v>66</v>
      </c>
      <c r="BN57" s="54"/>
      <c r="BO57" s="54"/>
      <c r="BP57" s="75" t="s">
        <v>66</v>
      </c>
      <c r="BQ57" s="75" t="s">
        <v>66</v>
      </c>
      <c r="BR57" s="87"/>
      <c r="BS57" s="54"/>
      <c r="BT57" s="75" t="s">
        <v>66</v>
      </c>
      <c r="BU57" s="54"/>
      <c r="BV57" s="54"/>
      <c r="BW57" s="75" t="s">
        <v>66</v>
      </c>
      <c r="BX57" s="75" t="s">
        <v>66</v>
      </c>
      <c r="BY57" s="54"/>
      <c r="BZ57" s="54"/>
      <c r="CA57" s="75" t="s">
        <v>66</v>
      </c>
      <c r="CB57" s="87"/>
      <c r="CC57" s="71"/>
      <c r="CD57" s="75" t="s">
        <v>66</v>
      </c>
      <c r="CE57" s="75" t="s">
        <v>66</v>
      </c>
    </row>
    <row r="58" spans="1:83" ht="292.5">
      <c r="A58" s="54">
        <v>53</v>
      </c>
      <c r="B58" s="61">
        <v>203</v>
      </c>
      <c r="C58" s="68">
        <v>2019</v>
      </c>
      <c r="D58" s="68" t="s">
        <v>462</v>
      </c>
      <c r="E58" s="68">
        <v>22</v>
      </c>
      <c r="F58" s="68" t="s">
        <v>700</v>
      </c>
      <c r="G58" s="68">
        <v>2</v>
      </c>
      <c r="H58" s="97" t="s">
        <v>24</v>
      </c>
      <c r="I58" s="97" t="s">
        <v>81</v>
      </c>
      <c r="J58" s="97" t="s">
        <v>464</v>
      </c>
      <c r="K58" s="97" t="s">
        <v>2</v>
      </c>
      <c r="L58" s="97" t="s">
        <v>701</v>
      </c>
      <c r="M58" s="97" t="s">
        <v>714</v>
      </c>
      <c r="N58" s="97" t="s">
        <v>419</v>
      </c>
      <c r="O58" s="97" t="s">
        <v>559</v>
      </c>
      <c r="P58" s="68">
        <v>1</v>
      </c>
      <c r="Q58" s="109" t="s">
        <v>705</v>
      </c>
      <c r="R58" s="98">
        <v>43578</v>
      </c>
      <c r="S58" s="98">
        <v>43928</v>
      </c>
      <c r="T58" s="60"/>
      <c r="U58" s="55"/>
      <c r="V58" s="55"/>
      <c r="W58" s="63" t="s">
        <v>715</v>
      </c>
      <c r="X58" s="60"/>
      <c r="Y58" s="61"/>
      <c r="Z58" s="61"/>
      <c r="AA58" s="61"/>
      <c r="AB58" s="61"/>
      <c r="AC58" s="61" t="s">
        <v>716</v>
      </c>
      <c r="AD58" s="61"/>
      <c r="AE58" s="61"/>
      <c r="AF58" s="61"/>
      <c r="AG58" s="63"/>
      <c r="AH58" s="65">
        <v>0</v>
      </c>
      <c r="AI58" s="63"/>
      <c r="AJ58" s="105">
        <v>1</v>
      </c>
      <c r="AK58" s="67" t="s">
        <v>717</v>
      </c>
      <c r="AL58" s="105">
        <v>1</v>
      </c>
      <c r="AM58" s="69" t="s">
        <v>718</v>
      </c>
      <c r="AN58" s="70">
        <v>1</v>
      </c>
      <c r="AO58" s="55" t="s">
        <v>719</v>
      </c>
      <c r="AP58" s="71" t="s">
        <v>51</v>
      </c>
      <c r="AQ58" s="89">
        <v>100</v>
      </c>
      <c r="AR58" s="54" t="s">
        <v>711</v>
      </c>
      <c r="AS58" s="111" t="s">
        <v>52</v>
      </c>
      <c r="AT58" s="102"/>
      <c r="AU58" s="74">
        <v>1</v>
      </c>
      <c r="AV58" s="54" t="s">
        <v>720</v>
      </c>
      <c r="AW58" s="76" t="s">
        <v>51</v>
      </c>
      <c r="AX58" s="74">
        <v>1</v>
      </c>
      <c r="AY58" s="54" t="s">
        <v>720</v>
      </c>
      <c r="AZ58" s="77" t="s">
        <v>51</v>
      </c>
      <c r="BA58" s="74">
        <v>1</v>
      </c>
      <c r="BB58" s="60" t="s">
        <v>721</v>
      </c>
      <c r="BC58" s="71" t="s">
        <v>51</v>
      </c>
      <c r="BD58" s="86">
        <v>1</v>
      </c>
      <c r="BE58" s="60" t="s">
        <v>721</v>
      </c>
      <c r="BF58" s="71" t="s">
        <v>51</v>
      </c>
      <c r="BG58" s="103" t="s">
        <v>66</v>
      </c>
      <c r="BH58" s="54"/>
      <c r="BI58" s="81"/>
      <c r="BJ58" s="82" t="s">
        <v>66</v>
      </c>
      <c r="BK58" s="54"/>
      <c r="BL58" s="54"/>
      <c r="BM58" s="75" t="s">
        <v>66</v>
      </c>
      <c r="BN58" s="54"/>
      <c r="BO58" s="54"/>
      <c r="BP58" s="75" t="s">
        <v>66</v>
      </c>
      <c r="BQ58" s="75" t="s">
        <v>66</v>
      </c>
      <c r="BR58" s="87"/>
      <c r="BS58" s="54"/>
      <c r="BT58" s="75" t="s">
        <v>66</v>
      </c>
      <c r="BU58" s="54"/>
      <c r="BV58" s="54"/>
      <c r="BW58" s="75" t="s">
        <v>66</v>
      </c>
      <c r="BX58" s="75" t="s">
        <v>66</v>
      </c>
      <c r="BY58" s="54"/>
      <c r="BZ58" s="54"/>
      <c r="CA58" s="75" t="s">
        <v>66</v>
      </c>
      <c r="CB58" s="87"/>
      <c r="CC58" s="71"/>
      <c r="CD58" s="75" t="s">
        <v>66</v>
      </c>
      <c r="CE58" s="75" t="s">
        <v>66</v>
      </c>
    </row>
    <row r="59" spans="1:83" ht="409.5">
      <c r="A59" s="54">
        <v>54</v>
      </c>
      <c r="B59" s="61">
        <v>203</v>
      </c>
      <c r="C59" s="68">
        <v>2019</v>
      </c>
      <c r="D59" s="68" t="s">
        <v>462</v>
      </c>
      <c r="E59" s="68">
        <v>22</v>
      </c>
      <c r="F59" s="68" t="s">
        <v>722</v>
      </c>
      <c r="G59" s="68">
        <v>1</v>
      </c>
      <c r="H59" s="97" t="s">
        <v>24</v>
      </c>
      <c r="I59" s="97" t="s">
        <v>81</v>
      </c>
      <c r="J59" s="97" t="s">
        <v>464</v>
      </c>
      <c r="K59" s="97" t="s">
        <v>465</v>
      </c>
      <c r="L59" s="97" t="s">
        <v>723</v>
      </c>
      <c r="M59" s="97" t="s">
        <v>724</v>
      </c>
      <c r="N59" s="97" t="s">
        <v>703</v>
      </c>
      <c r="O59" s="97" t="s">
        <v>725</v>
      </c>
      <c r="P59" s="68">
        <v>100</v>
      </c>
      <c r="Q59" s="97" t="s">
        <v>652</v>
      </c>
      <c r="R59" s="98">
        <v>43572</v>
      </c>
      <c r="S59" s="98">
        <v>43928</v>
      </c>
      <c r="T59" s="60"/>
      <c r="U59" s="55"/>
      <c r="V59" s="55"/>
      <c r="W59" s="63"/>
      <c r="X59" s="60"/>
      <c r="Y59" s="61"/>
      <c r="Z59" s="61"/>
      <c r="AA59" s="61"/>
      <c r="AB59" s="61"/>
      <c r="AC59" s="61"/>
      <c r="AD59" s="61"/>
      <c r="AE59" s="61"/>
      <c r="AF59" s="62">
        <v>0.1</v>
      </c>
      <c r="AG59" s="63" t="s">
        <v>726</v>
      </c>
      <c r="AH59" s="65">
        <v>0</v>
      </c>
      <c r="AI59" s="63"/>
      <c r="AJ59" s="65"/>
      <c r="AK59" s="67" t="s">
        <v>727</v>
      </c>
      <c r="AL59" s="68"/>
      <c r="AM59" s="69" t="s">
        <v>728</v>
      </c>
      <c r="AN59" s="101"/>
      <c r="AO59" s="55" t="s">
        <v>729</v>
      </c>
      <c r="AP59" s="71" t="s">
        <v>52</v>
      </c>
      <c r="AQ59" s="72">
        <v>0.15</v>
      </c>
      <c r="AR59" s="54" t="s">
        <v>730</v>
      </c>
      <c r="AS59" s="111" t="s">
        <v>52</v>
      </c>
      <c r="AT59" s="102"/>
      <c r="AU59" s="74">
        <v>1</v>
      </c>
      <c r="AV59" s="54" t="s">
        <v>731</v>
      </c>
      <c r="AW59" s="76" t="s">
        <v>51</v>
      </c>
      <c r="AX59" s="74">
        <v>1</v>
      </c>
      <c r="AY59" s="54" t="s">
        <v>732</v>
      </c>
      <c r="AZ59" s="77" t="s">
        <v>51</v>
      </c>
      <c r="BA59" s="74">
        <v>1</v>
      </c>
      <c r="BB59" s="114" t="s">
        <v>733</v>
      </c>
      <c r="BC59" s="71" t="s">
        <v>51</v>
      </c>
      <c r="BD59" s="86">
        <v>1</v>
      </c>
      <c r="BE59" s="114" t="s">
        <v>734</v>
      </c>
      <c r="BF59" s="71" t="s">
        <v>51</v>
      </c>
      <c r="BG59" s="103" t="s">
        <v>66</v>
      </c>
      <c r="BH59" s="54"/>
      <c r="BI59" s="81"/>
      <c r="BJ59" s="82" t="s">
        <v>66</v>
      </c>
      <c r="BK59" s="54"/>
      <c r="BL59" s="54"/>
      <c r="BM59" s="75" t="s">
        <v>66</v>
      </c>
      <c r="BN59" s="54"/>
      <c r="BO59" s="54"/>
      <c r="BP59" s="75" t="s">
        <v>66</v>
      </c>
      <c r="BQ59" s="75" t="s">
        <v>66</v>
      </c>
      <c r="BR59" s="87"/>
      <c r="BS59" s="54"/>
      <c r="BT59" s="75" t="s">
        <v>66</v>
      </c>
      <c r="BU59" s="54"/>
      <c r="BV59" s="54"/>
      <c r="BW59" s="75" t="s">
        <v>66</v>
      </c>
      <c r="BX59" s="75" t="s">
        <v>66</v>
      </c>
      <c r="BY59" s="54"/>
      <c r="BZ59" s="54"/>
      <c r="CA59" s="75" t="s">
        <v>66</v>
      </c>
      <c r="CB59" s="87"/>
      <c r="CC59" s="71"/>
      <c r="CD59" s="75" t="s">
        <v>66</v>
      </c>
      <c r="CE59" s="75" t="s">
        <v>66</v>
      </c>
    </row>
    <row r="60" spans="1:83" ht="393.75">
      <c r="A60" s="54">
        <v>55</v>
      </c>
      <c r="B60" s="61">
        <v>203</v>
      </c>
      <c r="C60" s="68">
        <v>2019</v>
      </c>
      <c r="D60" s="68" t="s">
        <v>462</v>
      </c>
      <c r="E60" s="68">
        <v>22</v>
      </c>
      <c r="F60" s="68" t="s">
        <v>238</v>
      </c>
      <c r="G60" s="68">
        <v>1</v>
      </c>
      <c r="H60" s="97" t="s">
        <v>24</v>
      </c>
      <c r="I60" s="97" t="s">
        <v>81</v>
      </c>
      <c r="J60" s="97" t="s">
        <v>464</v>
      </c>
      <c r="K60" s="97" t="s">
        <v>465</v>
      </c>
      <c r="L60" s="97" t="s">
        <v>735</v>
      </c>
      <c r="M60" s="97" t="s">
        <v>736</v>
      </c>
      <c r="N60" s="97" t="s">
        <v>737</v>
      </c>
      <c r="O60" s="97" t="s">
        <v>738</v>
      </c>
      <c r="P60" s="68">
        <v>100</v>
      </c>
      <c r="Q60" s="97" t="s">
        <v>652</v>
      </c>
      <c r="R60" s="98">
        <v>43572</v>
      </c>
      <c r="S60" s="98">
        <v>43928</v>
      </c>
      <c r="T60" s="60"/>
      <c r="U60" s="55"/>
      <c r="V60" s="55"/>
      <c r="W60" s="63"/>
      <c r="X60" s="60"/>
      <c r="Y60" s="61"/>
      <c r="Z60" s="61"/>
      <c r="AA60" s="61"/>
      <c r="AB60" s="61"/>
      <c r="AC60" s="61"/>
      <c r="AD60" s="61"/>
      <c r="AE60" s="61"/>
      <c r="AF60" s="61" t="s">
        <v>653</v>
      </c>
      <c r="AG60" s="63" t="s">
        <v>739</v>
      </c>
      <c r="AH60" s="105">
        <v>0</v>
      </c>
      <c r="AI60" s="63"/>
      <c r="AJ60" s="105">
        <v>0</v>
      </c>
      <c r="AK60" s="67" t="s">
        <v>727</v>
      </c>
      <c r="AL60" s="105">
        <v>0</v>
      </c>
      <c r="AM60" s="69" t="s">
        <v>740</v>
      </c>
      <c r="AN60" s="70">
        <v>0</v>
      </c>
      <c r="AO60" s="55" t="s">
        <v>741</v>
      </c>
      <c r="AP60" s="71" t="s">
        <v>52</v>
      </c>
      <c r="AQ60" s="89">
        <v>0</v>
      </c>
      <c r="AR60" s="54" t="s">
        <v>742</v>
      </c>
      <c r="AS60" s="111" t="s">
        <v>52</v>
      </c>
      <c r="AT60" s="102"/>
      <c r="AU60" s="74">
        <v>1</v>
      </c>
      <c r="AV60" s="54" t="s">
        <v>743</v>
      </c>
      <c r="AW60" s="76" t="s">
        <v>51</v>
      </c>
      <c r="AX60" s="74">
        <v>1</v>
      </c>
      <c r="AY60" s="54" t="s">
        <v>744</v>
      </c>
      <c r="AZ60" s="77" t="s">
        <v>51</v>
      </c>
      <c r="BA60" s="74">
        <v>1</v>
      </c>
      <c r="BB60" s="55" t="s">
        <v>745</v>
      </c>
      <c r="BC60" s="71" t="s">
        <v>51</v>
      </c>
      <c r="BD60" s="86">
        <v>1</v>
      </c>
      <c r="BE60" s="55" t="s">
        <v>745</v>
      </c>
      <c r="BF60" s="71" t="s">
        <v>51</v>
      </c>
      <c r="BG60" s="103" t="s">
        <v>66</v>
      </c>
      <c r="BH60" s="54"/>
      <c r="BI60" s="81"/>
      <c r="BJ60" s="82" t="s">
        <v>66</v>
      </c>
      <c r="BK60" s="54"/>
      <c r="BL60" s="54"/>
      <c r="BM60" s="75" t="s">
        <v>66</v>
      </c>
      <c r="BN60" s="54"/>
      <c r="BO60" s="54"/>
      <c r="BP60" s="75" t="s">
        <v>66</v>
      </c>
      <c r="BQ60" s="75" t="s">
        <v>66</v>
      </c>
      <c r="BR60" s="87"/>
      <c r="BS60" s="54"/>
      <c r="BT60" s="75" t="s">
        <v>66</v>
      </c>
      <c r="BU60" s="54"/>
      <c r="BV60" s="54"/>
      <c r="BW60" s="75" t="s">
        <v>66</v>
      </c>
      <c r="BX60" s="75" t="s">
        <v>66</v>
      </c>
      <c r="BY60" s="54"/>
      <c r="BZ60" s="54"/>
      <c r="CA60" s="75" t="s">
        <v>66</v>
      </c>
      <c r="CB60" s="87"/>
      <c r="CC60" s="71"/>
      <c r="CD60" s="75" t="s">
        <v>66</v>
      </c>
      <c r="CE60" s="75" t="s">
        <v>66</v>
      </c>
    </row>
    <row r="61" spans="1:83" ht="213.75">
      <c r="A61" s="54">
        <v>56</v>
      </c>
      <c r="B61" s="61">
        <v>203</v>
      </c>
      <c r="C61" s="68">
        <v>2019</v>
      </c>
      <c r="D61" s="68" t="s">
        <v>462</v>
      </c>
      <c r="E61" s="68">
        <v>22</v>
      </c>
      <c r="F61" s="68" t="s">
        <v>746</v>
      </c>
      <c r="G61" s="68">
        <v>1</v>
      </c>
      <c r="H61" s="97" t="s">
        <v>24</v>
      </c>
      <c r="I61" s="97" t="s">
        <v>81</v>
      </c>
      <c r="J61" s="97" t="s">
        <v>464</v>
      </c>
      <c r="K61" s="97" t="s">
        <v>465</v>
      </c>
      <c r="L61" s="97" t="s">
        <v>747</v>
      </c>
      <c r="M61" s="97" t="s">
        <v>748</v>
      </c>
      <c r="N61" s="97" t="s">
        <v>749</v>
      </c>
      <c r="O61" s="97" t="s">
        <v>750</v>
      </c>
      <c r="P61" s="68">
        <v>100</v>
      </c>
      <c r="Q61" s="97" t="s">
        <v>652</v>
      </c>
      <c r="R61" s="98">
        <v>43572</v>
      </c>
      <c r="S61" s="98">
        <v>43928</v>
      </c>
      <c r="T61" s="60"/>
      <c r="U61" s="55"/>
      <c r="V61" s="55"/>
      <c r="W61" s="63"/>
      <c r="X61" s="60"/>
      <c r="Y61" s="61"/>
      <c r="Z61" s="61"/>
      <c r="AA61" s="61"/>
      <c r="AB61" s="61"/>
      <c r="AC61" s="61"/>
      <c r="AD61" s="61"/>
      <c r="AE61" s="61"/>
      <c r="AF61" s="61" t="s">
        <v>653</v>
      </c>
      <c r="AG61" s="63" t="s">
        <v>751</v>
      </c>
      <c r="AH61" s="65">
        <v>0</v>
      </c>
      <c r="AI61" s="63"/>
      <c r="AJ61" s="65"/>
      <c r="AK61" s="67" t="s">
        <v>727</v>
      </c>
      <c r="AL61" s="68">
        <v>0</v>
      </c>
      <c r="AM61" s="69" t="s">
        <v>752</v>
      </c>
      <c r="AN61" s="70">
        <v>0</v>
      </c>
      <c r="AO61" s="55" t="s">
        <v>753</v>
      </c>
      <c r="AP61" s="71" t="s">
        <v>52</v>
      </c>
      <c r="AQ61" s="89">
        <v>0</v>
      </c>
      <c r="AR61" s="54" t="s">
        <v>754</v>
      </c>
      <c r="AS61" s="111" t="s">
        <v>52</v>
      </c>
      <c r="AT61" s="102"/>
      <c r="AU61" s="87"/>
      <c r="AV61" s="54" t="s">
        <v>755</v>
      </c>
      <c r="AW61" s="76" t="s">
        <v>53</v>
      </c>
      <c r="AX61" s="74">
        <v>1</v>
      </c>
      <c r="AY61" s="54" t="s">
        <v>756</v>
      </c>
      <c r="AZ61" s="77" t="s">
        <v>51</v>
      </c>
      <c r="BA61" s="74">
        <v>1</v>
      </c>
      <c r="BB61" s="55" t="s">
        <v>757</v>
      </c>
      <c r="BC61" s="71" t="s">
        <v>51</v>
      </c>
      <c r="BD61" s="86">
        <v>1</v>
      </c>
      <c r="BE61" s="55" t="s">
        <v>757</v>
      </c>
      <c r="BF61" s="71" t="s">
        <v>51</v>
      </c>
      <c r="BG61" s="103" t="s">
        <v>66</v>
      </c>
      <c r="BH61" s="54"/>
      <c r="BI61" s="81"/>
      <c r="BJ61" s="82" t="s">
        <v>66</v>
      </c>
      <c r="BK61" s="54"/>
      <c r="BL61" s="54"/>
      <c r="BM61" s="75" t="s">
        <v>66</v>
      </c>
      <c r="BN61" s="54"/>
      <c r="BO61" s="54"/>
      <c r="BP61" s="75" t="s">
        <v>66</v>
      </c>
      <c r="BQ61" s="75" t="s">
        <v>66</v>
      </c>
      <c r="BR61" s="87"/>
      <c r="BS61" s="54"/>
      <c r="BT61" s="75" t="s">
        <v>66</v>
      </c>
      <c r="BU61" s="54"/>
      <c r="BV61" s="54"/>
      <c r="BW61" s="75" t="s">
        <v>66</v>
      </c>
      <c r="BX61" s="75" t="s">
        <v>66</v>
      </c>
      <c r="BY61" s="54"/>
      <c r="BZ61" s="54"/>
      <c r="CA61" s="75" t="s">
        <v>66</v>
      </c>
      <c r="CB61" s="87"/>
      <c r="CC61" s="71"/>
      <c r="CD61" s="75" t="s">
        <v>66</v>
      </c>
      <c r="CE61" s="75" t="s">
        <v>66</v>
      </c>
    </row>
    <row r="62" spans="1:83" ht="191.25">
      <c r="A62" s="54">
        <v>57</v>
      </c>
      <c r="B62" s="61">
        <v>203</v>
      </c>
      <c r="C62" s="68">
        <v>2019</v>
      </c>
      <c r="D62" s="68" t="s">
        <v>462</v>
      </c>
      <c r="E62" s="68">
        <v>22</v>
      </c>
      <c r="F62" s="68" t="s">
        <v>758</v>
      </c>
      <c r="G62" s="68">
        <v>1</v>
      </c>
      <c r="H62" s="97" t="s">
        <v>24</v>
      </c>
      <c r="I62" s="97" t="s">
        <v>81</v>
      </c>
      <c r="J62" s="97" t="s">
        <v>464</v>
      </c>
      <c r="K62" s="97" t="s">
        <v>465</v>
      </c>
      <c r="L62" s="97" t="s">
        <v>759</v>
      </c>
      <c r="M62" s="97" t="s">
        <v>760</v>
      </c>
      <c r="N62" s="97" t="s">
        <v>761</v>
      </c>
      <c r="O62" s="97" t="s">
        <v>762</v>
      </c>
      <c r="P62" s="68">
        <v>100</v>
      </c>
      <c r="Q62" s="97" t="s">
        <v>652</v>
      </c>
      <c r="R62" s="98">
        <v>43572</v>
      </c>
      <c r="S62" s="98">
        <v>43928</v>
      </c>
      <c r="T62" s="60"/>
      <c r="U62" s="55"/>
      <c r="V62" s="55"/>
      <c r="W62" s="63"/>
      <c r="X62" s="60"/>
      <c r="Y62" s="61"/>
      <c r="Z62" s="61"/>
      <c r="AA62" s="61"/>
      <c r="AB62" s="61"/>
      <c r="AC62" s="61"/>
      <c r="AD62" s="61"/>
      <c r="AE62" s="61"/>
      <c r="AF62" s="62">
        <v>0.15</v>
      </c>
      <c r="AG62" s="63" t="s">
        <v>763</v>
      </c>
      <c r="AH62" s="65">
        <v>0</v>
      </c>
      <c r="AI62" s="63"/>
      <c r="AJ62" s="65"/>
      <c r="AK62" s="67" t="s">
        <v>727</v>
      </c>
      <c r="AL62" s="88">
        <v>0.15</v>
      </c>
      <c r="AM62" s="69" t="s">
        <v>764</v>
      </c>
      <c r="AN62" s="101"/>
      <c r="AO62" s="55" t="s">
        <v>765</v>
      </c>
      <c r="AP62" s="71" t="s">
        <v>52</v>
      </c>
      <c r="AQ62" s="89">
        <v>100</v>
      </c>
      <c r="AR62" s="54" t="s">
        <v>766</v>
      </c>
      <c r="AS62" s="111" t="s">
        <v>52</v>
      </c>
      <c r="AT62" s="102"/>
      <c r="AU62" s="74">
        <v>1</v>
      </c>
      <c r="AV62" s="54" t="s">
        <v>767</v>
      </c>
      <c r="AW62" s="76" t="s">
        <v>51</v>
      </c>
      <c r="AX62" s="74">
        <v>1</v>
      </c>
      <c r="AY62" s="54" t="s">
        <v>767</v>
      </c>
      <c r="AZ62" s="77" t="s">
        <v>51</v>
      </c>
      <c r="BA62" s="74">
        <v>1</v>
      </c>
      <c r="BB62" s="55" t="s">
        <v>768</v>
      </c>
      <c r="BC62" s="71" t="s">
        <v>51</v>
      </c>
      <c r="BD62" s="86">
        <v>1</v>
      </c>
      <c r="BE62" s="55" t="s">
        <v>768</v>
      </c>
      <c r="BF62" s="71" t="s">
        <v>51</v>
      </c>
      <c r="BG62" s="103" t="s">
        <v>66</v>
      </c>
      <c r="BH62" s="54"/>
      <c r="BI62" s="81"/>
      <c r="BJ62" s="82" t="s">
        <v>66</v>
      </c>
      <c r="BK62" s="54"/>
      <c r="BL62" s="54"/>
      <c r="BM62" s="75" t="s">
        <v>66</v>
      </c>
      <c r="BN62" s="54"/>
      <c r="BO62" s="54"/>
      <c r="BP62" s="75" t="s">
        <v>66</v>
      </c>
      <c r="BQ62" s="75" t="s">
        <v>66</v>
      </c>
      <c r="BR62" s="87"/>
      <c r="BS62" s="54"/>
      <c r="BT62" s="75" t="s">
        <v>66</v>
      </c>
      <c r="BU62" s="54"/>
      <c r="BV62" s="54"/>
      <c r="BW62" s="75" t="s">
        <v>66</v>
      </c>
      <c r="BX62" s="75" t="s">
        <v>66</v>
      </c>
      <c r="BY62" s="54"/>
      <c r="BZ62" s="54"/>
      <c r="CA62" s="75" t="s">
        <v>66</v>
      </c>
      <c r="CB62" s="87"/>
      <c r="CC62" s="71"/>
      <c r="CD62" s="75" t="s">
        <v>66</v>
      </c>
      <c r="CE62" s="75" t="s">
        <v>66</v>
      </c>
    </row>
    <row r="63" spans="1:83" ht="409.5">
      <c r="A63" s="54">
        <v>58</v>
      </c>
      <c r="B63" s="61">
        <v>203</v>
      </c>
      <c r="C63" s="68">
        <v>2019</v>
      </c>
      <c r="D63" s="68" t="s">
        <v>462</v>
      </c>
      <c r="E63" s="68">
        <v>22</v>
      </c>
      <c r="F63" s="68" t="s">
        <v>769</v>
      </c>
      <c r="G63" s="68">
        <v>1</v>
      </c>
      <c r="H63" s="97" t="s">
        <v>24</v>
      </c>
      <c r="I63" s="97" t="s">
        <v>81</v>
      </c>
      <c r="J63" s="97" t="s">
        <v>464</v>
      </c>
      <c r="K63" s="97" t="s">
        <v>465</v>
      </c>
      <c r="L63" s="97" t="s">
        <v>770</v>
      </c>
      <c r="M63" s="97" t="s">
        <v>771</v>
      </c>
      <c r="N63" s="97" t="s">
        <v>772</v>
      </c>
      <c r="O63" s="97" t="s">
        <v>773</v>
      </c>
      <c r="P63" s="68">
        <v>100</v>
      </c>
      <c r="Q63" s="97" t="s">
        <v>652</v>
      </c>
      <c r="R63" s="98">
        <v>43572</v>
      </c>
      <c r="S63" s="98">
        <v>43928</v>
      </c>
      <c r="T63" s="60"/>
      <c r="U63" s="55"/>
      <c r="V63" s="55"/>
      <c r="W63" s="63"/>
      <c r="X63" s="60"/>
      <c r="Y63" s="61"/>
      <c r="Z63" s="61"/>
      <c r="AA63" s="61"/>
      <c r="AB63" s="61"/>
      <c r="AC63" s="61"/>
      <c r="AD63" s="61"/>
      <c r="AE63" s="61"/>
      <c r="AF63" s="61" t="s">
        <v>653</v>
      </c>
      <c r="AG63" s="63" t="s">
        <v>774</v>
      </c>
      <c r="AH63" s="65">
        <v>0</v>
      </c>
      <c r="AI63" s="63"/>
      <c r="AJ63" s="65"/>
      <c r="AK63" s="67" t="s">
        <v>727</v>
      </c>
      <c r="AL63" s="88">
        <v>0</v>
      </c>
      <c r="AM63" s="69" t="s">
        <v>740</v>
      </c>
      <c r="AN63" s="101"/>
      <c r="AO63" s="55" t="s">
        <v>775</v>
      </c>
      <c r="AP63" s="71" t="s">
        <v>52</v>
      </c>
      <c r="AQ63" s="89">
        <v>0</v>
      </c>
      <c r="AR63" s="54" t="s">
        <v>776</v>
      </c>
      <c r="AS63" s="111" t="s">
        <v>52</v>
      </c>
      <c r="AT63" s="102"/>
      <c r="AU63" s="74">
        <v>1</v>
      </c>
      <c r="AV63" s="54" t="s">
        <v>777</v>
      </c>
      <c r="AW63" s="76" t="s">
        <v>51</v>
      </c>
      <c r="AX63" s="74">
        <v>1</v>
      </c>
      <c r="AY63" s="54" t="s">
        <v>778</v>
      </c>
      <c r="AZ63" s="77" t="s">
        <v>51</v>
      </c>
      <c r="BA63" s="74">
        <v>1</v>
      </c>
      <c r="BB63" s="55" t="s">
        <v>779</v>
      </c>
      <c r="BC63" s="71" t="s">
        <v>51</v>
      </c>
      <c r="BD63" s="86">
        <v>1</v>
      </c>
      <c r="BE63" s="55" t="s">
        <v>779</v>
      </c>
      <c r="BF63" s="71" t="s">
        <v>51</v>
      </c>
      <c r="BG63" s="103" t="s">
        <v>66</v>
      </c>
      <c r="BH63" s="54"/>
      <c r="BI63" s="81"/>
      <c r="BJ63" s="82" t="s">
        <v>66</v>
      </c>
      <c r="BK63" s="54"/>
      <c r="BL63" s="54"/>
      <c r="BM63" s="75" t="s">
        <v>66</v>
      </c>
      <c r="BN63" s="54"/>
      <c r="BO63" s="54"/>
      <c r="BP63" s="75" t="s">
        <v>66</v>
      </c>
      <c r="BQ63" s="75" t="s">
        <v>66</v>
      </c>
      <c r="BR63" s="87"/>
      <c r="BS63" s="54"/>
      <c r="BT63" s="75" t="s">
        <v>66</v>
      </c>
      <c r="BU63" s="54"/>
      <c r="BV63" s="54"/>
      <c r="BW63" s="75" t="s">
        <v>66</v>
      </c>
      <c r="BX63" s="75" t="s">
        <v>66</v>
      </c>
      <c r="BY63" s="54"/>
      <c r="BZ63" s="54"/>
      <c r="CA63" s="75" t="s">
        <v>66</v>
      </c>
      <c r="CB63" s="87"/>
      <c r="CC63" s="71"/>
      <c r="CD63" s="75" t="s">
        <v>66</v>
      </c>
      <c r="CE63" s="75" t="s">
        <v>66</v>
      </c>
    </row>
    <row r="64" spans="1:83" ht="101.25">
      <c r="A64" s="54">
        <v>59</v>
      </c>
      <c r="B64" s="61">
        <v>203</v>
      </c>
      <c r="C64" s="68">
        <v>2019</v>
      </c>
      <c r="D64" s="68" t="s">
        <v>462</v>
      </c>
      <c r="E64" s="68">
        <v>22</v>
      </c>
      <c r="F64" s="68" t="s">
        <v>780</v>
      </c>
      <c r="G64" s="68">
        <v>1</v>
      </c>
      <c r="H64" s="97" t="s">
        <v>24</v>
      </c>
      <c r="I64" s="97" t="s">
        <v>81</v>
      </c>
      <c r="J64" s="97" t="s">
        <v>464</v>
      </c>
      <c r="K64" s="97" t="s">
        <v>2</v>
      </c>
      <c r="L64" s="97" t="s">
        <v>781</v>
      </c>
      <c r="M64" s="97" t="s">
        <v>782</v>
      </c>
      <c r="N64" s="97" t="s">
        <v>783</v>
      </c>
      <c r="O64" s="97" t="s">
        <v>784</v>
      </c>
      <c r="P64" s="68">
        <v>1</v>
      </c>
      <c r="Q64" s="97" t="s">
        <v>196</v>
      </c>
      <c r="R64" s="98">
        <v>43587</v>
      </c>
      <c r="S64" s="98">
        <v>43644</v>
      </c>
      <c r="T64" s="60"/>
      <c r="U64" s="55"/>
      <c r="V64" s="55"/>
      <c r="W64" s="63"/>
      <c r="X64" s="60"/>
      <c r="Y64" s="61"/>
      <c r="Z64" s="62">
        <v>1</v>
      </c>
      <c r="AA64" s="63" t="s">
        <v>785</v>
      </c>
      <c r="AB64" s="61"/>
      <c r="AC64" s="61"/>
      <c r="AD64" s="61"/>
      <c r="AE64" s="61"/>
      <c r="AF64" s="61"/>
      <c r="AG64" s="63"/>
      <c r="AH64" s="65">
        <v>0</v>
      </c>
      <c r="AI64" s="63"/>
      <c r="AJ64" s="105">
        <v>0.8</v>
      </c>
      <c r="AK64" s="67" t="s">
        <v>786</v>
      </c>
      <c r="AL64" s="88">
        <v>1</v>
      </c>
      <c r="AM64" s="69" t="s">
        <v>787</v>
      </c>
      <c r="AN64" s="70">
        <v>1</v>
      </c>
      <c r="AO64" s="55" t="s">
        <v>787</v>
      </c>
      <c r="AP64" s="71" t="s">
        <v>51</v>
      </c>
      <c r="AQ64" s="70">
        <v>1</v>
      </c>
      <c r="AR64" s="55" t="s">
        <v>788</v>
      </c>
      <c r="AS64" s="111" t="s">
        <v>51</v>
      </c>
      <c r="AT64" s="73" t="s">
        <v>69</v>
      </c>
      <c r="AU64" s="74">
        <v>1</v>
      </c>
      <c r="AV64" s="75" t="s">
        <v>69</v>
      </c>
      <c r="AW64" s="76" t="s">
        <v>51</v>
      </c>
      <c r="AX64" s="74">
        <v>1</v>
      </c>
      <c r="AY64" s="75" t="s">
        <v>69</v>
      </c>
      <c r="AZ64" s="77" t="s">
        <v>51</v>
      </c>
      <c r="BA64" s="74">
        <v>1</v>
      </c>
      <c r="BB64" s="75" t="s">
        <v>69</v>
      </c>
      <c r="BC64" s="71" t="s">
        <v>51</v>
      </c>
      <c r="BD64" s="86">
        <v>1</v>
      </c>
      <c r="BE64" s="75" t="s">
        <v>69</v>
      </c>
      <c r="BF64" s="71" t="s">
        <v>51</v>
      </c>
      <c r="BG64" s="71"/>
      <c r="BH64" s="54"/>
      <c r="BI64" s="81"/>
      <c r="BJ64" s="82" t="s">
        <v>69</v>
      </c>
      <c r="BK64" s="54"/>
      <c r="BL64" s="54"/>
      <c r="BM64" s="75" t="s">
        <v>69</v>
      </c>
      <c r="BN64" s="54"/>
      <c r="BO64" s="54"/>
      <c r="BP64" s="75" t="s">
        <v>69</v>
      </c>
      <c r="BQ64" s="75" t="s">
        <v>69</v>
      </c>
      <c r="BR64" s="87"/>
      <c r="BS64" s="54"/>
      <c r="BT64" s="75" t="s">
        <v>69</v>
      </c>
      <c r="BU64" s="54"/>
      <c r="BV64" s="54"/>
      <c r="BW64" s="75" t="s">
        <v>69</v>
      </c>
      <c r="BX64" s="75" t="s">
        <v>69</v>
      </c>
      <c r="BY64" s="54"/>
      <c r="BZ64" s="54"/>
      <c r="CA64" s="75" t="s">
        <v>69</v>
      </c>
      <c r="CB64" s="87"/>
      <c r="CC64" s="71"/>
      <c r="CD64" s="75" t="s">
        <v>69</v>
      </c>
      <c r="CE64" s="75" t="s">
        <v>69</v>
      </c>
    </row>
    <row r="65" spans="1:83" ht="191.25">
      <c r="A65" s="54">
        <v>60</v>
      </c>
      <c r="B65" s="61">
        <v>203</v>
      </c>
      <c r="C65" s="68">
        <v>2019</v>
      </c>
      <c r="D65" s="68" t="s">
        <v>462</v>
      </c>
      <c r="E65" s="68">
        <v>22</v>
      </c>
      <c r="F65" s="68" t="s">
        <v>780</v>
      </c>
      <c r="G65" s="68">
        <v>2</v>
      </c>
      <c r="H65" s="97" t="s">
        <v>24</v>
      </c>
      <c r="I65" s="97" t="s">
        <v>81</v>
      </c>
      <c r="J65" s="97" t="s">
        <v>464</v>
      </c>
      <c r="K65" s="97" t="s">
        <v>2</v>
      </c>
      <c r="L65" s="97" t="s">
        <v>781</v>
      </c>
      <c r="M65" s="97" t="s">
        <v>789</v>
      </c>
      <c r="N65" s="97" t="s">
        <v>790</v>
      </c>
      <c r="O65" s="97" t="s">
        <v>791</v>
      </c>
      <c r="P65" s="68">
        <v>100</v>
      </c>
      <c r="Q65" s="97" t="s">
        <v>196</v>
      </c>
      <c r="R65" s="98">
        <v>43678</v>
      </c>
      <c r="S65" s="104">
        <v>43830</v>
      </c>
      <c r="T65" s="60"/>
      <c r="U65" s="55"/>
      <c r="V65" s="55"/>
      <c r="W65" s="63"/>
      <c r="X65" s="60"/>
      <c r="Y65" s="61"/>
      <c r="Z65" s="62">
        <v>0.5</v>
      </c>
      <c r="AA65" s="61" t="s">
        <v>792</v>
      </c>
      <c r="AB65" s="61"/>
      <c r="AC65" s="61"/>
      <c r="AD65" s="61"/>
      <c r="AE65" s="61"/>
      <c r="AF65" s="61"/>
      <c r="AG65" s="63"/>
      <c r="AH65" s="65">
        <v>0</v>
      </c>
      <c r="AI65" s="63"/>
      <c r="AJ65" s="65"/>
      <c r="AK65" s="67" t="s">
        <v>793</v>
      </c>
      <c r="AL65" s="68"/>
      <c r="AM65" s="69" t="s">
        <v>794</v>
      </c>
      <c r="AN65" s="70">
        <v>1</v>
      </c>
      <c r="AO65" s="55" t="s">
        <v>795</v>
      </c>
      <c r="AP65" s="71" t="s">
        <v>51</v>
      </c>
      <c r="AQ65" s="70">
        <v>1</v>
      </c>
      <c r="AR65" s="55" t="s">
        <v>796</v>
      </c>
      <c r="AS65" s="111" t="s">
        <v>51</v>
      </c>
      <c r="AT65" s="73" t="s">
        <v>69</v>
      </c>
      <c r="AU65" s="74">
        <v>1</v>
      </c>
      <c r="AV65" s="75" t="s">
        <v>69</v>
      </c>
      <c r="AW65" s="76" t="s">
        <v>51</v>
      </c>
      <c r="AX65" s="74">
        <v>1</v>
      </c>
      <c r="AY65" s="75" t="s">
        <v>69</v>
      </c>
      <c r="AZ65" s="77" t="s">
        <v>51</v>
      </c>
      <c r="BA65" s="74">
        <v>1</v>
      </c>
      <c r="BB65" s="75" t="s">
        <v>69</v>
      </c>
      <c r="BC65" s="71" t="s">
        <v>51</v>
      </c>
      <c r="BD65" s="86">
        <v>1</v>
      </c>
      <c r="BE65" s="75" t="s">
        <v>69</v>
      </c>
      <c r="BF65" s="71" t="s">
        <v>51</v>
      </c>
      <c r="BG65" s="71"/>
      <c r="BH65" s="54"/>
      <c r="BI65" s="81"/>
      <c r="BJ65" s="82" t="s">
        <v>69</v>
      </c>
      <c r="BK65" s="54"/>
      <c r="BL65" s="54"/>
      <c r="BM65" s="75" t="s">
        <v>69</v>
      </c>
      <c r="BN65" s="54"/>
      <c r="BO65" s="54"/>
      <c r="BP65" s="75" t="s">
        <v>69</v>
      </c>
      <c r="BQ65" s="75" t="s">
        <v>69</v>
      </c>
      <c r="BR65" s="87"/>
      <c r="BS65" s="54"/>
      <c r="BT65" s="75" t="s">
        <v>69</v>
      </c>
      <c r="BU65" s="54"/>
      <c r="BV65" s="54"/>
      <c r="BW65" s="75" t="s">
        <v>69</v>
      </c>
      <c r="BX65" s="75" t="s">
        <v>69</v>
      </c>
      <c r="BY65" s="54"/>
      <c r="BZ65" s="54"/>
      <c r="CA65" s="75" t="s">
        <v>69</v>
      </c>
      <c r="CB65" s="87"/>
      <c r="CC65" s="71"/>
      <c r="CD65" s="75" t="s">
        <v>69</v>
      </c>
      <c r="CE65" s="75" t="s">
        <v>69</v>
      </c>
    </row>
    <row r="66" spans="1:83" ht="180">
      <c r="A66" s="54">
        <v>61</v>
      </c>
      <c r="B66" s="61">
        <v>203</v>
      </c>
      <c r="C66" s="68">
        <v>2019</v>
      </c>
      <c r="D66" s="68" t="s">
        <v>462</v>
      </c>
      <c r="E66" s="68">
        <v>22</v>
      </c>
      <c r="F66" s="68" t="s">
        <v>284</v>
      </c>
      <c r="G66" s="68">
        <v>1</v>
      </c>
      <c r="H66" s="97" t="s">
        <v>24</v>
      </c>
      <c r="I66" s="97" t="s">
        <v>81</v>
      </c>
      <c r="J66" s="97" t="s">
        <v>464</v>
      </c>
      <c r="K66" s="97" t="s">
        <v>465</v>
      </c>
      <c r="L66" s="97" t="s">
        <v>797</v>
      </c>
      <c r="M66" s="97" t="s">
        <v>798</v>
      </c>
      <c r="N66" s="97" t="s">
        <v>799</v>
      </c>
      <c r="O66" s="97" t="s">
        <v>800</v>
      </c>
      <c r="P66" s="68">
        <v>100</v>
      </c>
      <c r="Q66" s="97" t="s">
        <v>801</v>
      </c>
      <c r="R66" s="98">
        <v>43570</v>
      </c>
      <c r="S66" s="104">
        <v>43830</v>
      </c>
      <c r="T66" s="60"/>
      <c r="U66" s="55"/>
      <c r="V66" s="55"/>
      <c r="W66" s="63"/>
      <c r="X66" s="94">
        <v>1</v>
      </c>
      <c r="Y66" s="61" t="s">
        <v>802</v>
      </c>
      <c r="Z66" s="61"/>
      <c r="AA66" s="61"/>
      <c r="AB66" s="61"/>
      <c r="AC66" s="61"/>
      <c r="AD66" s="61"/>
      <c r="AE66" s="61"/>
      <c r="AF66" s="61"/>
      <c r="AG66" s="63"/>
      <c r="AH66" s="65">
        <v>0</v>
      </c>
      <c r="AI66" s="63"/>
      <c r="AJ66" s="65">
        <v>0</v>
      </c>
      <c r="AK66" s="67" t="s">
        <v>803</v>
      </c>
      <c r="AL66" s="68"/>
      <c r="AM66" s="69"/>
      <c r="AN66" s="70">
        <v>1</v>
      </c>
      <c r="AO66" s="55" t="s">
        <v>804</v>
      </c>
      <c r="AP66" s="71" t="s">
        <v>51</v>
      </c>
      <c r="AQ66" s="89"/>
      <c r="AR66" s="54"/>
      <c r="AS66" s="111" t="s">
        <v>51</v>
      </c>
      <c r="AT66" s="73" t="s">
        <v>69</v>
      </c>
      <c r="AU66" s="74">
        <v>1</v>
      </c>
      <c r="AV66" s="75" t="s">
        <v>69</v>
      </c>
      <c r="AW66" s="76" t="s">
        <v>51</v>
      </c>
      <c r="AX66" s="74">
        <v>1</v>
      </c>
      <c r="AY66" s="75" t="s">
        <v>69</v>
      </c>
      <c r="AZ66" s="77" t="s">
        <v>51</v>
      </c>
      <c r="BA66" s="74">
        <v>1</v>
      </c>
      <c r="BB66" s="75" t="s">
        <v>69</v>
      </c>
      <c r="BC66" s="71" t="s">
        <v>51</v>
      </c>
      <c r="BD66" s="86">
        <v>1</v>
      </c>
      <c r="BE66" s="75" t="s">
        <v>69</v>
      </c>
      <c r="BF66" s="71" t="s">
        <v>51</v>
      </c>
      <c r="BG66" s="71"/>
      <c r="BH66" s="54"/>
      <c r="BI66" s="81"/>
      <c r="BJ66" s="82" t="s">
        <v>69</v>
      </c>
      <c r="BK66" s="54"/>
      <c r="BL66" s="54"/>
      <c r="BM66" s="75" t="s">
        <v>69</v>
      </c>
      <c r="BN66" s="54"/>
      <c r="BO66" s="54"/>
      <c r="BP66" s="75" t="s">
        <v>69</v>
      </c>
      <c r="BQ66" s="75" t="s">
        <v>69</v>
      </c>
      <c r="BR66" s="87"/>
      <c r="BS66" s="54"/>
      <c r="BT66" s="75" t="s">
        <v>69</v>
      </c>
      <c r="BU66" s="54"/>
      <c r="BV66" s="54"/>
      <c r="BW66" s="75" t="s">
        <v>69</v>
      </c>
      <c r="BX66" s="75" t="s">
        <v>69</v>
      </c>
      <c r="BY66" s="54"/>
      <c r="BZ66" s="54"/>
      <c r="CA66" s="75" t="s">
        <v>69</v>
      </c>
      <c r="CB66" s="87"/>
      <c r="CC66" s="71"/>
      <c r="CD66" s="75" t="s">
        <v>69</v>
      </c>
      <c r="CE66" s="75" t="s">
        <v>69</v>
      </c>
    </row>
    <row r="67" spans="1:83" ht="202.5">
      <c r="A67" s="54">
        <v>62</v>
      </c>
      <c r="B67" s="61">
        <v>203</v>
      </c>
      <c r="C67" s="68">
        <v>2019</v>
      </c>
      <c r="D67" s="68" t="s">
        <v>462</v>
      </c>
      <c r="E67" s="68">
        <v>22</v>
      </c>
      <c r="F67" s="68" t="s">
        <v>284</v>
      </c>
      <c r="G67" s="68">
        <v>2</v>
      </c>
      <c r="H67" s="97" t="s">
        <v>24</v>
      </c>
      <c r="I67" s="97" t="s">
        <v>81</v>
      </c>
      <c r="J67" s="97" t="s">
        <v>464</v>
      </c>
      <c r="K67" s="97" t="s">
        <v>465</v>
      </c>
      <c r="L67" s="97" t="s">
        <v>797</v>
      </c>
      <c r="M67" s="97" t="s">
        <v>805</v>
      </c>
      <c r="N67" s="97" t="s">
        <v>806</v>
      </c>
      <c r="O67" s="97" t="s">
        <v>807</v>
      </c>
      <c r="P67" s="68">
        <v>100</v>
      </c>
      <c r="Q67" s="97" t="s">
        <v>808</v>
      </c>
      <c r="R67" s="98">
        <v>43570</v>
      </c>
      <c r="S67" s="104">
        <v>43830</v>
      </c>
      <c r="T67" s="60"/>
      <c r="U67" s="55"/>
      <c r="V67" s="55"/>
      <c r="W67" s="63" t="s">
        <v>809</v>
      </c>
      <c r="X67" s="60"/>
      <c r="Y67" s="61"/>
      <c r="Z67" s="61"/>
      <c r="AA67" s="61"/>
      <c r="AB67" s="61"/>
      <c r="AC67" s="61"/>
      <c r="AD67" s="61"/>
      <c r="AE67" s="61"/>
      <c r="AF67" s="61"/>
      <c r="AG67" s="63"/>
      <c r="AH67" s="105">
        <v>0</v>
      </c>
      <c r="AI67" s="63"/>
      <c r="AJ67" s="105">
        <v>0.25</v>
      </c>
      <c r="AK67" s="67" t="s">
        <v>810</v>
      </c>
      <c r="AL67" s="88">
        <v>0.5</v>
      </c>
      <c r="AM67" s="69" t="s">
        <v>811</v>
      </c>
      <c r="AN67" s="70">
        <v>0.88</v>
      </c>
      <c r="AO67" s="55" t="s">
        <v>812</v>
      </c>
      <c r="AP67" s="71" t="s">
        <v>53</v>
      </c>
      <c r="AQ67" s="89"/>
      <c r="AR67" s="54"/>
      <c r="AS67" s="111" t="s">
        <v>51</v>
      </c>
      <c r="AT67" s="73" t="s">
        <v>69</v>
      </c>
      <c r="AU67" s="74">
        <v>1</v>
      </c>
      <c r="AV67" s="75" t="s">
        <v>69</v>
      </c>
      <c r="AW67" s="76" t="s">
        <v>51</v>
      </c>
      <c r="AX67" s="74">
        <v>1</v>
      </c>
      <c r="AY67" s="75" t="s">
        <v>69</v>
      </c>
      <c r="AZ67" s="77" t="s">
        <v>51</v>
      </c>
      <c r="BA67" s="74">
        <v>1</v>
      </c>
      <c r="BB67" s="75" t="s">
        <v>69</v>
      </c>
      <c r="BC67" s="71" t="s">
        <v>51</v>
      </c>
      <c r="BD67" s="86">
        <v>1</v>
      </c>
      <c r="BE67" s="75" t="s">
        <v>69</v>
      </c>
      <c r="BF67" s="71" t="s">
        <v>51</v>
      </c>
      <c r="BG67" s="71"/>
      <c r="BH67" s="54"/>
      <c r="BI67" s="81"/>
      <c r="BJ67" s="82" t="s">
        <v>69</v>
      </c>
      <c r="BK67" s="54"/>
      <c r="BL67" s="54"/>
      <c r="BM67" s="75" t="s">
        <v>69</v>
      </c>
      <c r="BN67" s="54"/>
      <c r="BO67" s="54"/>
      <c r="BP67" s="75" t="s">
        <v>69</v>
      </c>
      <c r="BQ67" s="75" t="s">
        <v>69</v>
      </c>
      <c r="BR67" s="87"/>
      <c r="BS67" s="54"/>
      <c r="BT67" s="75" t="s">
        <v>69</v>
      </c>
      <c r="BU67" s="54"/>
      <c r="BV67" s="54"/>
      <c r="BW67" s="75" t="s">
        <v>69</v>
      </c>
      <c r="BX67" s="75" t="s">
        <v>69</v>
      </c>
      <c r="BY67" s="54"/>
      <c r="BZ67" s="54"/>
      <c r="CA67" s="75" t="s">
        <v>69</v>
      </c>
      <c r="CB67" s="87"/>
      <c r="CC67" s="71"/>
      <c r="CD67" s="75" t="s">
        <v>69</v>
      </c>
      <c r="CE67" s="75" t="s">
        <v>69</v>
      </c>
    </row>
    <row r="68" spans="1:83" ht="409.5">
      <c r="A68" s="54">
        <v>63</v>
      </c>
      <c r="B68" s="61">
        <v>203</v>
      </c>
      <c r="C68" s="68">
        <v>2019</v>
      </c>
      <c r="D68" s="68" t="s">
        <v>462</v>
      </c>
      <c r="E68" s="115">
        <v>22</v>
      </c>
      <c r="F68" s="115" t="s">
        <v>296</v>
      </c>
      <c r="G68" s="115">
        <v>1</v>
      </c>
      <c r="H68" s="97" t="s">
        <v>24</v>
      </c>
      <c r="I68" s="97" t="s">
        <v>81</v>
      </c>
      <c r="J68" s="97" t="s">
        <v>464</v>
      </c>
      <c r="K68" s="97" t="s">
        <v>465</v>
      </c>
      <c r="L68" s="97" t="s">
        <v>813</v>
      </c>
      <c r="M68" s="97" t="s">
        <v>814</v>
      </c>
      <c r="N68" s="97" t="s">
        <v>815</v>
      </c>
      <c r="O68" s="97" t="s">
        <v>816</v>
      </c>
      <c r="P68" s="68">
        <v>1</v>
      </c>
      <c r="Q68" s="97" t="s">
        <v>817</v>
      </c>
      <c r="R68" s="98">
        <v>43587</v>
      </c>
      <c r="S68" s="98">
        <v>43677</v>
      </c>
      <c r="T68" s="60"/>
      <c r="U68" s="55"/>
      <c r="V68" s="55"/>
      <c r="W68" s="63"/>
      <c r="X68" s="60"/>
      <c r="Y68" s="61"/>
      <c r="Z68" s="62">
        <v>1</v>
      </c>
      <c r="AA68" s="61" t="s">
        <v>818</v>
      </c>
      <c r="AB68" s="61"/>
      <c r="AC68" s="61"/>
      <c r="AD68" s="61"/>
      <c r="AE68" s="61"/>
      <c r="AF68" s="61"/>
      <c r="AG68" s="63"/>
      <c r="AH68" s="65">
        <v>0</v>
      </c>
      <c r="AI68" s="63"/>
      <c r="AJ68" s="65"/>
      <c r="AK68" s="67" t="s">
        <v>819</v>
      </c>
      <c r="AL68" s="88">
        <v>1</v>
      </c>
      <c r="AM68" s="69" t="s">
        <v>820</v>
      </c>
      <c r="AN68" s="70">
        <v>1</v>
      </c>
      <c r="AO68" s="55" t="s">
        <v>821</v>
      </c>
      <c r="AP68" s="71" t="s">
        <v>51</v>
      </c>
      <c r="AQ68" s="72">
        <v>0</v>
      </c>
      <c r="AR68" s="55" t="s">
        <v>822</v>
      </c>
      <c r="AS68" s="111" t="s">
        <v>51</v>
      </c>
      <c r="AT68" s="73" t="s">
        <v>69</v>
      </c>
      <c r="AU68" s="74">
        <v>1</v>
      </c>
      <c r="AV68" s="75" t="s">
        <v>69</v>
      </c>
      <c r="AW68" s="76" t="s">
        <v>51</v>
      </c>
      <c r="AX68" s="74">
        <v>1</v>
      </c>
      <c r="AY68" s="75" t="s">
        <v>69</v>
      </c>
      <c r="AZ68" s="77" t="s">
        <v>51</v>
      </c>
      <c r="BA68" s="74">
        <v>1</v>
      </c>
      <c r="BB68" s="75" t="s">
        <v>69</v>
      </c>
      <c r="BC68" s="71" t="s">
        <v>51</v>
      </c>
      <c r="BD68" s="86">
        <v>1</v>
      </c>
      <c r="BE68" s="75" t="s">
        <v>69</v>
      </c>
      <c r="BF68" s="71" t="s">
        <v>51</v>
      </c>
      <c r="BG68" s="71"/>
      <c r="BH68" s="54"/>
      <c r="BI68" s="81"/>
      <c r="BJ68" s="82" t="s">
        <v>69</v>
      </c>
      <c r="BK68" s="54"/>
      <c r="BL68" s="54"/>
      <c r="BM68" s="75" t="s">
        <v>69</v>
      </c>
      <c r="BN68" s="54"/>
      <c r="BO68" s="54"/>
      <c r="BP68" s="75" t="s">
        <v>69</v>
      </c>
      <c r="BQ68" s="75" t="s">
        <v>69</v>
      </c>
      <c r="BR68" s="87"/>
      <c r="BS68" s="54"/>
      <c r="BT68" s="75" t="s">
        <v>69</v>
      </c>
      <c r="BU68" s="54"/>
      <c r="BV68" s="54"/>
      <c r="BW68" s="75" t="s">
        <v>69</v>
      </c>
      <c r="BX68" s="75" t="s">
        <v>69</v>
      </c>
      <c r="BY68" s="54"/>
      <c r="BZ68" s="54"/>
      <c r="CA68" s="75" t="s">
        <v>69</v>
      </c>
      <c r="CB68" s="87"/>
      <c r="CC68" s="71"/>
      <c r="CD68" s="75" t="s">
        <v>69</v>
      </c>
      <c r="CE68" s="75" t="s">
        <v>69</v>
      </c>
    </row>
    <row r="69" spans="1:83" ht="292.5">
      <c r="A69" s="54">
        <v>64</v>
      </c>
      <c r="B69" s="61">
        <v>203</v>
      </c>
      <c r="C69" s="68">
        <v>2019</v>
      </c>
      <c r="D69" s="68" t="s">
        <v>462</v>
      </c>
      <c r="E69" s="68">
        <v>22</v>
      </c>
      <c r="F69" s="68" t="s">
        <v>324</v>
      </c>
      <c r="G69" s="68">
        <v>1</v>
      </c>
      <c r="H69" s="97" t="s">
        <v>24</v>
      </c>
      <c r="I69" s="97" t="s">
        <v>81</v>
      </c>
      <c r="J69" s="97" t="s">
        <v>464</v>
      </c>
      <c r="K69" s="97" t="s">
        <v>2</v>
      </c>
      <c r="L69" s="97" t="s">
        <v>823</v>
      </c>
      <c r="M69" s="97" t="s">
        <v>824</v>
      </c>
      <c r="N69" s="97" t="s">
        <v>487</v>
      </c>
      <c r="O69" s="97" t="s">
        <v>488</v>
      </c>
      <c r="P69" s="68">
        <v>1</v>
      </c>
      <c r="Q69" s="97" t="s">
        <v>489</v>
      </c>
      <c r="R69" s="98">
        <v>43647</v>
      </c>
      <c r="S69" s="98">
        <v>43861</v>
      </c>
      <c r="T69" s="94"/>
      <c r="U69" s="55"/>
      <c r="V69" s="55"/>
      <c r="W69" s="63"/>
      <c r="X69" s="60"/>
      <c r="Y69" s="61"/>
      <c r="Z69" s="61"/>
      <c r="AA69" s="61"/>
      <c r="AB69" s="61"/>
      <c r="AC69" s="61"/>
      <c r="AD69" s="116">
        <v>1</v>
      </c>
      <c r="AE69" s="55" t="s">
        <v>825</v>
      </c>
      <c r="AF69" s="61"/>
      <c r="AG69" s="63"/>
      <c r="AH69" s="65">
        <v>0</v>
      </c>
      <c r="AI69" s="63"/>
      <c r="AJ69" s="105">
        <v>0.2</v>
      </c>
      <c r="AK69" s="67" t="s">
        <v>826</v>
      </c>
      <c r="AL69" s="88">
        <v>0.2</v>
      </c>
      <c r="AM69" s="69" t="s">
        <v>827</v>
      </c>
      <c r="AN69" s="70">
        <v>1</v>
      </c>
      <c r="AO69" s="55" t="s">
        <v>828</v>
      </c>
      <c r="AP69" s="71" t="s">
        <v>51</v>
      </c>
      <c r="AQ69" s="89"/>
      <c r="AR69" s="54"/>
      <c r="AS69" s="111" t="s">
        <v>52</v>
      </c>
      <c r="AT69" s="102"/>
      <c r="AU69" s="74">
        <v>1</v>
      </c>
      <c r="AV69" s="55" t="s">
        <v>828</v>
      </c>
      <c r="AW69" s="76" t="s">
        <v>51</v>
      </c>
      <c r="AX69" s="74">
        <v>1</v>
      </c>
      <c r="AY69" s="55" t="s">
        <v>828</v>
      </c>
      <c r="AZ69" s="77" t="s">
        <v>51</v>
      </c>
      <c r="BA69" s="74">
        <v>1</v>
      </c>
      <c r="BB69" s="55" t="s">
        <v>829</v>
      </c>
      <c r="BC69" s="71" t="s">
        <v>51</v>
      </c>
      <c r="BD69" s="86">
        <v>1</v>
      </c>
      <c r="BE69" s="55" t="s">
        <v>829</v>
      </c>
      <c r="BF69" s="71" t="s">
        <v>51</v>
      </c>
      <c r="BG69" s="103" t="s">
        <v>66</v>
      </c>
      <c r="BH69" s="54"/>
      <c r="BI69" s="81"/>
      <c r="BJ69" s="82" t="s">
        <v>66</v>
      </c>
      <c r="BK69" s="54"/>
      <c r="BL69" s="54"/>
      <c r="BM69" s="75" t="s">
        <v>66</v>
      </c>
      <c r="BN69" s="54"/>
      <c r="BO69" s="54"/>
      <c r="BP69" s="75" t="s">
        <v>66</v>
      </c>
      <c r="BQ69" s="75" t="s">
        <v>66</v>
      </c>
      <c r="BR69" s="87"/>
      <c r="BS69" s="54"/>
      <c r="BT69" s="75" t="s">
        <v>66</v>
      </c>
      <c r="BU69" s="54"/>
      <c r="BV69" s="54"/>
      <c r="BW69" s="75" t="s">
        <v>66</v>
      </c>
      <c r="BX69" s="75" t="s">
        <v>66</v>
      </c>
      <c r="BY69" s="54"/>
      <c r="BZ69" s="54"/>
      <c r="CA69" s="75" t="s">
        <v>66</v>
      </c>
      <c r="CB69" s="87"/>
      <c r="CC69" s="71"/>
      <c r="CD69" s="75" t="s">
        <v>66</v>
      </c>
      <c r="CE69" s="75" t="s">
        <v>66</v>
      </c>
    </row>
    <row r="70" spans="1:83" ht="270">
      <c r="A70" s="54">
        <v>65</v>
      </c>
      <c r="B70" s="61">
        <v>203</v>
      </c>
      <c r="C70" s="68">
        <v>2019</v>
      </c>
      <c r="D70" s="68" t="s">
        <v>462</v>
      </c>
      <c r="E70" s="68">
        <v>22</v>
      </c>
      <c r="F70" s="68" t="s">
        <v>830</v>
      </c>
      <c r="G70" s="68">
        <v>1</v>
      </c>
      <c r="H70" s="97" t="s">
        <v>24</v>
      </c>
      <c r="I70" s="97" t="s">
        <v>81</v>
      </c>
      <c r="J70" s="97" t="s">
        <v>464</v>
      </c>
      <c r="K70" s="97" t="s">
        <v>2</v>
      </c>
      <c r="L70" s="97" t="s">
        <v>831</v>
      </c>
      <c r="M70" s="97" t="s">
        <v>832</v>
      </c>
      <c r="N70" s="97" t="s">
        <v>833</v>
      </c>
      <c r="O70" s="97" t="s">
        <v>834</v>
      </c>
      <c r="P70" s="68">
        <v>4</v>
      </c>
      <c r="Q70" s="97" t="s">
        <v>489</v>
      </c>
      <c r="R70" s="98">
        <v>43647</v>
      </c>
      <c r="S70" s="98">
        <v>43861</v>
      </c>
      <c r="T70" s="60"/>
      <c r="U70" s="55"/>
      <c r="V70" s="55"/>
      <c r="W70" s="63"/>
      <c r="X70" s="60"/>
      <c r="Y70" s="61"/>
      <c r="Z70" s="61"/>
      <c r="AA70" s="61"/>
      <c r="AB70" s="61"/>
      <c r="AC70" s="61"/>
      <c r="AD70" s="116">
        <v>1</v>
      </c>
      <c r="AE70" s="61" t="s">
        <v>835</v>
      </c>
      <c r="AF70" s="61"/>
      <c r="AG70" s="63"/>
      <c r="AH70" s="65">
        <v>0</v>
      </c>
      <c r="AI70" s="63"/>
      <c r="AJ70" s="105">
        <v>0.5</v>
      </c>
      <c r="AK70" s="67" t="s">
        <v>836</v>
      </c>
      <c r="AL70" s="88">
        <v>0.6</v>
      </c>
      <c r="AM70" s="69" t="s">
        <v>837</v>
      </c>
      <c r="AN70" s="70">
        <v>0.8</v>
      </c>
      <c r="AO70" s="55" t="s">
        <v>838</v>
      </c>
      <c r="AP70" s="71" t="s">
        <v>52</v>
      </c>
      <c r="AQ70" s="89">
        <v>100</v>
      </c>
      <c r="AR70" s="54" t="s">
        <v>839</v>
      </c>
      <c r="AS70" s="111" t="s">
        <v>52</v>
      </c>
      <c r="AT70" s="102"/>
      <c r="AU70" s="74">
        <v>1</v>
      </c>
      <c r="AV70" s="54" t="s">
        <v>839</v>
      </c>
      <c r="AW70" s="76" t="s">
        <v>51</v>
      </c>
      <c r="AX70" s="74">
        <v>1</v>
      </c>
      <c r="AY70" s="54" t="s">
        <v>839</v>
      </c>
      <c r="AZ70" s="77" t="s">
        <v>51</v>
      </c>
      <c r="BA70" s="74">
        <v>1</v>
      </c>
      <c r="BB70" s="55" t="s">
        <v>840</v>
      </c>
      <c r="BC70" s="71" t="s">
        <v>51</v>
      </c>
      <c r="BD70" s="86">
        <v>1</v>
      </c>
      <c r="BE70" s="55" t="s">
        <v>840</v>
      </c>
      <c r="BF70" s="71" t="s">
        <v>51</v>
      </c>
      <c r="BG70" s="103" t="s">
        <v>66</v>
      </c>
      <c r="BH70" s="54"/>
      <c r="BI70" s="81"/>
      <c r="BJ70" s="82" t="s">
        <v>66</v>
      </c>
      <c r="BK70" s="54"/>
      <c r="BL70" s="54"/>
      <c r="BM70" s="75" t="s">
        <v>66</v>
      </c>
      <c r="BN70" s="54"/>
      <c r="BO70" s="54"/>
      <c r="BP70" s="75" t="s">
        <v>66</v>
      </c>
      <c r="BQ70" s="75" t="s">
        <v>66</v>
      </c>
      <c r="BR70" s="87"/>
      <c r="BS70" s="54"/>
      <c r="BT70" s="75" t="s">
        <v>66</v>
      </c>
      <c r="BU70" s="54"/>
      <c r="BV70" s="54"/>
      <c r="BW70" s="75" t="s">
        <v>66</v>
      </c>
      <c r="BX70" s="75" t="s">
        <v>66</v>
      </c>
      <c r="BY70" s="54"/>
      <c r="BZ70" s="54"/>
      <c r="CA70" s="75" t="s">
        <v>66</v>
      </c>
      <c r="CB70" s="87"/>
      <c r="CC70" s="71"/>
      <c r="CD70" s="75" t="s">
        <v>66</v>
      </c>
      <c r="CE70" s="75" t="s">
        <v>66</v>
      </c>
    </row>
    <row r="71" spans="1:83" ht="409.5">
      <c r="A71" s="54">
        <v>66</v>
      </c>
      <c r="B71" s="61">
        <v>203</v>
      </c>
      <c r="C71" s="68">
        <v>2019</v>
      </c>
      <c r="D71" s="68" t="s">
        <v>462</v>
      </c>
      <c r="E71" s="68">
        <v>22</v>
      </c>
      <c r="F71" s="68" t="s">
        <v>841</v>
      </c>
      <c r="G71" s="68">
        <v>1</v>
      </c>
      <c r="H71" s="97" t="s">
        <v>24</v>
      </c>
      <c r="I71" s="97" t="s">
        <v>81</v>
      </c>
      <c r="J71" s="97" t="s">
        <v>464</v>
      </c>
      <c r="K71" s="97" t="s">
        <v>2</v>
      </c>
      <c r="L71" s="97" t="s">
        <v>842</v>
      </c>
      <c r="M71" s="97" t="s">
        <v>843</v>
      </c>
      <c r="N71" s="97" t="s">
        <v>844</v>
      </c>
      <c r="O71" s="97" t="s">
        <v>845</v>
      </c>
      <c r="P71" s="68">
        <v>1</v>
      </c>
      <c r="Q71" s="97" t="s">
        <v>489</v>
      </c>
      <c r="R71" s="98">
        <v>43647</v>
      </c>
      <c r="S71" s="98">
        <v>43861</v>
      </c>
      <c r="T71" s="60"/>
      <c r="U71" s="61"/>
      <c r="V71" s="61"/>
      <c r="W71" s="63"/>
      <c r="X71" s="60"/>
      <c r="Y71" s="61"/>
      <c r="Z71" s="61"/>
      <c r="AA71" s="61"/>
      <c r="AB71" s="61"/>
      <c r="AC71" s="61"/>
      <c r="AD71" s="116">
        <v>1</v>
      </c>
      <c r="AE71" s="61" t="s">
        <v>846</v>
      </c>
      <c r="AF71" s="61"/>
      <c r="AG71" s="63"/>
      <c r="AH71" s="65">
        <v>0</v>
      </c>
      <c r="AI71" s="63"/>
      <c r="AJ71" s="65"/>
      <c r="AK71" s="67"/>
      <c r="AL71" s="88">
        <v>1</v>
      </c>
      <c r="AM71" s="69" t="s">
        <v>847</v>
      </c>
      <c r="AN71" s="70">
        <v>1</v>
      </c>
      <c r="AO71" s="55" t="s">
        <v>848</v>
      </c>
      <c r="AP71" s="71" t="s">
        <v>52</v>
      </c>
      <c r="AQ71" s="72">
        <v>1</v>
      </c>
      <c r="AR71" s="54" t="s">
        <v>849</v>
      </c>
      <c r="AS71" s="111" t="s">
        <v>52</v>
      </c>
      <c r="AT71" s="102"/>
      <c r="AU71" s="74">
        <v>1</v>
      </c>
      <c r="AV71" s="54" t="s">
        <v>850</v>
      </c>
      <c r="AW71" s="76" t="s">
        <v>51</v>
      </c>
      <c r="AX71" s="74">
        <v>1</v>
      </c>
      <c r="AY71" s="54" t="s">
        <v>851</v>
      </c>
      <c r="AZ71" s="77" t="s">
        <v>51</v>
      </c>
      <c r="BA71" s="74">
        <v>1</v>
      </c>
      <c r="BB71" s="55" t="s">
        <v>852</v>
      </c>
      <c r="BC71" s="71" t="s">
        <v>51</v>
      </c>
      <c r="BD71" s="86">
        <v>1</v>
      </c>
      <c r="BE71" s="55" t="s">
        <v>852</v>
      </c>
      <c r="BF71" s="71" t="s">
        <v>51</v>
      </c>
      <c r="BG71" s="103" t="s">
        <v>66</v>
      </c>
      <c r="BH71" s="54"/>
      <c r="BI71" s="81"/>
      <c r="BJ71" s="82" t="s">
        <v>66</v>
      </c>
      <c r="BK71" s="54"/>
      <c r="BL71" s="54"/>
      <c r="BM71" s="75" t="s">
        <v>66</v>
      </c>
      <c r="BN71" s="54"/>
      <c r="BO71" s="54"/>
      <c r="BP71" s="75" t="s">
        <v>66</v>
      </c>
      <c r="BQ71" s="75" t="s">
        <v>66</v>
      </c>
      <c r="BR71" s="87"/>
      <c r="BS71" s="54"/>
      <c r="BT71" s="75" t="s">
        <v>66</v>
      </c>
      <c r="BU71" s="54"/>
      <c r="BV71" s="54"/>
      <c r="BW71" s="75" t="s">
        <v>66</v>
      </c>
      <c r="BX71" s="75" t="s">
        <v>66</v>
      </c>
      <c r="BY71" s="54"/>
      <c r="BZ71" s="54"/>
      <c r="CA71" s="75" t="s">
        <v>66</v>
      </c>
      <c r="CB71" s="87"/>
      <c r="CC71" s="71"/>
      <c r="CD71" s="75" t="s">
        <v>66</v>
      </c>
      <c r="CE71" s="75" t="s">
        <v>66</v>
      </c>
    </row>
    <row r="72" spans="1:83" ht="135">
      <c r="A72" s="54">
        <v>67</v>
      </c>
      <c r="B72" s="61">
        <v>203</v>
      </c>
      <c r="C72" s="68">
        <v>2019</v>
      </c>
      <c r="D72" s="68" t="s">
        <v>462</v>
      </c>
      <c r="E72" s="68">
        <v>22</v>
      </c>
      <c r="F72" s="68" t="s">
        <v>853</v>
      </c>
      <c r="G72" s="68">
        <v>1</v>
      </c>
      <c r="H72" s="97" t="s">
        <v>24</v>
      </c>
      <c r="I72" s="97" t="s">
        <v>81</v>
      </c>
      <c r="J72" s="97" t="s">
        <v>464</v>
      </c>
      <c r="K72" s="97" t="s">
        <v>2</v>
      </c>
      <c r="L72" s="97" t="s">
        <v>854</v>
      </c>
      <c r="M72" s="97" t="s">
        <v>855</v>
      </c>
      <c r="N72" s="97" t="s">
        <v>856</v>
      </c>
      <c r="O72" s="97" t="s">
        <v>857</v>
      </c>
      <c r="P72" s="68">
        <v>1</v>
      </c>
      <c r="Q72" s="97" t="s">
        <v>489</v>
      </c>
      <c r="R72" s="98">
        <v>43578</v>
      </c>
      <c r="S72" s="98">
        <v>43928</v>
      </c>
      <c r="T72" s="60"/>
      <c r="U72" s="61"/>
      <c r="V72" s="61"/>
      <c r="W72" s="63"/>
      <c r="X72" s="60"/>
      <c r="Y72" s="61"/>
      <c r="Z72" s="61"/>
      <c r="AA72" s="61"/>
      <c r="AB72" s="61"/>
      <c r="AC72" s="61"/>
      <c r="AD72" s="116">
        <v>1</v>
      </c>
      <c r="AE72" s="61" t="s">
        <v>858</v>
      </c>
      <c r="AF72" s="61"/>
      <c r="AG72" s="63"/>
      <c r="AH72" s="65">
        <v>0</v>
      </c>
      <c r="AI72" s="63"/>
      <c r="AJ72" s="105">
        <v>0.8</v>
      </c>
      <c r="AK72" s="67" t="s">
        <v>859</v>
      </c>
      <c r="AL72" s="88">
        <v>0.8</v>
      </c>
      <c r="AM72" s="69" t="s">
        <v>860</v>
      </c>
      <c r="AN72" s="70">
        <v>1</v>
      </c>
      <c r="AO72" s="55" t="s">
        <v>861</v>
      </c>
      <c r="AP72" s="71" t="s">
        <v>51</v>
      </c>
      <c r="AQ72" s="89"/>
      <c r="AR72" s="54"/>
      <c r="AS72" s="111" t="s">
        <v>52</v>
      </c>
      <c r="AT72" s="102"/>
      <c r="AU72" s="74">
        <v>1</v>
      </c>
      <c r="AV72" s="55" t="s">
        <v>861</v>
      </c>
      <c r="AW72" s="76" t="s">
        <v>51</v>
      </c>
      <c r="AX72" s="74">
        <v>1</v>
      </c>
      <c r="AY72" s="55" t="s">
        <v>861</v>
      </c>
      <c r="AZ72" s="77" t="s">
        <v>51</v>
      </c>
      <c r="BA72" s="74">
        <v>1</v>
      </c>
      <c r="BB72" s="55" t="s">
        <v>862</v>
      </c>
      <c r="BC72" s="71" t="s">
        <v>51</v>
      </c>
      <c r="BD72" s="86">
        <v>1</v>
      </c>
      <c r="BE72" s="55" t="s">
        <v>862</v>
      </c>
      <c r="BF72" s="71" t="s">
        <v>51</v>
      </c>
      <c r="BG72" s="103" t="s">
        <v>66</v>
      </c>
      <c r="BH72" s="54"/>
      <c r="BI72" s="81"/>
      <c r="BJ72" s="82" t="s">
        <v>66</v>
      </c>
      <c r="BK72" s="54"/>
      <c r="BL72" s="54"/>
      <c r="BM72" s="75" t="s">
        <v>66</v>
      </c>
      <c r="BN72" s="54"/>
      <c r="BO72" s="54"/>
      <c r="BP72" s="75" t="s">
        <v>66</v>
      </c>
      <c r="BQ72" s="75" t="s">
        <v>66</v>
      </c>
      <c r="BR72" s="87"/>
      <c r="BS72" s="54"/>
      <c r="BT72" s="75" t="s">
        <v>66</v>
      </c>
      <c r="BU72" s="54"/>
      <c r="BV72" s="54"/>
      <c r="BW72" s="75" t="s">
        <v>66</v>
      </c>
      <c r="BX72" s="75" t="s">
        <v>66</v>
      </c>
      <c r="BY72" s="54"/>
      <c r="BZ72" s="54"/>
      <c r="CA72" s="75" t="s">
        <v>66</v>
      </c>
      <c r="CB72" s="87"/>
      <c r="CC72" s="71"/>
      <c r="CD72" s="75" t="s">
        <v>66</v>
      </c>
      <c r="CE72" s="75" t="s">
        <v>66</v>
      </c>
    </row>
    <row r="73" spans="1:83" ht="180">
      <c r="A73" s="54">
        <v>68</v>
      </c>
      <c r="B73" s="61">
        <v>203</v>
      </c>
      <c r="C73" s="68">
        <v>2019</v>
      </c>
      <c r="D73" s="68" t="s">
        <v>462</v>
      </c>
      <c r="E73" s="68">
        <v>22</v>
      </c>
      <c r="F73" s="68" t="s">
        <v>853</v>
      </c>
      <c r="G73" s="68">
        <v>2</v>
      </c>
      <c r="H73" s="97" t="s">
        <v>24</v>
      </c>
      <c r="I73" s="97" t="s">
        <v>81</v>
      </c>
      <c r="J73" s="97" t="s">
        <v>464</v>
      </c>
      <c r="K73" s="97" t="s">
        <v>2</v>
      </c>
      <c r="L73" s="97" t="s">
        <v>854</v>
      </c>
      <c r="M73" s="97" t="s">
        <v>863</v>
      </c>
      <c r="N73" s="97" t="s">
        <v>864</v>
      </c>
      <c r="O73" s="97" t="s">
        <v>865</v>
      </c>
      <c r="P73" s="68">
        <v>1</v>
      </c>
      <c r="Q73" s="97" t="s">
        <v>421</v>
      </c>
      <c r="R73" s="98">
        <v>43578</v>
      </c>
      <c r="S73" s="98">
        <v>43688</v>
      </c>
      <c r="T73" s="60"/>
      <c r="U73" s="61"/>
      <c r="V73" s="61"/>
      <c r="W73" s="63"/>
      <c r="X73" s="60"/>
      <c r="Y73" s="61"/>
      <c r="Z73" s="61"/>
      <c r="AA73" s="61"/>
      <c r="AB73" s="61"/>
      <c r="AC73" s="61" t="s">
        <v>866</v>
      </c>
      <c r="AD73" s="61"/>
      <c r="AE73" s="61"/>
      <c r="AF73" s="61"/>
      <c r="AG73" s="63"/>
      <c r="AH73" s="65">
        <v>0</v>
      </c>
      <c r="AI73" s="63"/>
      <c r="AJ73" s="65">
        <v>100</v>
      </c>
      <c r="AK73" s="67" t="s">
        <v>867</v>
      </c>
      <c r="AL73" s="68"/>
      <c r="AM73" s="69" t="s">
        <v>868</v>
      </c>
      <c r="AN73" s="70">
        <v>1</v>
      </c>
      <c r="AO73" s="55" t="s">
        <v>869</v>
      </c>
      <c r="AP73" s="71" t="s">
        <v>51</v>
      </c>
      <c r="AQ73" s="72">
        <v>1</v>
      </c>
      <c r="AR73" s="55" t="s">
        <v>613</v>
      </c>
      <c r="AS73" s="111" t="s">
        <v>51</v>
      </c>
      <c r="AT73" s="73" t="s">
        <v>69</v>
      </c>
      <c r="AU73" s="74">
        <v>1</v>
      </c>
      <c r="AV73" s="75" t="s">
        <v>69</v>
      </c>
      <c r="AW73" s="76" t="s">
        <v>51</v>
      </c>
      <c r="AX73" s="74">
        <v>1</v>
      </c>
      <c r="AY73" s="75" t="s">
        <v>69</v>
      </c>
      <c r="AZ73" s="77" t="s">
        <v>51</v>
      </c>
      <c r="BA73" s="74">
        <v>1</v>
      </c>
      <c r="BB73" s="75" t="s">
        <v>69</v>
      </c>
      <c r="BC73" s="71" t="s">
        <v>51</v>
      </c>
      <c r="BD73" s="86">
        <v>1</v>
      </c>
      <c r="BE73" s="75" t="s">
        <v>69</v>
      </c>
      <c r="BF73" s="71" t="s">
        <v>51</v>
      </c>
      <c r="BG73" s="71"/>
      <c r="BH73" s="54"/>
      <c r="BI73" s="81"/>
      <c r="BJ73" s="82" t="s">
        <v>69</v>
      </c>
      <c r="BK73" s="54"/>
      <c r="BL73" s="54"/>
      <c r="BM73" s="75" t="s">
        <v>69</v>
      </c>
      <c r="BN73" s="54"/>
      <c r="BO73" s="54"/>
      <c r="BP73" s="75" t="s">
        <v>69</v>
      </c>
      <c r="BQ73" s="75" t="s">
        <v>69</v>
      </c>
      <c r="BR73" s="87"/>
      <c r="BS73" s="54"/>
      <c r="BT73" s="75" t="s">
        <v>69</v>
      </c>
      <c r="BU73" s="54"/>
      <c r="BV73" s="54"/>
      <c r="BW73" s="75" t="s">
        <v>69</v>
      </c>
      <c r="BX73" s="75" t="s">
        <v>69</v>
      </c>
      <c r="BY73" s="54"/>
      <c r="BZ73" s="54"/>
      <c r="CA73" s="75" t="s">
        <v>69</v>
      </c>
      <c r="CB73" s="87"/>
      <c r="CC73" s="71"/>
      <c r="CD73" s="75" t="s">
        <v>69</v>
      </c>
      <c r="CE73" s="75" t="s">
        <v>69</v>
      </c>
    </row>
    <row r="74" spans="1:83" ht="409.5">
      <c r="A74" s="54">
        <v>69</v>
      </c>
      <c r="B74" s="61">
        <v>203</v>
      </c>
      <c r="C74" s="68">
        <v>2019</v>
      </c>
      <c r="D74" s="68" t="s">
        <v>462</v>
      </c>
      <c r="E74" s="68">
        <v>22</v>
      </c>
      <c r="F74" s="68" t="s">
        <v>870</v>
      </c>
      <c r="G74" s="68">
        <v>1</v>
      </c>
      <c r="H74" s="97" t="s">
        <v>24</v>
      </c>
      <c r="I74" s="97" t="s">
        <v>81</v>
      </c>
      <c r="J74" s="97" t="s">
        <v>464</v>
      </c>
      <c r="K74" s="97" t="s">
        <v>2</v>
      </c>
      <c r="L74" s="97" t="s">
        <v>871</v>
      </c>
      <c r="M74" s="97" t="s">
        <v>486</v>
      </c>
      <c r="N74" s="97" t="s">
        <v>872</v>
      </c>
      <c r="O74" s="97" t="s">
        <v>873</v>
      </c>
      <c r="P74" s="68">
        <v>1</v>
      </c>
      <c r="Q74" s="97" t="s">
        <v>874</v>
      </c>
      <c r="R74" s="98">
        <v>43579</v>
      </c>
      <c r="S74" s="104">
        <v>43830</v>
      </c>
      <c r="T74" s="60"/>
      <c r="U74" s="61"/>
      <c r="V74" s="61"/>
      <c r="W74" s="63" t="s">
        <v>875</v>
      </c>
      <c r="X74" s="60"/>
      <c r="Y74" s="61"/>
      <c r="Z74" s="61"/>
      <c r="AA74" s="61"/>
      <c r="AB74" s="61"/>
      <c r="AC74" s="61"/>
      <c r="AD74" s="88">
        <v>1</v>
      </c>
      <c r="AE74" s="61" t="s">
        <v>876</v>
      </c>
      <c r="AF74" s="61"/>
      <c r="AG74" s="63"/>
      <c r="AH74" s="65">
        <v>0</v>
      </c>
      <c r="AI74" s="63"/>
      <c r="AJ74" s="105">
        <v>0.8</v>
      </c>
      <c r="AK74" s="67" t="s">
        <v>491</v>
      </c>
      <c r="AL74" s="68">
        <v>80</v>
      </c>
      <c r="AM74" s="69" t="s">
        <v>877</v>
      </c>
      <c r="AN74" s="70">
        <v>1</v>
      </c>
      <c r="AO74" s="55" t="s">
        <v>878</v>
      </c>
      <c r="AP74" s="71" t="s">
        <v>51</v>
      </c>
      <c r="AQ74" s="89"/>
      <c r="AR74" s="54"/>
      <c r="AS74" s="111" t="s">
        <v>51</v>
      </c>
      <c r="AT74" s="73" t="s">
        <v>69</v>
      </c>
      <c r="AU74" s="74">
        <v>1</v>
      </c>
      <c r="AV74" s="75" t="s">
        <v>69</v>
      </c>
      <c r="AW74" s="76" t="s">
        <v>51</v>
      </c>
      <c r="AX74" s="74">
        <v>1</v>
      </c>
      <c r="AY74" s="75" t="s">
        <v>69</v>
      </c>
      <c r="AZ74" s="77" t="s">
        <v>51</v>
      </c>
      <c r="BA74" s="74">
        <v>1</v>
      </c>
      <c r="BB74" s="75" t="s">
        <v>69</v>
      </c>
      <c r="BC74" s="71" t="s">
        <v>51</v>
      </c>
      <c r="BD74" s="86">
        <v>1</v>
      </c>
      <c r="BE74" s="75" t="s">
        <v>69</v>
      </c>
      <c r="BF74" s="71" t="s">
        <v>51</v>
      </c>
      <c r="BG74" s="71"/>
      <c r="BH74" s="54"/>
      <c r="BI74" s="81"/>
      <c r="BJ74" s="82" t="s">
        <v>69</v>
      </c>
      <c r="BK74" s="54"/>
      <c r="BL74" s="54"/>
      <c r="BM74" s="75" t="s">
        <v>69</v>
      </c>
      <c r="BN74" s="54"/>
      <c r="BO74" s="54"/>
      <c r="BP74" s="75" t="s">
        <v>69</v>
      </c>
      <c r="BQ74" s="75" t="s">
        <v>69</v>
      </c>
      <c r="BR74" s="87"/>
      <c r="BS74" s="54"/>
      <c r="BT74" s="75" t="s">
        <v>69</v>
      </c>
      <c r="BU74" s="54"/>
      <c r="BV74" s="54"/>
      <c r="BW74" s="75" t="s">
        <v>69</v>
      </c>
      <c r="BX74" s="75" t="s">
        <v>69</v>
      </c>
      <c r="BY74" s="54"/>
      <c r="BZ74" s="54"/>
      <c r="CA74" s="75" t="s">
        <v>69</v>
      </c>
      <c r="CB74" s="87"/>
      <c r="CC74" s="71"/>
      <c r="CD74" s="75" t="s">
        <v>69</v>
      </c>
      <c r="CE74" s="75" t="s">
        <v>69</v>
      </c>
    </row>
    <row r="75" spans="1:83" ht="337.5">
      <c r="A75" s="54">
        <v>70</v>
      </c>
      <c r="B75" s="61">
        <v>203</v>
      </c>
      <c r="C75" s="68">
        <v>2019</v>
      </c>
      <c r="D75" s="68" t="s">
        <v>462</v>
      </c>
      <c r="E75" s="68">
        <v>22</v>
      </c>
      <c r="F75" s="68" t="s">
        <v>213</v>
      </c>
      <c r="G75" s="68">
        <v>1</v>
      </c>
      <c r="H75" s="97" t="s">
        <v>24</v>
      </c>
      <c r="I75" s="97" t="s">
        <v>214</v>
      </c>
      <c r="J75" s="97" t="s">
        <v>215</v>
      </c>
      <c r="K75" s="97" t="s">
        <v>2</v>
      </c>
      <c r="L75" s="97" t="s">
        <v>879</v>
      </c>
      <c r="M75" s="97" t="s">
        <v>880</v>
      </c>
      <c r="N75" s="97" t="s">
        <v>881</v>
      </c>
      <c r="O75" s="97" t="s">
        <v>882</v>
      </c>
      <c r="P75" s="68">
        <v>1</v>
      </c>
      <c r="Q75" s="97" t="s">
        <v>196</v>
      </c>
      <c r="R75" s="98">
        <v>43587</v>
      </c>
      <c r="S75" s="98">
        <v>43646</v>
      </c>
      <c r="T75" s="60"/>
      <c r="U75" s="61"/>
      <c r="V75" s="61"/>
      <c r="W75" s="63"/>
      <c r="X75" s="60"/>
      <c r="Y75" s="61"/>
      <c r="Z75" s="62">
        <v>1</v>
      </c>
      <c r="AA75" s="61" t="s">
        <v>883</v>
      </c>
      <c r="AB75" s="61"/>
      <c r="AC75" s="61"/>
      <c r="AD75" s="61"/>
      <c r="AE75" s="61"/>
      <c r="AF75" s="61"/>
      <c r="AG75" s="63"/>
      <c r="AH75" s="65">
        <v>0</v>
      </c>
      <c r="AI75" s="63"/>
      <c r="AJ75" s="65"/>
      <c r="AK75" s="67" t="s">
        <v>884</v>
      </c>
      <c r="AL75" s="88">
        <v>0.5</v>
      </c>
      <c r="AM75" s="69" t="s">
        <v>885</v>
      </c>
      <c r="AN75" s="70">
        <v>1</v>
      </c>
      <c r="AO75" s="55" t="s">
        <v>886</v>
      </c>
      <c r="AP75" s="71" t="s">
        <v>51</v>
      </c>
      <c r="AQ75" s="70">
        <v>1</v>
      </c>
      <c r="AR75" s="55" t="s">
        <v>887</v>
      </c>
      <c r="AS75" s="111" t="s">
        <v>51</v>
      </c>
      <c r="AT75" s="73" t="s">
        <v>69</v>
      </c>
      <c r="AU75" s="74">
        <v>1</v>
      </c>
      <c r="AV75" s="75" t="s">
        <v>69</v>
      </c>
      <c r="AW75" s="76" t="s">
        <v>51</v>
      </c>
      <c r="AX75" s="74">
        <v>1</v>
      </c>
      <c r="AY75" s="75" t="s">
        <v>69</v>
      </c>
      <c r="AZ75" s="77" t="s">
        <v>51</v>
      </c>
      <c r="BA75" s="74">
        <v>1</v>
      </c>
      <c r="BB75" s="75" t="s">
        <v>69</v>
      </c>
      <c r="BC75" s="71" t="s">
        <v>51</v>
      </c>
      <c r="BD75" s="86">
        <v>1</v>
      </c>
      <c r="BE75" s="75" t="s">
        <v>69</v>
      </c>
      <c r="BF75" s="71" t="s">
        <v>51</v>
      </c>
      <c r="BG75" s="71"/>
      <c r="BH75" s="54"/>
      <c r="BI75" s="81"/>
      <c r="BJ75" s="82" t="s">
        <v>69</v>
      </c>
      <c r="BK75" s="54"/>
      <c r="BL75" s="54"/>
      <c r="BM75" s="75" t="s">
        <v>69</v>
      </c>
      <c r="BN75" s="54"/>
      <c r="BO75" s="54"/>
      <c r="BP75" s="75" t="s">
        <v>69</v>
      </c>
      <c r="BQ75" s="75" t="s">
        <v>69</v>
      </c>
      <c r="BR75" s="87"/>
      <c r="BS75" s="54"/>
      <c r="BT75" s="75" t="s">
        <v>69</v>
      </c>
      <c r="BU75" s="54"/>
      <c r="BV75" s="54"/>
      <c r="BW75" s="75" t="s">
        <v>69</v>
      </c>
      <c r="BX75" s="75" t="s">
        <v>69</v>
      </c>
      <c r="BY75" s="54"/>
      <c r="BZ75" s="54"/>
      <c r="CA75" s="75" t="s">
        <v>69</v>
      </c>
      <c r="CB75" s="87"/>
      <c r="CC75" s="71"/>
      <c r="CD75" s="75" t="s">
        <v>69</v>
      </c>
      <c r="CE75" s="75" t="s">
        <v>69</v>
      </c>
    </row>
    <row r="76" spans="1:83" ht="137.25" customHeight="1">
      <c r="A76" s="54">
        <v>71</v>
      </c>
      <c r="B76" s="61">
        <v>203</v>
      </c>
      <c r="C76" s="68">
        <v>2019</v>
      </c>
      <c r="D76" s="68" t="s">
        <v>462</v>
      </c>
      <c r="E76" s="68">
        <v>22</v>
      </c>
      <c r="F76" s="68" t="s">
        <v>888</v>
      </c>
      <c r="G76" s="68">
        <v>1</v>
      </c>
      <c r="H76" s="97" t="s">
        <v>24</v>
      </c>
      <c r="I76" s="97" t="s">
        <v>214</v>
      </c>
      <c r="J76" s="97" t="s">
        <v>215</v>
      </c>
      <c r="K76" s="97" t="s">
        <v>2</v>
      </c>
      <c r="L76" s="97" t="s">
        <v>889</v>
      </c>
      <c r="M76" s="97" t="s">
        <v>890</v>
      </c>
      <c r="N76" s="97" t="s">
        <v>891</v>
      </c>
      <c r="O76" s="97" t="s">
        <v>892</v>
      </c>
      <c r="P76" s="68">
        <v>1</v>
      </c>
      <c r="Q76" s="117" t="s">
        <v>196</v>
      </c>
      <c r="R76" s="98">
        <v>43587</v>
      </c>
      <c r="S76" s="98">
        <v>43646</v>
      </c>
      <c r="T76" s="60"/>
      <c r="U76" s="61"/>
      <c r="V76" s="61"/>
      <c r="W76" s="63"/>
      <c r="X76" s="60"/>
      <c r="Y76" s="61"/>
      <c r="Z76" s="62">
        <v>1</v>
      </c>
      <c r="AA76" s="61" t="s">
        <v>893</v>
      </c>
      <c r="AB76" s="61"/>
      <c r="AC76" s="61"/>
      <c r="AD76" s="61"/>
      <c r="AE76" s="61"/>
      <c r="AF76" s="61"/>
      <c r="AG76" s="63"/>
      <c r="AH76" s="65">
        <v>0</v>
      </c>
      <c r="AI76" s="63"/>
      <c r="AJ76" s="105">
        <v>0.9</v>
      </c>
      <c r="AK76" s="67" t="s">
        <v>894</v>
      </c>
      <c r="AL76" s="88">
        <v>1</v>
      </c>
      <c r="AM76" s="69" t="s">
        <v>895</v>
      </c>
      <c r="AN76" s="70">
        <v>1</v>
      </c>
      <c r="AO76" s="55" t="s">
        <v>896</v>
      </c>
      <c r="AP76" s="71" t="s">
        <v>51</v>
      </c>
      <c r="AQ76" s="70">
        <v>1</v>
      </c>
      <c r="AR76" s="55" t="s">
        <v>897</v>
      </c>
      <c r="AS76" s="111" t="s">
        <v>51</v>
      </c>
      <c r="AT76" s="73" t="s">
        <v>69</v>
      </c>
      <c r="AU76" s="74">
        <v>1</v>
      </c>
      <c r="AV76" s="75" t="s">
        <v>69</v>
      </c>
      <c r="AW76" s="76" t="s">
        <v>51</v>
      </c>
      <c r="AX76" s="74">
        <v>1</v>
      </c>
      <c r="AY76" s="75" t="s">
        <v>69</v>
      </c>
      <c r="AZ76" s="77" t="s">
        <v>51</v>
      </c>
      <c r="BA76" s="74">
        <v>1</v>
      </c>
      <c r="BB76" s="75" t="s">
        <v>69</v>
      </c>
      <c r="BC76" s="71" t="s">
        <v>51</v>
      </c>
      <c r="BD76" s="86">
        <v>1</v>
      </c>
      <c r="BE76" s="75" t="s">
        <v>69</v>
      </c>
      <c r="BF76" s="71" t="s">
        <v>51</v>
      </c>
      <c r="BG76" s="71"/>
      <c r="BH76" s="54"/>
      <c r="BI76" s="81"/>
      <c r="BJ76" s="82" t="s">
        <v>69</v>
      </c>
      <c r="BK76" s="54"/>
      <c r="BL76" s="54"/>
      <c r="BM76" s="75" t="s">
        <v>69</v>
      </c>
      <c r="BN76" s="54"/>
      <c r="BO76" s="54"/>
      <c r="BP76" s="75" t="s">
        <v>69</v>
      </c>
      <c r="BQ76" s="75" t="s">
        <v>69</v>
      </c>
      <c r="BR76" s="87"/>
      <c r="BS76" s="54"/>
      <c r="BT76" s="75" t="s">
        <v>69</v>
      </c>
      <c r="BU76" s="54"/>
      <c r="BV76" s="54"/>
      <c r="BW76" s="75" t="s">
        <v>69</v>
      </c>
      <c r="BX76" s="75" t="s">
        <v>69</v>
      </c>
      <c r="BY76" s="54"/>
      <c r="BZ76" s="54"/>
      <c r="CA76" s="75" t="s">
        <v>69</v>
      </c>
      <c r="CB76" s="87"/>
      <c r="CC76" s="71"/>
      <c r="CD76" s="75" t="s">
        <v>69</v>
      </c>
      <c r="CE76" s="75" t="s">
        <v>69</v>
      </c>
    </row>
    <row r="77" spans="1:83" ht="409.5">
      <c r="A77" s="54">
        <v>72</v>
      </c>
      <c r="B77" s="61">
        <v>203</v>
      </c>
      <c r="C77" s="68">
        <v>2019</v>
      </c>
      <c r="D77" s="68" t="s">
        <v>462</v>
      </c>
      <c r="E77" s="68">
        <v>22</v>
      </c>
      <c r="F77" s="68" t="s">
        <v>888</v>
      </c>
      <c r="G77" s="68">
        <v>2</v>
      </c>
      <c r="H77" s="97" t="s">
        <v>24</v>
      </c>
      <c r="I77" s="97" t="s">
        <v>214</v>
      </c>
      <c r="J77" s="97" t="s">
        <v>215</v>
      </c>
      <c r="K77" s="97" t="s">
        <v>2</v>
      </c>
      <c r="L77" s="97" t="s">
        <v>889</v>
      </c>
      <c r="M77" s="97" t="s">
        <v>898</v>
      </c>
      <c r="N77" s="97" t="s">
        <v>899</v>
      </c>
      <c r="O77" s="97" t="s">
        <v>900</v>
      </c>
      <c r="P77" s="68">
        <v>100</v>
      </c>
      <c r="Q77" s="97" t="s">
        <v>196</v>
      </c>
      <c r="R77" s="98">
        <v>43587</v>
      </c>
      <c r="S77" s="104">
        <v>43830</v>
      </c>
      <c r="T77" s="60"/>
      <c r="U77" s="61"/>
      <c r="V77" s="61"/>
      <c r="W77" s="63"/>
      <c r="X77" s="60"/>
      <c r="Y77" s="61"/>
      <c r="Z77" s="61"/>
      <c r="AA77" s="118" t="s">
        <v>901</v>
      </c>
      <c r="AB77" s="61"/>
      <c r="AC77" s="61"/>
      <c r="AD77" s="61"/>
      <c r="AE77" s="61"/>
      <c r="AF77" s="61"/>
      <c r="AG77" s="63"/>
      <c r="AH77" s="65">
        <v>0</v>
      </c>
      <c r="AI77" s="63"/>
      <c r="AJ77" s="65"/>
      <c r="AK77" s="67" t="s">
        <v>902</v>
      </c>
      <c r="AL77" s="68">
        <v>57</v>
      </c>
      <c r="AM77" s="69" t="s">
        <v>903</v>
      </c>
      <c r="AN77" s="70">
        <v>1</v>
      </c>
      <c r="AO77" s="55" t="s">
        <v>904</v>
      </c>
      <c r="AP77" s="71" t="s">
        <v>51</v>
      </c>
      <c r="AQ77" s="70">
        <v>1</v>
      </c>
      <c r="AR77" s="55" t="s">
        <v>905</v>
      </c>
      <c r="AS77" s="111" t="s">
        <v>51</v>
      </c>
      <c r="AT77" s="73" t="s">
        <v>69</v>
      </c>
      <c r="AU77" s="74">
        <v>1</v>
      </c>
      <c r="AV77" s="75" t="s">
        <v>69</v>
      </c>
      <c r="AW77" s="76" t="s">
        <v>51</v>
      </c>
      <c r="AX77" s="74">
        <v>1</v>
      </c>
      <c r="AY77" s="75" t="s">
        <v>69</v>
      </c>
      <c r="AZ77" s="77" t="s">
        <v>51</v>
      </c>
      <c r="BA77" s="74">
        <v>1</v>
      </c>
      <c r="BB77" s="75" t="s">
        <v>69</v>
      </c>
      <c r="BC77" s="71" t="s">
        <v>51</v>
      </c>
      <c r="BD77" s="86">
        <v>1</v>
      </c>
      <c r="BE77" s="75" t="s">
        <v>69</v>
      </c>
      <c r="BF77" s="71" t="s">
        <v>51</v>
      </c>
      <c r="BG77" s="71"/>
      <c r="BH77" s="54"/>
      <c r="BI77" s="81"/>
      <c r="BJ77" s="82" t="s">
        <v>69</v>
      </c>
      <c r="BK77" s="54"/>
      <c r="BL77" s="54"/>
      <c r="BM77" s="75" t="s">
        <v>69</v>
      </c>
      <c r="BN77" s="54"/>
      <c r="BO77" s="54"/>
      <c r="BP77" s="75" t="s">
        <v>69</v>
      </c>
      <c r="BQ77" s="75" t="s">
        <v>69</v>
      </c>
      <c r="BR77" s="87"/>
      <c r="BS77" s="54"/>
      <c r="BT77" s="75" t="s">
        <v>69</v>
      </c>
      <c r="BU77" s="54"/>
      <c r="BV77" s="54"/>
      <c r="BW77" s="75" t="s">
        <v>69</v>
      </c>
      <c r="BX77" s="75" t="s">
        <v>69</v>
      </c>
      <c r="BY77" s="54"/>
      <c r="BZ77" s="54"/>
      <c r="CA77" s="75" t="s">
        <v>69</v>
      </c>
      <c r="CB77" s="87"/>
      <c r="CC77" s="71"/>
      <c r="CD77" s="75" t="s">
        <v>69</v>
      </c>
      <c r="CE77" s="75" t="s">
        <v>69</v>
      </c>
    </row>
    <row r="78" spans="1:83" ht="409.5">
      <c r="A78" s="54">
        <v>73</v>
      </c>
      <c r="B78" s="61">
        <v>203</v>
      </c>
      <c r="C78" s="68">
        <v>2019</v>
      </c>
      <c r="D78" s="68" t="s">
        <v>462</v>
      </c>
      <c r="E78" s="68">
        <v>22</v>
      </c>
      <c r="F78" s="68" t="s">
        <v>888</v>
      </c>
      <c r="G78" s="68">
        <v>3</v>
      </c>
      <c r="H78" s="97" t="s">
        <v>24</v>
      </c>
      <c r="I78" s="97" t="s">
        <v>214</v>
      </c>
      <c r="J78" s="97" t="s">
        <v>215</v>
      </c>
      <c r="K78" s="97" t="s">
        <v>2</v>
      </c>
      <c r="L78" s="97" t="s">
        <v>889</v>
      </c>
      <c r="M78" s="97" t="s">
        <v>906</v>
      </c>
      <c r="N78" s="97" t="s">
        <v>907</v>
      </c>
      <c r="O78" s="97" t="s">
        <v>908</v>
      </c>
      <c r="P78" s="68">
        <v>100</v>
      </c>
      <c r="Q78" s="97" t="s">
        <v>196</v>
      </c>
      <c r="R78" s="98">
        <v>43587</v>
      </c>
      <c r="S78" s="104">
        <v>43830</v>
      </c>
      <c r="T78" s="60"/>
      <c r="U78" s="61"/>
      <c r="V78" s="61"/>
      <c r="W78" s="63"/>
      <c r="X78" s="119"/>
      <c r="Y78" s="61"/>
      <c r="Z78" s="61"/>
      <c r="AA78" s="61" t="s">
        <v>909</v>
      </c>
      <c r="AB78" s="61"/>
      <c r="AC78" s="61"/>
      <c r="AD78" s="61"/>
      <c r="AE78" s="61"/>
      <c r="AF78" s="61"/>
      <c r="AG78" s="63"/>
      <c r="AH78" s="65">
        <v>0</v>
      </c>
      <c r="AI78" s="63"/>
      <c r="AJ78" s="65"/>
      <c r="AK78" s="67" t="s">
        <v>910</v>
      </c>
      <c r="AL78" s="68">
        <v>57</v>
      </c>
      <c r="AM78" s="69" t="s">
        <v>911</v>
      </c>
      <c r="AN78" s="70">
        <v>1</v>
      </c>
      <c r="AO78" s="55" t="s">
        <v>904</v>
      </c>
      <c r="AP78" s="71" t="s">
        <v>51</v>
      </c>
      <c r="AQ78" s="70">
        <v>1</v>
      </c>
      <c r="AR78" s="55" t="s">
        <v>904</v>
      </c>
      <c r="AS78" s="111" t="s">
        <v>51</v>
      </c>
      <c r="AT78" s="73" t="s">
        <v>69</v>
      </c>
      <c r="AU78" s="74">
        <v>1</v>
      </c>
      <c r="AV78" s="75" t="s">
        <v>69</v>
      </c>
      <c r="AW78" s="76" t="s">
        <v>51</v>
      </c>
      <c r="AX78" s="74">
        <v>1</v>
      </c>
      <c r="AY78" s="75" t="s">
        <v>69</v>
      </c>
      <c r="AZ78" s="77" t="s">
        <v>51</v>
      </c>
      <c r="BA78" s="74">
        <v>1</v>
      </c>
      <c r="BB78" s="75" t="s">
        <v>69</v>
      </c>
      <c r="BC78" s="71" t="s">
        <v>51</v>
      </c>
      <c r="BD78" s="86">
        <v>1</v>
      </c>
      <c r="BE78" s="75" t="s">
        <v>69</v>
      </c>
      <c r="BF78" s="71" t="s">
        <v>51</v>
      </c>
      <c r="BG78" s="71"/>
      <c r="BH78" s="54"/>
      <c r="BI78" s="81"/>
      <c r="BJ78" s="82" t="s">
        <v>69</v>
      </c>
      <c r="BK78" s="54"/>
      <c r="BL78" s="54"/>
      <c r="BM78" s="75" t="s">
        <v>69</v>
      </c>
      <c r="BN78" s="54"/>
      <c r="BO78" s="54"/>
      <c r="BP78" s="75" t="s">
        <v>69</v>
      </c>
      <c r="BQ78" s="75" t="s">
        <v>69</v>
      </c>
      <c r="BR78" s="87"/>
      <c r="BS78" s="54"/>
      <c r="BT78" s="75" t="s">
        <v>69</v>
      </c>
      <c r="BU78" s="54"/>
      <c r="BV78" s="54"/>
      <c r="BW78" s="75" t="s">
        <v>69</v>
      </c>
      <c r="BX78" s="75" t="s">
        <v>69</v>
      </c>
      <c r="BY78" s="54"/>
      <c r="BZ78" s="54"/>
      <c r="CA78" s="75" t="s">
        <v>69</v>
      </c>
      <c r="CB78" s="87"/>
      <c r="CC78" s="71"/>
      <c r="CD78" s="75" t="s">
        <v>69</v>
      </c>
      <c r="CE78" s="75" t="s">
        <v>69</v>
      </c>
    </row>
    <row r="79" spans="1:83" ht="230.25" customHeight="1">
      <c r="A79" s="54">
        <v>74</v>
      </c>
      <c r="B79" s="61">
        <v>203</v>
      </c>
      <c r="C79" s="68">
        <v>2019</v>
      </c>
      <c r="D79" s="68" t="s">
        <v>462</v>
      </c>
      <c r="E79" s="68">
        <v>32</v>
      </c>
      <c r="F79" s="68" t="s">
        <v>463</v>
      </c>
      <c r="G79" s="68">
        <v>1</v>
      </c>
      <c r="H79" s="97" t="s">
        <v>32</v>
      </c>
      <c r="I79" s="97" t="s">
        <v>81</v>
      </c>
      <c r="J79" s="97" t="s">
        <v>464</v>
      </c>
      <c r="K79" s="97" t="s">
        <v>2</v>
      </c>
      <c r="L79" s="97" t="s">
        <v>912</v>
      </c>
      <c r="M79" s="97" t="s">
        <v>913</v>
      </c>
      <c r="N79" s="97" t="s">
        <v>914</v>
      </c>
      <c r="O79" s="97" t="s">
        <v>915</v>
      </c>
      <c r="P79" s="68">
        <v>100</v>
      </c>
      <c r="Q79" s="97" t="s">
        <v>916</v>
      </c>
      <c r="R79" s="98">
        <v>43753</v>
      </c>
      <c r="S79" s="104">
        <v>44104</v>
      </c>
      <c r="T79" s="60"/>
      <c r="U79" s="61"/>
      <c r="V79" s="61"/>
      <c r="W79" s="63"/>
      <c r="X79" s="57">
        <v>1</v>
      </c>
      <c r="Y79" s="61" t="s">
        <v>917</v>
      </c>
      <c r="Z79" s="61"/>
      <c r="AA79" s="61"/>
      <c r="AB79" s="61"/>
      <c r="AC79" s="61"/>
      <c r="AD79" s="61"/>
      <c r="AE79" s="61"/>
      <c r="AF79" s="61"/>
      <c r="AG79" s="63"/>
      <c r="AH79" s="65"/>
      <c r="AI79" s="63" t="s">
        <v>918</v>
      </c>
      <c r="AJ79" s="65"/>
      <c r="AK79" s="67" t="s">
        <v>918</v>
      </c>
      <c r="AL79" s="68"/>
      <c r="AM79" s="69" t="s">
        <v>918</v>
      </c>
      <c r="AN79" s="57"/>
      <c r="AO79" s="55" t="s">
        <v>474</v>
      </c>
      <c r="AP79" s="71" t="s">
        <v>52</v>
      </c>
      <c r="AQ79" s="72">
        <v>0</v>
      </c>
      <c r="AR79" s="54" t="s">
        <v>919</v>
      </c>
      <c r="AS79" s="111" t="s">
        <v>52</v>
      </c>
      <c r="AT79" s="102"/>
      <c r="AU79" s="74">
        <v>0</v>
      </c>
      <c r="AV79" s="54" t="s">
        <v>920</v>
      </c>
      <c r="AW79" s="76" t="s">
        <v>52</v>
      </c>
      <c r="AX79" s="74">
        <v>1</v>
      </c>
      <c r="AY79" s="54" t="s">
        <v>921</v>
      </c>
      <c r="AZ79" s="77" t="s">
        <v>51</v>
      </c>
      <c r="BA79" s="74">
        <v>1</v>
      </c>
      <c r="BB79" s="120" t="s">
        <v>922</v>
      </c>
      <c r="BC79" s="71" t="s">
        <v>51</v>
      </c>
      <c r="BD79" s="86">
        <v>1</v>
      </c>
      <c r="BE79" s="120" t="s">
        <v>922</v>
      </c>
      <c r="BF79" s="71" t="s">
        <v>51</v>
      </c>
      <c r="BG79" s="103" t="s">
        <v>66</v>
      </c>
      <c r="BH79" s="54"/>
      <c r="BI79" s="81"/>
      <c r="BJ79" s="82" t="s">
        <v>66</v>
      </c>
      <c r="BK79" s="54"/>
      <c r="BL79" s="54"/>
      <c r="BM79" s="75" t="s">
        <v>66</v>
      </c>
      <c r="BN79" s="54"/>
      <c r="BO79" s="54"/>
      <c r="BP79" s="75" t="s">
        <v>66</v>
      </c>
      <c r="BQ79" s="75" t="s">
        <v>66</v>
      </c>
      <c r="BR79" s="87"/>
      <c r="BS79" s="54"/>
      <c r="BT79" s="75" t="s">
        <v>66</v>
      </c>
      <c r="BU79" s="54"/>
      <c r="BV79" s="54"/>
      <c r="BW79" s="75" t="s">
        <v>66</v>
      </c>
      <c r="BX79" s="75" t="s">
        <v>66</v>
      </c>
      <c r="BY79" s="54"/>
      <c r="BZ79" s="54"/>
      <c r="CA79" s="75" t="s">
        <v>66</v>
      </c>
      <c r="CB79" s="87"/>
      <c r="CC79" s="71"/>
      <c r="CD79" s="75" t="s">
        <v>66</v>
      </c>
      <c r="CE79" s="75" t="s">
        <v>66</v>
      </c>
    </row>
    <row r="80" spans="1:83" ht="116.25" customHeight="1">
      <c r="A80" s="54">
        <v>75</v>
      </c>
      <c r="B80" s="61">
        <v>203</v>
      </c>
      <c r="C80" s="68">
        <v>2019</v>
      </c>
      <c r="D80" s="68" t="s">
        <v>462</v>
      </c>
      <c r="E80" s="68">
        <v>32</v>
      </c>
      <c r="F80" s="68" t="s">
        <v>484</v>
      </c>
      <c r="G80" s="68">
        <v>1</v>
      </c>
      <c r="H80" s="97" t="s">
        <v>32</v>
      </c>
      <c r="I80" s="97" t="s">
        <v>81</v>
      </c>
      <c r="J80" s="97" t="s">
        <v>464</v>
      </c>
      <c r="K80" s="97" t="s">
        <v>2</v>
      </c>
      <c r="L80" s="97" t="s">
        <v>923</v>
      </c>
      <c r="M80" s="97" t="s">
        <v>924</v>
      </c>
      <c r="N80" s="97" t="s">
        <v>925</v>
      </c>
      <c r="O80" s="97" t="s">
        <v>926</v>
      </c>
      <c r="P80" s="68">
        <v>100</v>
      </c>
      <c r="Q80" s="97" t="s">
        <v>916</v>
      </c>
      <c r="R80" s="98">
        <v>43753</v>
      </c>
      <c r="S80" s="104">
        <v>44104</v>
      </c>
      <c r="T80" s="60"/>
      <c r="U80" s="61"/>
      <c r="V80" s="61"/>
      <c r="W80" s="63"/>
      <c r="X80" s="57">
        <v>1</v>
      </c>
      <c r="Y80" s="61" t="s">
        <v>927</v>
      </c>
      <c r="Z80" s="61"/>
      <c r="AA80" s="61"/>
      <c r="AB80" s="61"/>
      <c r="AC80" s="61"/>
      <c r="AD80" s="61"/>
      <c r="AE80" s="61"/>
      <c r="AF80" s="61"/>
      <c r="AG80" s="63"/>
      <c r="AH80" s="65"/>
      <c r="AI80" s="63"/>
      <c r="AJ80" s="65"/>
      <c r="AK80" s="67"/>
      <c r="AL80" s="68"/>
      <c r="AM80" s="69"/>
      <c r="AN80" s="57"/>
      <c r="AO80" s="55" t="s">
        <v>474</v>
      </c>
      <c r="AP80" s="71" t="s">
        <v>52</v>
      </c>
      <c r="AQ80" s="72">
        <v>0.1</v>
      </c>
      <c r="AR80" s="54" t="s">
        <v>928</v>
      </c>
      <c r="AS80" s="111" t="s">
        <v>52</v>
      </c>
      <c r="AT80" s="102"/>
      <c r="AU80" s="74">
        <v>0</v>
      </c>
      <c r="AV80" s="55" t="s">
        <v>929</v>
      </c>
      <c r="AW80" s="76" t="s">
        <v>52</v>
      </c>
      <c r="AX80" s="74">
        <v>1</v>
      </c>
      <c r="AY80" s="55" t="s">
        <v>930</v>
      </c>
      <c r="AZ80" s="77" t="s">
        <v>51</v>
      </c>
      <c r="BA80" s="74">
        <v>1</v>
      </c>
      <c r="BB80" s="55" t="s">
        <v>931</v>
      </c>
      <c r="BC80" s="71" t="s">
        <v>51</v>
      </c>
      <c r="BD80" s="86">
        <v>1</v>
      </c>
      <c r="BE80" s="55" t="s">
        <v>931</v>
      </c>
      <c r="BF80" s="71" t="s">
        <v>51</v>
      </c>
      <c r="BG80" s="103" t="s">
        <v>66</v>
      </c>
      <c r="BH80" s="54"/>
      <c r="BI80" s="81"/>
      <c r="BJ80" s="82" t="s">
        <v>66</v>
      </c>
      <c r="BK80" s="54"/>
      <c r="BL80" s="54"/>
      <c r="BM80" s="75" t="s">
        <v>66</v>
      </c>
      <c r="BN80" s="54"/>
      <c r="BO80" s="54"/>
      <c r="BP80" s="75" t="s">
        <v>66</v>
      </c>
      <c r="BQ80" s="75" t="s">
        <v>66</v>
      </c>
      <c r="BR80" s="87"/>
      <c r="BS80" s="54"/>
      <c r="BT80" s="75" t="s">
        <v>66</v>
      </c>
      <c r="BU80" s="54"/>
      <c r="BV80" s="54"/>
      <c r="BW80" s="75" t="s">
        <v>66</v>
      </c>
      <c r="BX80" s="75" t="s">
        <v>66</v>
      </c>
      <c r="BY80" s="54"/>
      <c r="BZ80" s="54"/>
      <c r="CA80" s="75" t="s">
        <v>66</v>
      </c>
      <c r="CB80" s="87"/>
      <c r="CC80" s="71"/>
      <c r="CD80" s="75" t="s">
        <v>66</v>
      </c>
      <c r="CE80" s="75" t="s">
        <v>66</v>
      </c>
    </row>
    <row r="81" spans="1:83" ht="87" customHeight="1">
      <c r="A81" s="54">
        <v>76</v>
      </c>
      <c r="B81" s="61">
        <v>203</v>
      </c>
      <c r="C81" s="68">
        <v>2019</v>
      </c>
      <c r="D81" s="68" t="s">
        <v>462</v>
      </c>
      <c r="E81" s="68">
        <v>32</v>
      </c>
      <c r="F81" s="68" t="s">
        <v>494</v>
      </c>
      <c r="G81" s="68">
        <v>1</v>
      </c>
      <c r="H81" s="97" t="s">
        <v>32</v>
      </c>
      <c r="I81" s="97" t="s">
        <v>81</v>
      </c>
      <c r="J81" s="97" t="s">
        <v>464</v>
      </c>
      <c r="K81" s="97" t="s">
        <v>2</v>
      </c>
      <c r="L81" s="97" t="s">
        <v>932</v>
      </c>
      <c r="M81" s="97" t="s">
        <v>933</v>
      </c>
      <c r="N81" s="97" t="s">
        <v>934</v>
      </c>
      <c r="O81" s="97" t="s">
        <v>935</v>
      </c>
      <c r="P81" s="68">
        <v>100</v>
      </c>
      <c r="Q81" s="97" t="s">
        <v>936</v>
      </c>
      <c r="R81" s="98">
        <v>43753</v>
      </c>
      <c r="S81" s="104">
        <v>44104</v>
      </c>
      <c r="T81" s="60"/>
      <c r="U81" s="61"/>
      <c r="V81" s="61"/>
      <c r="W81" s="112"/>
      <c r="X81" s="94">
        <v>1</v>
      </c>
      <c r="Y81" s="61" t="s">
        <v>937</v>
      </c>
      <c r="Z81" s="61"/>
      <c r="AA81" s="61"/>
      <c r="AB81" s="61"/>
      <c r="AC81" s="61"/>
      <c r="AD81" s="61"/>
      <c r="AE81" s="61"/>
      <c r="AF81" s="61"/>
      <c r="AG81" s="63"/>
      <c r="AH81" s="65"/>
      <c r="AI81" s="63"/>
      <c r="AJ81" s="65"/>
      <c r="AK81" s="67"/>
      <c r="AL81" s="68"/>
      <c r="AM81" s="69"/>
      <c r="AN81" s="57"/>
      <c r="AO81" s="55" t="s">
        <v>474</v>
      </c>
      <c r="AP81" s="71" t="s">
        <v>52</v>
      </c>
      <c r="AQ81" s="72">
        <v>1</v>
      </c>
      <c r="AR81" s="54" t="s">
        <v>938</v>
      </c>
      <c r="AS81" s="111" t="s">
        <v>51</v>
      </c>
      <c r="AT81" s="102"/>
      <c r="AU81" s="74">
        <v>1</v>
      </c>
      <c r="AV81" s="55" t="s">
        <v>939</v>
      </c>
      <c r="AW81" s="76" t="s">
        <v>51</v>
      </c>
      <c r="AX81" s="74">
        <v>1</v>
      </c>
      <c r="AY81" s="55" t="s">
        <v>940</v>
      </c>
      <c r="AZ81" s="77" t="s">
        <v>51</v>
      </c>
      <c r="BA81" s="74">
        <v>1</v>
      </c>
      <c r="BB81" s="55" t="s">
        <v>941</v>
      </c>
      <c r="BC81" s="71" t="s">
        <v>51</v>
      </c>
      <c r="BD81" s="86">
        <v>1</v>
      </c>
      <c r="BE81" s="55" t="s">
        <v>941</v>
      </c>
      <c r="BF81" s="71" t="s">
        <v>51</v>
      </c>
      <c r="BG81" s="103" t="s">
        <v>66</v>
      </c>
      <c r="BH81" s="54"/>
      <c r="BI81" s="81"/>
      <c r="BJ81" s="82" t="s">
        <v>66</v>
      </c>
      <c r="BK81" s="54"/>
      <c r="BL81" s="54"/>
      <c r="BM81" s="75" t="s">
        <v>66</v>
      </c>
      <c r="BN81" s="54"/>
      <c r="BO81" s="54"/>
      <c r="BP81" s="75" t="s">
        <v>66</v>
      </c>
      <c r="BQ81" s="75" t="s">
        <v>66</v>
      </c>
      <c r="BR81" s="87"/>
      <c r="BS81" s="54"/>
      <c r="BT81" s="75" t="s">
        <v>66</v>
      </c>
      <c r="BU81" s="54"/>
      <c r="BV81" s="54"/>
      <c r="BW81" s="75" t="s">
        <v>66</v>
      </c>
      <c r="BX81" s="75" t="s">
        <v>66</v>
      </c>
      <c r="BY81" s="54"/>
      <c r="BZ81" s="54"/>
      <c r="CA81" s="75" t="s">
        <v>66</v>
      </c>
      <c r="CB81" s="87"/>
      <c r="CC81" s="71"/>
      <c r="CD81" s="75" t="s">
        <v>66</v>
      </c>
      <c r="CE81" s="75" t="s">
        <v>66</v>
      </c>
    </row>
    <row r="82" spans="1:83" ht="177" customHeight="1">
      <c r="A82" s="54">
        <v>77</v>
      </c>
      <c r="B82" s="61">
        <v>203</v>
      </c>
      <c r="C82" s="68">
        <v>2019</v>
      </c>
      <c r="D82" s="68" t="s">
        <v>462</v>
      </c>
      <c r="E82" s="68">
        <v>32</v>
      </c>
      <c r="F82" s="68" t="s">
        <v>494</v>
      </c>
      <c r="G82" s="68">
        <v>2</v>
      </c>
      <c r="H82" s="97" t="s">
        <v>32</v>
      </c>
      <c r="I82" s="97" t="s">
        <v>81</v>
      </c>
      <c r="J82" s="97" t="s">
        <v>464</v>
      </c>
      <c r="K82" s="97" t="s">
        <v>2</v>
      </c>
      <c r="L82" s="97" t="s">
        <v>932</v>
      </c>
      <c r="M82" s="97" t="s">
        <v>942</v>
      </c>
      <c r="N82" s="97" t="s">
        <v>943</v>
      </c>
      <c r="O82" s="97" t="s">
        <v>944</v>
      </c>
      <c r="P82" s="68">
        <v>100</v>
      </c>
      <c r="Q82" s="97" t="s">
        <v>936</v>
      </c>
      <c r="R82" s="98">
        <v>43753</v>
      </c>
      <c r="S82" s="104">
        <v>44104</v>
      </c>
      <c r="T82" s="60"/>
      <c r="U82" s="61"/>
      <c r="V82" s="61"/>
      <c r="W82" s="63"/>
      <c r="X82" s="72">
        <v>0.1</v>
      </c>
      <c r="Y82" s="61" t="s">
        <v>945</v>
      </c>
      <c r="Z82" s="61"/>
      <c r="AA82" s="61"/>
      <c r="AB82" s="61"/>
      <c r="AC82" s="61"/>
      <c r="AD82" s="61"/>
      <c r="AE82" s="61"/>
      <c r="AF82" s="61"/>
      <c r="AG82" s="63"/>
      <c r="AH82" s="65"/>
      <c r="AI82" s="63"/>
      <c r="AJ82" s="65"/>
      <c r="AK82" s="67"/>
      <c r="AL82" s="68"/>
      <c r="AM82" s="69"/>
      <c r="AN82" s="54"/>
      <c r="AO82" s="55" t="s">
        <v>474</v>
      </c>
      <c r="AP82" s="71" t="s">
        <v>52</v>
      </c>
      <c r="AQ82" s="72">
        <v>0.1</v>
      </c>
      <c r="AR82" s="54" t="s">
        <v>946</v>
      </c>
      <c r="AS82" s="111" t="s">
        <v>52</v>
      </c>
      <c r="AT82" s="102"/>
      <c r="AU82" s="74">
        <v>0</v>
      </c>
      <c r="AV82" s="55" t="s">
        <v>947</v>
      </c>
      <c r="AW82" s="76" t="s">
        <v>52</v>
      </c>
      <c r="AX82" s="87">
        <v>0</v>
      </c>
      <c r="AY82" s="55" t="s">
        <v>948</v>
      </c>
      <c r="AZ82" s="77" t="s">
        <v>53</v>
      </c>
      <c r="BA82" s="74">
        <v>1</v>
      </c>
      <c r="BB82" s="60" t="s">
        <v>949</v>
      </c>
      <c r="BC82" s="71" t="s">
        <v>51</v>
      </c>
      <c r="BD82" s="86">
        <v>1</v>
      </c>
      <c r="BE82" s="60" t="s">
        <v>949</v>
      </c>
      <c r="BF82" s="71" t="s">
        <v>51</v>
      </c>
      <c r="BG82" s="103" t="s">
        <v>66</v>
      </c>
      <c r="BH82" s="54"/>
      <c r="BI82" s="81"/>
      <c r="BJ82" s="82" t="s">
        <v>66</v>
      </c>
      <c r="BK82" s="54"/>
      <c r="BL82" s="54"/>
      <c r="BM82" s="75" t="s">
        <v>66</v>
      </c>
      <c r="BN82" s="54"/>
      <c r="BO82" s="54"/>
      <c r="BP82" s="75" t="s">
        <v>66</v>
      </c>
      <c r="BQ82" s="75" t="s">
        <v>66</v>
      </c>
      <c r="BR82" s="87"/>
      <c r="BS82" s="54"/>
      <c r="BT82" s="75" t="s">
        <v>66</v>
      </c>
      <c r="BU82" s="54"/>
      <c r="BV82" s="54"/>
      <c r="BW82" s="75" t="s">
        <v>66</v>
      </c>
      <c r="BX82" s="75" t="s">
        <v>66</v>
      </c>
      <c r="BY82" s="54"/>
      <c r="BZ82" s="54"/>
      <c r="CA82" s="75" t="s">
        <v>66</v>
      </c>
      <c r="CB82" s="87"/>
      <c r="CC82" s="71"/>
      <c r="CD82" s="75" t="s">
        <v>66</v>
      </c>
      <c r="CE82" s="75" t="s">
        <v>66</v>
      </c>
    </row>
    <row r="83" spans="1:83" ht="104.25" customHeight="1">
      <c r="A83" s="54">
        <v>78</v>
      </c>
      <c r="B83" s="61">
        <v>203</v>
      </c>
      <c r="C83" s="68">
        <v>2019</v>
      </c>
      <c r="D83" s="68" t="s">
        <v>462</v>
      </c>
      <c r="E83" s="68">
        <v>32</v>
      </c>
      <c r="F83" s="68" t="s">
        <v>494</v>
      </c>
      <c r="G83" s="68">
        <v>3</v>
      </c>
      <c r="H83" s="97" t="s">
        <v>32</v>
      </c>
      <c r="I83" s="97" t="s">
        <v>81</v>
      </c>
      <c r="J83" s="97" t="s">
        <v>464</v>
      </c>
      <c r="K83" s="97" t="s">
        <v>2</v>
      </c>
      <c r="L83" s="97" t="s">
        <v>932</v>
      </c>
      <c r="M83" s="97" t="s">
        <v>950</v>
      </c>
      <c r="N83" s="97" t="s">
        <v>951</v>
      </c>
      <c r="O83" s="97" t="s">
        <v>952</v>
      </c>
      <c r="P83" s="68">
        <v>100</v>
      </c>
      <c r="Q83" s="97" t="s">
        <v>953</v>
      </c>
      <c r="R83" s="98">
        <v>43748</v>
      </c>
      <c r="S83" s="104">
        <v>43921</v>
      </c>
      <c r="T83" s="60"/>
      <c r="U83" s="61"/>
      <c r="V83" s="61"/>
      <c r="W83" s="63"/>
      <c r="X83" s="60"/>
      <c r="Y83" s="61"/>
      <c r="Z83" s="62">
        <v>1</v>
      </c>
      <c r="AA83" s="61" t="s">
        <v>954</v>
      </c>
      <c r="AB83" s="61"/>
      <c r="AC83" s="61"/>
      <c r="AD83" s="61"/>
      <c r="AE83" s="61"/>
      <c r="AF83" s="61"/>
      <c r="AG83" s="63"/>
      <c r="AH83" s="65"/>
      <c r="AI83" s="63"/>
      <c r="AJ83" s="65"/>
      <c r="AK83" s="67"/>
      <c r="AL83" s="68"/>
      <c r="AM83" s="69"/>
      <c r="AN83" s="70">
        <v>0</v>
      </c>
      <c r="AO83" s="55" t="s">
        <v>955</v>
      </c>
      <c r="AP83" s="71" t="s">
        <v>52</v>
      </c>
      <c r="AQ83" s="72">
        <v>1</v>
      </c>
      <c r="AR83" s="55" t="s">
        <v>956</v>
      </c>
      <c r="AS83" s="111" t="s">
        <v>51</v>
      </c>
      <c r="AT83" s="102"/>
      <c r="AU83" s="74">
        <v>1</v>
      </c>
      <c r="AV83" s="55" t="s">
        <v>957</v>
      </c>
      <c r="AW83" s="76" t="s">
        <v>51</v>
      </c>
      <c r="AX83" s="74">
        <v>1</v>
      </c>
      <c r="AY83" s="55" t="s">
        <v>957</v>
      </c>
      <c r="AZ83" s="77" t="s">
        <v>51</v>
      </c>
      <c r="BA83" s="74">
        <v>1</v>
      </c>
      <c r="BB83" s="60" t="s">
        <v>958</v>
      </c>
      <c r="BC83" s="71" t="s">
        <v>51</v>
      </c>
      <c r="BD83" s="86">
        <v>1</v>
      </c>
      <c r="BE83" s="60" t="s">
        <v>958</v>
      </c>
      <c r="BF83" s="71" t="s">
        <v>51</v>
      </c>
      <c r="BG83" s="103" t="s">
        <v>66</v>
      </c>
      <c r="BH83" s="54"/>
      <c r="BI83" s="81"/>
      <c r="BJ83" s="82" t="s">
        <v>66</v>
      </c>
      <c r="BK83" s="54"/>
      <c r="BL83" s="54"/>
      <c r="BM83" s="75" t="s">
        <v>66</v>
      </c>
      <c r="BN83" s="54"/>
      <c r="BO83" s="54"/>
      <c r="BP83" s="75" t="s">
        <v>66</v>
      </c>
      <c r="BQ83" s="75" t="s">
        <v>66</v>
      </c>
      <c r="BR83" s="87"/>
      <c r="BS83" s="54"/>
      <c r="BT83" s="75" t="s">
        <v>66</v>
      </c>
      <c r="BU83" s="54"/>
      <c r="BV83" s="54"/>
      <c r="BW83" s="75" t="s">
        <v>66</v>
      </c>
      <c r="BX83" s="75" t="s">
        <v>66</v>
      </c>
      <c r="BY83" s="54"/>
      <c r="BZ83" s="54"/>
      <c r="CA83" s="75" t="s">
        <v>66</v>
      </c>
      <c r="CB83" s="87"/>
      <c r="CC83" s="71"/>
      <c r="CD83" s="75" t="s">
        <v>66</v>
      </c>
      <c r="CE83" s="75" t="s">
        <v>66</v>
      </c>
    </row>
    <row r="84" spans="1:83" ht="76.5" customHeight="1">
      <c r="A84" s="54">
        <v>79</v>
      </c>
      <c r="B84" s="61">
        <v>203</v>
      </c>
      <c r="C84" s="68">
        <v>2019</v>
      </c>
      <c r="D84" s="68" t="s">
        <v>462</v>
      </c>
      <c r="E84" s="68">
        <v>32</v>
      </c>
      <c r="F84" s="68" t="s">
        <v>227</v>
      </c>
      <c r="G84" s="68">
        <v>1</v>
      </c>
      <c r="H84" s="97" t="s">
        <v>32</v>
      </c>
      <c r="I84" s="97" t="s">
        <v>285</v>
      </c>
      <c r="J84" s="97" t="s">
        <v>104</v>
      </c>
      <c r="K84" s="97" t="s">
        <v>465</v>
      </c>
      <c r="L84" s="97" t="s">
        <v>959</v>
      </c>
      <c r="M84" s="97" t="s">
        <v>960</v>
      </c>
      <c r="N84" s="97" t="s">
        <v>961</v>
      </c>
      <c r="O84" s="97" t="s">
        <v>962</v>
      </c>
      <c r="P84" s="68">
        <v>100</v>
      </c>
      <c r="Q84" s="97" t="s">
        <v>963</v>
      </c>
      <c r="R84" s="98">
        <v>43741</v>
      </c>
      <c r="S84" s="104">
        <v>44104</v>
      </c>
      <c r="T84" s="60"/>
      <c r="U84" s="61"/>
      <c r="V84" s="61"/>
      <c r="W84" s="63"/>
      <c r="X84" s="57">
        <v>0.8</v>
      </c>
      <c r="Y84" s="61" t="s">
        <v>964</v>
      </c>
      <c r="Z84" s="61"/>
      <c r="AA84" s="61"/>
      <c r="AB84" s="61"/>
      <c r="AC84" s="61"/>
      <c r="AD84" s="61"/>
      <c r="AE84" s="61"/>
      <c r="AF84" s="61"/>
      <c r="AG84" s="63"/>
      <c r="AH84" s="65"/>
      <c r="AI84" s="63"/>
      <c r="AJ84" s="65"/>
      <c r="AK84" s="67"/>
      <c r="AL84" s="68"/>
      <c r="AM84" s="69"/>
      <c r="AN84" s="57"/>
      <c r="AO84" s="55" t="s">
        <v>474</v>
      </c>
      <c r="AP84" s="71" t="s">
        <v>52</v>
      </c>
      <c r="AQ84" s="72">
        <v>0.7</v>
      </c>
      <c r="AR84" s="54" t="s">
        <v>965</v>
      </c>
      <c r="AS84" s="111" t="s">
        <v>52</v>
      </c>
      <c r="AT84" s="102"/>
      <c r="AU84" s="74">
        <v>0</v>
      </c>
      <c r="AV84" s="54" t="s">
        <v>966</v>
      </c>
      <c r="AW84" s="76" t="s">
        <v>52</v>
      </c>
      <c r="AX84" s="74">
        <v>1</v>
      </c>
      <c r="AY84" s="54" t="s">
        <v>967</v>
      </c>
      <c r="AZ84" s="77" t="s">
        <v>52</v>
      </c>
      <c r="BA84" s="74">
        <v>1</v>
      </c>
      <c r="BB84" s="55" t="s">
        <v>968</v>
      </c>
      <c r="BC84" s="71" t="s">
        <v>51</v>
      </c>
      <c r="BD84" s="86">
        <v>1</v>
      </c>
      <c r="BE84" s="55" t="s">
        <v>968</v>
      </c>
      <c r="BF84" s="71" t="s">
        <v>51</v>
      </c>
      <c r="BG84" s="103" t="s">
        <v>66</v>
      </c>
      <c r="BH84" s="54"/>
      <c r="BI84" s="81"/>
      <c r="BJ84" s="82" t="s">
        <v>66</v>
      </c>
      <c r="BK84" s="54"/>
      <c r="BL84" s="54"/>
      <c r="BM84" s="75" t="s">
        <v>66</v>
      </c>
      <c r="BN84" s="54"/>
      <c r="BO84" s="54"/>
      <c r="BP84" s="75" t="s">
        <v>66</v>
      </c>
      <c r="BQ84" s="75" t="s">
        <v>66</v>
      </c>
      <c r="BR84" s="87"/>
      <c r="BS84" s="54"/>
      <c r="BT84" s="75" t="s">
        <v>66</v>
      </c>
      <c r="BU84" s="54"/>
      <c r="BV84" s="54"/>
      <c r="BW84" s="75" t="s">
        <v>66</v>
      </c>
      <c r="BX84" s="75" t="s">
        <v>66</v>
      </c>
      <c r="BY84" s="54"/>
      <c r="BZ84" s="54"/>
      <c r="CA84" s="75" t="s">
        <v>66</v>
      </c>
      <c r="CB84" s="87"/>
      <c r="CC84" s="71"/>
      <c r="CD84" s="75" t="s">
        <v>66</v>
      </c>
      <c r="CE84" s="75" t="s">
        <v>66</v>
      </c>
    </row>
    <row r="85" spans="1:83" ht="96" customHeight="1">
      <c r="A85" s="54">
        <v>80</v>
      </c>
      <c r="B85" s="61">
        <v>203</v>
      </c>
      <c r="C85" s="68">
        <v>2019</v>
      </c>
      <c r="D85" s="68" t="s">
        <v>462</v>
      </c>
      <c r="E85" s="68">
        <v>32</v>
      </c>
      <c r="F85" s="68" t="s">
        <v>227</v>
      </c>
      <c r="G85" s="68">
        <v>2</v>
      </c>
      <c r="H85" s="97" t="s">
        <v>32</v>
      </c>
      <c r="I85" s="97" t="s">
        <v>285</v>
      </c>
      <c r="J85" s="97" t="s">
        <v>104</v>
      </c>
      <c r="K85" s="97" t="s">
        <v>465</v>
      </c>
      <c r="L85" s="97" t="s">
        <v>959</v>
      </c>
      <c r="M85" s="97" t="s">
        <v>969</v>
      </c>
      <c r="N85" s="97" t="s">
        <v>970</v>
      </c>
      <c r="O85" s="97" t="s">
        <v>971</v>
      </c>
      <c r="P85" s="68">
        <v>100</v>
      </c>
      <c r="Q85" s="97" t="s">
        <v>963</v>
      </c>
      <c r="R85" s="98">
        <v>43741</v>
      </c>
      <c r="S85" s="104">
        <v>44104</v>
      </c>
      <c r="T85" s="61"/>
      <c r="U85" s="61"/>
      <c r="V85" s="61"/>
      <c r="W85" s="63"/>
      <c r="X85" s="57">
        <v>1</v>
      </c>
      <c r="Y85" s="61" t="s">
        <v>972</v>
      </c>
      <c r="Z85" s="61"/>
      <c r="AA85" s="61"/>
      <c r="AB85" s="61"/>
      <c r="AC85" s="61"/>
      <c r="AD85" s="61"/>
      <c r="AE85" s="61"/>
      <c r="AF85" s="61"/>
      <c r="AG85" s="63"/>
      <c r="AH85" s="121"/>
      <c r="AI85" s="63"/>
      <c r="AJ85" s="121"/>
      <c r="AK85" s="69"/>
      <c r="AL85" s="68"/>
      <c r="AM85" s="69"/>
      <c r="AN85" s="57"/>
      <c r="AO85" s="99" t="s">
        <v>474</v>
      </c>
      <c r="AP85" s="122" t="s">
        <v>52</v>
      </c>
      <c r="AQ85" s="54"/>
      <c r="AR85" s="87" t="s">
        <v>973</v>
      </c>
      <c r="AS85" s="123" t="s">
        <v>52</v>
      </c>
      <c r="AT85" s="124"/>
      <c r="AU85" s="74">
        <v>0</v>
      </c>
      <c r="AV85" s="87" t="s">
        <v>974</v>
      </c>
      <c r="AW85" s="125" t="s">
        <v>52</v>
      </c>
      <c r="AX85" s="74">
        <v>1</v>
      </c>
      <c r="AY85" s="87" t="s">
        <v>975</v>
      </c>
      <c r="AZ85" s="126" t="s">
        <v>52</v>
      </c>
      <c r="BA85" s="74">
        <v>1</v>
      </c>
      <c r="BB85" s="60" t="s">
        <v>976</v>
      </c>
      <c r="BC85" s="122" t="s">
        <v>51</v>
      </c>
      <c r="BD85" s="86">
        <v>1</v>
      </c>
      <c r="BE85" s="60" t="s">
        <v>976</v>
      </c>
      <c r="BF85" s="71" t="s">
        <v>51</v>
      </c>
      <c r="BG85" s="103" t="s">
        <v>66</v>
      </c>
      <c r="BH85" s="54"/>
      <c r="BI85" s="81"/>
      <c r="BJ85" s="82" t="s">
        <v>66</v>
      </c>
      <c r="BK85" s="54"/>
      <c r="BL85" s="54"/>
      <c r="BM85" s="75" t="s">
        <v>66</v>
      </c>
      <c r="BN85" s="54"/>
      <c r="BO85" s="54"/>
      <c r="BP85" s="75" t="s">
        <v>66</v>
      </c>
      <c r="BQ85" s="75" t="s">
        <v>66</v>
      </c>
      <c r="BR85" s="87"/>
      <c r="BS85" s="54"/>
      <c r="BT85" s="75" t="s">
        <v>66</v>
      </c>
      <c r="BU85" s="54"/>
      <c r="BV85" s="54"/>
      <c r="BW85" s="75" t="s">
        <v>66</v>
      </c>
      <c r="BX85" s="75" t="s">
        <v>66</v>
      </c>
      <c r="BY85" s="54"/>
      <c r="BZ85" s="54"/>
      <c r="CA85" s="75" t="s">
        <v>66</v>
      </c>
      <c r="CB85" s="87"/>
      <c r="CC85" s="71"/>
      <c r="CD85" s="75" t="s">
        <v>66</v>
      </c>
      <c r="CE85" s="75" t="s">
        <v>66</v>
      </c>
    </row>
    <row r="86" spans="1:83" ht="97.5" customHeight="1">
      <c r="A86" s="54">
        <v>81</v>
      </c>
      <c r="B86" s="61">
        <v>203</v>
      </c>
      <c r="C86" s="68">
        <v>2019</v>
      </c>
      <c r="D86" s="68" t="s">
        <v>462</v>
      </c>
      <c r="E86" s="68">
        <v>32</v>
      </c>
      <c r="F86" s="68" t="s">
        <v>578</v>
      </c>
      <c r="G86" s="68">
        <v>1</v>
      </c>
      <c r="H86" s="97" t="s">
        <v>32</v>
      </c>
      <c r="I86" s="97" t="s">
        <v>285</v>
      </c>
      <c r="J86" s="97" t="s">
        <v>104</v>
      </c>
      <c r="K86" s="55" t="s">
        <v>3</v>
      </c>
      <c r="L86" s="97" t="s">
        <v>977</v>
      </c>
      <c r="M86" s="97" t="s">
        <v>978</v>
      </c>
      <c r="N86" s="97" t="s">
        <v>979</v>
      </c>
      <c r="O86" s="97" t="s">
        <v>980</v>
      </c>
      <c r="P86" s="68">
        <v>100</v>
      </c>
      <c r="Q86" s="109" t="s">
        <v>981</v>
      </c>
      <c r="R86" s="98">
        <v>43741</v>
      </c>
      <c r="S86" s="104">
        <v>44012</v>
      </c>
      <c r="T86" s="94">
        <v>1</v>
      </c>
      <c r="U86" s="61" t="s">
        <v>982</v>
      </c>
      <c r="V86" s="62">
        <v>1</v>
      </c>
      <c r="W86" s="63" t="s">
        <v>983</v>
      </c>
      <c r="X86" s="94"/>
      <c r="Y86" s="61"/>
      <c r="Z86" s="61"/>
      <c r="AA86" s="61"/>
      <c r="AB86" s="61"/>
      <c r="AC86" s="61"/>
      <c r="AD86" s="61"/>
      <c r="AE86" s="61"/>
      <c r="AF86" s="61"/>
      <c r="AG86" s="63"/>
      <c r="AH86" s="65"/>
      <c r="AI86" s="63"/>
      <c r="AJ86" s="65"/>
      <c r="AK86" s="67"/>
      <c r="AL86" s="68">
        <v>0</v>
      </c>
      <c r="AM86" s="69" t="s">
        <v>984</v>
      </c>
      <c r="AN86" s="101"/>
      <c r="AO86" s="55" t="s">
        <v>985</v>
      </c>
      <c r="AP86" s="71" t="s">
        <v>52</v>
      </c>
      <c r="AQ86" s="89"/>
      <c r="AR86" s="54" t="s">
        <v>986</v>
      </c>
      <c r="AS86" s="111" t="s">
        <v>52</v>
      </c>
      <c r="AT86" s="102"/>
      <c r="AU86" s="74">
        <v>1</v>
      </c>
      <c r="AV86" s="54" t="s">
        <v>987</v>
      </c>
      <c r="AW86" s="76" t="s">
        <v>51</v>
      </c>
      <c r="AX86" s="74">
        <v>1</v>
      </c>
      <c r="AY86" s="54" t="s">
        <v>988</v>
      </c>
      <c r="AZ86" s="77" t="s">
        <v>51</v>
      </c>
      <c r="BA86" s="74">
        <v>1</v>
      </c>
      <c r="BB86" s="55" t="s">
        <v>989</v>
      </c>
      <c r="BC86" s="71" t="s">
        <v>51</v>
      </c>
      <c r="BD86" s="86">
        <v>1</v>
      </c>
      <c r="BE86" s="55" t="s">
        <v>989</v>
      </c>
      <c r="BF86" s="71" t="s">
        <v>51</v>
      </c>
      <c r="BG86" s="103" t="s">
        <v>66</v>
      </c>
      <c r="BH86" s="54"/>
      <c r="BI86" s="81"/>
      <c r="BJ86" s="82" t="s">
        <v>66</v>
      </c>
      <c r="BK86" s="54"/>
      <c r="BL86" s="54"/>
      <c r="BM86" s="75" t="s">
        <v>66</v>
      </c>
      <c r="BN86" s="54"/>
      <c r="BO86" s="54"/>
      <c r="BP86" s="75" t="s">
        <v>66</v>
      </c>
      <c r="BQ86" s="75" t="s">
        <v>66</v>
      </c>
      <c r="BR86" s="87"/>
      <c r="BS86" s="54"/>
      <c r="BT86" s="75" t="s">
        <v>66</v>
      </c>
      <c r="BU86" s="54"/>
      <c r="BV86" s="54"/>
      <c r="BW86" s="75" t="s">
        <v>66</v>
      </c>
      <c r="BX86" s="75" t="s">
        <v>66</v>
      </c>
      <c r="BY86" s="54"/>
      <c r="BZ86" s="54"/>
      <c r="CA86" s="75" t="s">
        <v>66</v>
      </c>
      <c r="CB86" s="87"/>
      <c r="CC86" s="71"/>
      <c r="CD86" s="75" t="s">
        <v>66</v>
      </c>
      <c r="CE86" s="75" t="s">
        <v>66</v>
      </c>
    </row>
    <row r="87" spans="1:83" ht="409.5">
      <c r="A87" s="54">
        <v>82</v>
      </c>
      <c r="B87" s="61">
        <v>203</v>
      </c>
      <c r="C87" s="68">
        <v>2019</v>
      </c>
      <c r="D87" s="68" t="s">
        <v>462</v>
      </c>
      <c r="E87" s="68">
        <v>32</v>
      </c>
      <c r="F87" s="68" t="s">
        <v>614</v>
      </c>
      <c r="G87" s="68">
        <v>1</v>
      </c>
      <c r="H87" s="97" t="s">
        <v>32</v>
      </c>
      <c r="I87" s="97" t="s">
        <v>285</v>
      </c>
      <c r="J87" s="97" t="s">
        <v>104</v>
      </c>
      <c r="K87" s="55" t="s">
        <v>3</v>
      </c>
      <c r="L87" s="97" t="s">
        <v>990</v>
      </c>
      <c r="M87" s="97" t="s">
        <v>991</v>
      </c>
      <c r="N87" s="97" t="s">
        <v>992</v>
      </c>
      <c r="O87" s="97" t="s">
        <v>993</v>
      </c>
      <c r="P87" s="68">
        <v>100</v>
      </c>
      <c r="Q87" s="109" t="s">
        <v>994</v>
      </c>
      <c r="R87" s="98">
        <v>43741</v>
      </c>
      <c r="S87" s="104">
        <v>44012</v>
      </c>
      <c r="T87" s="60"/>
      <c r="U87" s="61"/>
      <c r="V87" s="62">
        <f>7/7</f>
        <v>1</v>
      </c>
      <c r="W87" s="63" t="s">
        <v>995</v>
      </c>
      <c r="X87" s="60"/>
      <c r="Y87" s="61"/>
      <c r="Z87" s="61"/>
      <c r="AA87" s="61"/>
      <c r="AB87" s="61"/>
      <c r="AC87" s="61"/>
      <c r="AD87" s="61"/>
      <c r="AE87" s="61"/>
      <c r="AF87" s="61"/>
      <c r="AG87" s="63"/>
      <c r="AH87" s="65"/>
      <c r="AI87" s="63"/>
      <c r="AJ87" s="65"/>
      <c r="AK87" s="67"/>
      <c r="AL87" s="68"/>
      <c r="AM87" s="127"/>
      <c r="AN87" s="101"/>
      <c r="AO87" s="55" t="s">
        <v>996</v>
      </c>
      <c r="AP87" s="71" t="s">
        <v>52</v>
      </c>
      <c r="AQ87" s="89"/>
      <c r="AR87" s="54" t="s">
        <v>997</v>
      </c>
      <c r="AS87" s="111" t="s">
        <v>52</v>
      </c>
      <c r="AT87" s="102"/>
      <c r="AU87" s="74">
        <v>1</v>
      </c>
      <c r="AV87" s="54" t="s">
        <v>998</v>
      </c>
      <c r="AW87" s="76" t="s">
        <v>51</v>
      </c>
      <c r="AX87" s="74">
        <v>1</v>
      </c>
      <c r="AY87" s="54" t="s">
        <v>998</v>
      </c>
      <c r="AZ87" s="77" t="s">
        <v>51</v>
      </c>
      <c r="BA87" s="74">
        <v>1</v>
      </c>
      <c r="BB87" s="120" t="s">
        <v>999</v>
      </c>
      <c r="BC87" s="71" t="s">
        <v>51</v>
      </c>
      <c r="BD87" s="86">
        <v>1</v>
      </c>
      <c r="BE87" s="120" t="s">
        <v>999</v>
      </c>
      <c r="BF87" s="71" t="s">
        <v>51</v>
      </c>
      <c r="BG87" s="103" t="s">
        <v>66</v>
      </c>
      <c r="BH87" s="54"/>
      <c r="BI87" s="81"/>
      <c r="BJ87" s="82" t="s">
        <v>66</v>
      </c>
      <c r="BK87" s="54"/>
      <c r="BL87" s="54"/>
      <c r="BM87" s="75" t="s">
        <v>66</v>
      </c>
      <c r="BN87" s="54"/>
      <c r="BO87" s="54"/>
      <c r="BP87" s="75" t="s">
        <v>66</v>
      </c>
      <c r="BQ87" s="75" t="s">
        <v>66</v>
      </c>
      <c r="BR87" s="87"/>
      <c r="BS87" s="54"/>
      <c r="BT87" s="75" t="s">
        <v>66</v>
      </c>
      <c r="BU87" s="54"/>
      <c r="BV87" s="54"/>
      <c r="BW87" s="75" t="s">
        <v>66</v>
      </c>
      <c r="BX87" s="75" t="s">
        <v>66</v>
      </c>
      <c r="BY87" s="54"/>
      <c r="BZ87" s="54"/>
      <c r="CA87" s="75" t="s">
        <v>66</v>
      </c>
      <c r="CB87" s="87"/>
      <c r="CC87" s="71"/>
      <c r="CD87" s="75" t="s">
        <v>66</v>
      </c>
      <c r="CE87" s="75" t="s">
        <v>66</v>
      </c>
    </row>
    <row r="88" spans="1:83" ht="409.5">
      <c r="A88" s="54">
        <v>83</v>
      </c>
      <c r="B88" s="61">
        <v>203</v>
      </c>
      <c r="C88" s="68">
        <v>2019</v>
      </c>
      <c r="D88" s="68" t="s">
        <v>462</v>
      </c>
      <c r="E88" s="68">
        <v>32</v>
      </c>
      <c r="F88" s="68" t="s">
        <v>635</v>
      </c>
      <c r="G88" s="68">
        <v>1</v>
      </c>
      <c r="H88" s="97" t="s">
        <v>32</v>
      </c>
      <c r="I88" s="97" t="s">
        <v>285</v>
      </c>
      <c r="J88" s="97" t="s">
        <v>104</v>
      </c>
      <c r="K88" s="55" t="s">
        <v>3</v>
      </c>
      <c r="L88" s="97" t="s">
        <v>1000</v>
      </c>
      <c r="M88" s="97" t="s">
        <v>1001</v>
      </c>
      <c r="N88" s="97" t="s">
        <v>1002</v>
      </c>
      <c r="O88" s="97" t="s">
        <v>1003</v>
      </c>
      <c r="P88" s="68">
        <v>100</v>
      </c>
      <c r="Q88" s="109" t="s">
        <v>994</v>
      </c>
      <c r="R88" s="98">
        <v>43741</v>
      </c>
      <c r="S88" s="104">
        <v>44012</v>
      </c>
      <c r="T88" s="60"/>
      <c r="U88" s="61"/>
      <c r="V88" s="62">
        <v>1</v>
      </c>
      <c r="W88" s="63" t="s">
        <v>1004</v>
      </c>
      <c r="X88" s="60"/>
      <c r="Y88" s="61"/>
      <c r="Z88" s="61"/>
      <c r="AA88" s="61"/>
      <c r="AB88" s="61"/>
      <c r="AC88" s="61"/>
      <c r="AD88" s="61"/>
      <c r="AE88" s="61"/>
      <c r="AF88" s="61"/>
      <c r="AG88" s="63"/>
      <c r="AH88" s="65"/>
      <c r="AI88" s="63"/>
      <c r="AJ88" s="65"/>
      <c r="AK88" s="67"/>
      <c r="AL88" s="68"/>
      <c r="AM88" s="69"/>
      <c r="AN88" s="101"/>
      <c r="AO88" s="55" t="s">
        <v>1005</v>
      </c>
      <c r="AP88" s="71" t="s">
        <v>52</v>
      </c>
      <c r="AQ88" s="89"/>
      <c r="AR88" s="54" t="s">
        <v>1006</v>
      </c>
      <c r="AS88" s="111" t="s">
        <v>52</v>
      </c>
      <c r="AT88" s="102"/>
      <c r="AU88" s="74">
        <v>1</v>
      </c>
      <c r="AV88" s="54" t="s">
        <v>1007</v>
      </c>
      <c r="AW88" s="76" t="s">
        <v>51</v>
      </c>
      <c r="AX88" s="74">
        <v>1</v>
      </c>
      <c r="AY88" s="54" t="s">
        <v>1007</v>
      </c>
      <c r="AZ88" s="77" t="s">
        <v>51</v>
      </c>
      <c r="BA88" s="74">
        <v>1</v>
      </c>
      <c r="BB88" s="120" t="s">
        <v>1008</v>
      </c>
      <c r="BC88" s="71" t="s">
        <v>51</v>
      </c>
      <c r="BD88" s="86">
        <v>1</v>
      </c>
      <c r="BE88" s="120" t="s">
        <v>1008</v>
      </c>
      <c r="BF88" s="71" t="s">
        <v>51</v>
      </c>
      <c r="BG88" s="103" t="s">
        <v>66</v>
      </c>
      <c r="BH88" s="54"/>
      <c r="BI88" s="81"/>
      <c r="BJ88" s="82" t="s">
        <v>66</v>
      </c>
      <c r="BK88" s="54"/>
      <c r="BL88" s="54"/>
      <c r="BM88" s="75" t="s">
        <v>66</v>
      </c>
      <c r="BN88" s="54"/>
      <c r="BO88" s="54"/>
      <c r="BP88" s="75" t="s">
        <v>66</v>
      </c>
      <c r="BQ88" s="75" t="s">
        <v>66</v>
      </c>
      <c r="BR88" s="87"/>
      <c r="BS88" s="54"/>
      <c r="BT88" s="75" t="s">
        <v>66</v>
      </c>
      <c r="BU88" s="54"/>
      <c r="BV88" s="54"/>
      <c r="BW88" s="75" t="s">
        <v>66</v>
      </c>
      <c r="BX88" s="75" t="s">
        <v>66</v>
      </c>
      <c r="BY88" s="54"/>
      <c r="BZ88" s="54"/>
      <c r="CA88" s="75" t="s">
        <v>66</v>
      </c>
      <c r="CB88" s="87"/>
      <c r="CC88" s="71"/>
      <c r="CD88" s="75" t="s">
        <v>66</v>
      </c>
      <c r="CE88" s="75" t="s">
        <v>66</v>
      </c>
    </row>
    <row r="89" spans="1:83" ht="409.5">
      <c r="A89" s="54">
        <v>84</v>
      </c>
      <c r="B89" s="61">
        <v>203</v>
      </c>
      <c r="C89" s="68">
        <v>2019</v>
      </c>
      <c r="D89" s="68" t="s">
        <v>462</v>
      </c>
      <c r="E89" s="68">
        <v>32</v>
      </c>
      <c r="F89" s="68" t="s">
        <v>257</v>
      </c>
      <c r="G89" s="68">
        <v>1</v>
      </c>
      <c r="H89" s="97" t="s">
        <v>32</v>
      </c>
      <c r="I89" s="97" t="s">
        <v>285</v>
      </c>
      <c r="J89" s="97" t="s">
        <v>104</v>
      </c>
      <c r="K89" s="97" t="s">
        <v>465</v>
      </c>
      <c r="L89" s="97" t="s">
        <v>1009</v>
      </c>
      <c r="M89" s="97" t="s">
        <v>1001</v>
      </c>
      <c r="N89" s="97" t="s">
        <v>1002</v>
      </c>
      <c r="O89" s="97" t="s">
        <v>1003</v>
      </c>
      <c r="P89" s="68">
        <v>100</v>
      </c>
      <c r="Q89" s="109" t="s">
        <v>994</v>
      </c>
      <c r="R89" s="98">
        <v>43741</v>
      </c>
      <c r="S89" s="104">
        <v>44012</v>
      </c>
      <c r="T89" s="60"/>
      <c r="U89" s="61"/>
      <c r="V89" s="61"/>
      <c r="W89" s="63" t="s">
        <v>1010</v>
      </c>
      <c r="X89" s="60"/>
      <c r="Y89" s="61"/>
      <c r="Z89" s="61"/>
      <c r="AA89" s="61"/>
      <c r="AB89" s="61"/>
      <c r="AC89" s="61"/>
      <c r="AD89" s="61"/>
      <c r="AE89" s="61"/>
      <c r="AF89" s="61"/>
      <c r="AG89" s="63"/>
      <c r="AH89" s="65"/>
      <c r="AI89" s="63"/>
      <c r="AJ89" s="65"/>
      <c r="AK89" s="67"/>
      <c r="AL89" s="68"/>
      <c r="AM89" s="69"/>
      <c r="AN89" s="101"/>
      <c r="AO89" s="55" t="s">
        <v>1005</v>
      </c>
      <c r="AP89" s="71" t="s">
        <v>52</v>
      </c>
      <c r="AQ89" s="89"/>
      <c r="AR89" s="54" t="s">
        <v>1011</v>
      </c>
      <c r="AS89" s="111" t="s">
        <v>52</v>
      </c>
      <c r="AT89" s="102"/>
      <c r="AU89" s="74">
        <v>1</v>
      </c>
      <c r="AV89" s="54" t="s">
        <v>1007</v>
      </c>
      <c r="AW89" s="76" t="s">
        <v>51</v>
      </c>
      <c r="AX89" s="74">
        <v>1</v>
      </c>
      <c r="AY89" s="54" t="s">
        <v>1007</v>
      </c>
      <c r="AZ89" s="77" t="s">
        <v>51</v>
      </c>
      <c r="BA89" s="74">
        <v>1</v>
      </c>
      <c r="BB89" s="120" t="s">
        <v>1008</v>
      </c>
      <c r="BC89" s="71" t="s">
        <v>51</v>
      </c>
      <c r="BD89" s="86">
        <v>1</v>
      </c>
      <c r="BE89" s="120" t="s">
        <v>1008</v>
      </c>
      <c r="BF89" s="71" t="s">
        <v>51</v>
      </c>
      <c r="BG89" s="103" t="s">
        <v>66</v>
      </c>
      <c r="BH89" s="54"/>
      <c r="BI89" s="81"/>
      <c r="BJ89" s="82" t="s">
        <v>66</v>
      </c>
      <c r="BK89" s="54"/>
      <c r="BL89" s="54"/>
      <c r="BM89" s="75" t="s">
        <v>66</v>
      </c>
      <c r="BN89" s="54"/>
      <c r="BO89" s="54"/>
      <c r="BP89" s="75" t="s">
        <v>66</v>
      </c>
      <c r="BQ89" s="75" t="s">
        <v>66</v>
      </c>
      <c r="BR89" s="87"/>
      <c r="BS89" s="54"/>
      <c r="BT89" s="75" t="s">
        <v>66</v>
      </c>
      <c r="BU89" s="54"/>
      <c r="BV89" s="54"/>
      <c r="BW89" s="75" t="s">
        <v>66</v>
      </c>
      <c r="BX89" s="75" t="s">
        <v>66</v>
      </c>
      <c r="BY89" s="54"/>
      <c r="BZ89" s="54"/>
      <c r="CA89" s="75" t="s">
        <v>66</v>
      </c>
      <c r="CB89" s="87"/>
      <c r="CC89" s="71"/>
      <c r="CD89" s="75" t="s">
        <v>66</v>
      </c>
      <c r="CE89" s="75" t="s">
        <v>66</v>
      </c>
    </row>
    <row r="90" spans="1:83" ht="207.75" customHeight="1">
      <c r="A90" s="54">
        <v>85</v>
      </c>
      <c r="B90" s="61">
        <v>203</v>
      </c>
      <c r="C90" s="68">
        <v>2019</v>
      </c>
      <c r="D90" s="68" t="s">
        <v>462</v>
      </c>
      <c r="E90" s="68">
        <v>32</v>
      </c>
      <c r="F90" s="68" t="s">
        <v>248</v>
      </c>
      <c r="G90" s="68">
        <v>1</v>
      </c>
      <c r="H90" s="97" t="s">
        <v>32</v>
      </c>
      <c r="I90" s="97" t="s">
        <v>285</v>
      </c>
      <c r="J90" s="97" t="s">
        <v>104</v>
      </c>
      <c r="K90" s="97" t="s">
        <v>465</v>
      </c>
      <c r="L90" s="97" t="s">
        <v>1012</v>
      </c>
      <c r="M90" s="97" t="s">
        <v>1013</v>
      </c>
      <c r="N90" s="97" t="s">
        <v>1014</v>
      </c>
      <c r="O90" s="97" t="s">
        <v>1015</v>
      </c>
      <c r="P90" s="68">
        <v>1</v>
      </c>
      <c r="Q90" s="97" t="s">
        <v>129</v>
      </c>
      <c r="R90" s="98">
        <v>43748</v>
      </c>
      <c r="S90" s="104">
        <v>43928</v>
      </c>
      <c r="T90" s="60"/>
      <c r="U90" s="61"/>
      <c r="V90" s="61"/>
      <c r="W90" s="63"/>
      <c r="X90" s="60"/>
      <c r="Y90" s="61"/>
      <c r="Z90" s="61"/>
      <c r="AA90" s="61"/>
      <c r="AB90" s="61"/>
      <c r="AC90" s="61" t="s">
        <v>1016</v>
      </c>
      <c r="AD90" s="61"/>
      <c r="AE90" s="61"/>
      <c r="AF90" s="61"/>
      <c r="AG90" s="63"/>
      <c r="AH90" s="65"/>
      <c r="AI90" s="63"/>
      <c r="AJ90" s="65"/>
      <c r="AK90" s="67"/>
      <c r="AL90" s="68"/>
      <c r="AM90" s="69"/>
      <c r="AN90" s="101"/>
      <c r="AO90" s="55" t="s">
        <v>474</v>
      </c>
      <c r="AP90" s="71" t="s">
        <v>52</v>
      </c>
      <c r="AQ90" s="72">
        <v>1</v>
      </c>
      <c r="AR90" s="54" t="s">
        <v>1017</v>
      </c>
      <c r="AS90" s="111" t="s">
        <v>52</v>
      </c>
      <c r="AT90" s="102"/>
      <c r="AU90" s="74">
        <v>1</v>
      </c>
      <c r="AV90" s="54" t="s">
        <v>1018</v>
      </c>
      <c r="AW90" s="76" t="s">
        <v>51</v>
      </c>
      <c r="AX90" s="74">
        <v>1</v>
      </c>
      <c r="AY90" s="54" t="s">
        <v>1019</v>
      </c>
      <c r="AZ90" s="77" t="s">
        <v>51</v>
      </c>
      <c r="BA90" s="74">
        <v>1</v>
      </c>
      <c r="BB90" s="55" t="s">
        <v>1020</v>
      </c>
      <c r="BC90" s="71" t="s">
        <v>51</v>
      </c>
      <c r="BD90" s="86">
        <v>1</v>
      </c>
      <c r="BE90" s="55" t="s">
        <v>1020</v>
      </c>
      <c r="BF90" s="71" t="s">
        <v>51</v>
      </c>
      <c r="BG90" s="103" t="s">
        <v>66</v>
      </c>
      <c r="BH90" s="54"/>
      <c r="BI90" s="81"/>
      <c r="BJ90" s="82" t="s">
        <v>66</v>
      </c>
      <c r="BK90" s="54"/>
      <c r="BL90" s="54"/>
      <c r="BM90" s="75" t="s">
        <v>66</v>
      </c>
      <c r="BN90" s="54"/>
      <c r="BO90" s="54"/>
      <c r="BP90" s="75" t="s">
        <v>66</v>
      </c>
      <c r="BQ90" s="75" t="s">
        <v>66</v>
      </c>
      <c r="BR90" s="87"/>
      <c r="BS90" s="54"/>
      <c r="BT90" s="75" t="s">
        <v>66</v>
      </c>
      <c r="BU90" s="54"/>
      <c r="BV90" s="54"/>
      <c r="BW90" s="75" t="s">
        <v>66</v>
      </c>
      <c r="BX90" s="75" t="s">
        <v>66</v>
      </c>
      <c r="BY90" s="54"/>
      <c r="BZ90" s="54"/>
      <c r="CA90" s="75" t="s">
        <v>66</v>
      </c>
      <c r="CB90" s="87"/>
      <c r="CC90" s="71"/>
      <c r="CD90" s="75" t="s">
        <v>66</v>
      </c>
      <c r="CE90" s="75" t="s">
        <v>66</v>
      </c>
    </row>
    <row r="91" spans="1:83" ht="409.5">
      <c r="A91" s="54">
        <v>86</v>
      </c>
      <c r="B91" s="61">
        <v>203</v>
      </c>
      <c r="C91" s="68">
        <v>2019</v>
      </c>
      <c r="D91" s="68" t="s">
        <v>462</v>
      </c>
      <c r="E91" s="68">
        <v>32</v>
      </c>
      <c r="F91" s="68" t="s">
        <v>662</v>
      </c>
      <c r="G91" s="68">
        <v>1</v>
      </c>
      <c r="H91" s="97" t="s">
        <v>32</v>
      </c>
      <c r="I91" s="97" t="s">
        <v>285</v>
      </c>
      <c r="J91" s="97" t="s">
        <v>104</v>
      </c>
      <c r="K91" s="97" t="s">
        <v>465</v>
      </c>
      <c r="L91" s="97" t="s">
        <v>1021</v>
      </c>
      <c r="M91" s="97" t="s">
        <v>1022</v>
      </c>
      <c r="N91" s="97" t="s">
        <v>1023</v>
      </c>
      <c r="O91" s="97" t="s">
        <v>1024</v>
      </c>
      <c r="P91" s="68">
        <v>100</v>
      </c>
      <c r="Q91" s="109" t="s">
        <v>994</v>
      </c>
      <c r="R91" s="98">
        <v>43741</v>
      </c>
      <c r="S91" s="104">
        <v>44012</v>
      </c>
      <c r="T91" s="60"/>
      <c r="U91" s="61"/>
      <c r="V91" s="61">
        <v>100</v>
      </c>
      <c r="W91" s="63" t="s">
        <v>1025</v>
      </c>
      <c r="X91" s="60"/>
      <c r="Y91" s="61"/>
      <c r="Z91" s="61"/>
      <c r="AA91" s="61"/>
      <c r="AB91" s="61"/>
      <c r="AC91" s="61"/>
      <c r="AD91" s="61"/>
      <c r="AE91" s="61"/>
      <c r="AF91" s="61"/>
      <c r="AG91" s="63"/>
      <c r="AH91" s="65"/>
      <c r="AI91" s="63"/>
      <c r="AJ91" s="65"/>
      <c r="AK91" s="67"/>
      <c r="AL91" s="68"/>
      <c r="AM91" s="69"/>
      <c r="AN91" s="101"/>
      <c r="AO91" s="55" t="s">
        <v>1026</v>
      </c>
      <c r="AP91" s="71" t="s">
        <v>52</v>
      </c>
      <c r="AQ91" s="89"/>
      <c r="AR91" s="54" t="s">
        <v>1027</v>
      </c>
      <c r="AS91" s="111" t="s">
        <v>52</v>
      </c>
      <c r="AT91" s="102"/>
      <c r="AU91" s="74">
        <v>1</v>
      </c>
      <c r="AV91" s="54" t="s">
        <v>1028</v>
      </c>
      <c r="AW91" s="76" t="s">
        <v>51</v>
      </c>
      <c r="AX91" s="74">
        <v>1</v>
      </c>
      <c r="AY91" s="54" t="s">
        <v>1028</v>
      </c>
      <c r="AZ91" s="77" t="s">
        <v>51</v>
      </c>
      <c r="BA91" s="74">
        <v>1</v>
      </c>
      <c r="BB91" s="120" t="s">
        <v>1029</v>
      </c>
      <c r="BC91" s="71" t="s">
        <v>51</v>
      </c>
      <c r="BD91" s="86">
        <v>1</v>
      </c>
      <c r="BE91" s="120" t="s">
        <v>1029</v>
      </c>
      <c r="BF91" s="71" t="s">
        <v>51</v>
      </c>
      <c r="BG91" s="103" t="s">
        <v>66</v>
      </c>
      <c r="BH91" s="54"/>
      <c r="BI91" s="81"/>
      <c r="BJ91" s="82" t="s">
        <v>66</v>
      </c>
      <c r="BK91" s="54"/>
      <c r="BL91" s="54"/>
      <c r="BM91" s="75" t="s">
        <v>66</v>
      </c>
      <c r="BN91" s="54"/>
      <c r="BO91" s="54"/>
      <c r="BP91" s="75" t="s">
        <v>66</v>
      </c>
      <c r="BQ91" s="75" t="s">
        <v>66</v>
      </c>
      <c r="BR91" s="87"/>
      <c r="BS91" s="54"/>
      <c r="BT91" s="75" t="s">
        <v>66</v>
      </c>
      <c r="BU91" s="54"/>
      <c r="BV91" s="54"/>
      <c r="BW91" s="75" t="s">
        <v>66</v>
      </c>
      <c r="BX91" s="75" t="s">
        <v>66</v>
      </c>
      <c r="BY91" s="54"/>
      <c r="BZ91" s="54"/>
      <c r="CA91" s="75" t="s">
        <v>66</v>
      </c>
      <c r="CB91" s="87"/>
      <c r="CC91" s="71"/>
      <c r="CD91" s="75" t="s">
        <v>66</v>
      </c>
      <c r="CE91" s="75" t="s">
        <v>66</v>
      </c>
    </row>
    <row r="92" spans="1:83" ht="87.75" customHeight="1">
      <c r="A92" s="54">
        <v>87</v>
      </c>
      <c r="B92" s="61">
        <v>203</v>
      </c>
      <c r="C92" s="68">
        <v>2019</v>
      </c>
      <c r="D92" s="68" t="s">
        <v>462</v>
      </c>
      <c r="E92" s="68">
        <v>32</v>
      </c>
      <c r="F92" s="68" t="s">
        <v>662</v>
      </c>
      <c r="G92" s="68">
        <v>2</v>
      </c>
      <c r="H92" s="97" t="s">
        <v>32</v>
      </c>
      <c r="I92" s="97" t="s">
        <v>285</v>
      </c>
      <c r="J92" s="97" t="s">
        <v>104</v>
      </c>
      <c r="K92" s="97" t="s">
        <v>465</v>
      </c>
      <c r="L92" s="97" t="s">
        <v>1021</v>
      </c>
      <c r="M92" s="97" t="s">
        <v>1030</v>
      </c>
      <c r="N92" s="97" t="s">
        <v>1031</v>
      </c>
      <c r="O92" s="97" t="s">
        <v>1032</v>
      </c>
      <c r="P92" s="68">
        <v>100</v>
      </c>
      <c r="Q92" s="97" t="s">
        <v>963</v>
      </c>
      <c r="R92" s="98">
        <v>43741</v>
      </c>
      <c r="S92" s="104">
        <v>44104</v>
      </c>
      <c r="T92" s="60"/>
      <c r="U92" s="61"/>
      <c r="V92" s="61"/>
      <c r="W92" s="63"/>
      <c r="X92" s="96">
        <v>0.7</v>
      </c>
      <c r="Y92" s="61" t="s">
        <v>1033</v>
      </c>
      <c r="Z92" s="61"/>
      <c r="AA92" s="61"/>
      <c r="AB92" s="61"/>
      <c r="AC92" s="61"/>
      <c r="AD92" s="61"/>
      <c r="AE92" s="61"/>
      <c r="AF92" s="61"/>
      <c r="AG92" s="63"/>
      <c r="AH92" s="65"/>
      <c r="AI92" s="63"/>
      <c r="AJ92" s="65"/>
      <c r="AK92" s="67"/>
      <c r="AL92" s="68"/>
      <c r="AM92" s="69"/>
      <c r="AN92" s="57"/>
      <c r="AO92" s="55" t="s">
        <v>474</v>
      </c>
      <c r="AP92" s="71" t="s">
        <v>52</v>
      </c>
      <c r="AQ92" s="72">
        <v>0.6</v>
      </c>
      <c r="AR92" s="54" t="s">
        <v>1034</v>
      </c>
      <c r="AS92" s="111" t="s">
        <v>52</v>
      </c>
      <c r="AT92" s="102"/>
      <c r="AU92" s="74">
        <v>0</v>
      </c>
      <c r="AV92" s="55" t="s">
        <v>1035</v>
      </c>
      <c r="AW92" s="76" t="s">
        <v>52</v>
      </c>
      <c r="AX92" s="74"/>
      <c r="AY92" s="55" t="s">
        <v>1036</v>
      </c>
      <c r="AZ92" s="77" t="s">
        <v>53</v>
      </c>
      <c r="BA92" s="74">
        <v>1</v>
      </c>
      <c r="BB92" s="128" t="s">
        <v>1037</v>
      </c>
      <c r="BC92" s="71" t="s">
        <v>51</v>
      </c>
      <c r="BD92" s="86">
        <v>1</v>
      </c>
      <c r="BE92" s="128" t="s">
        <v>1037</v>
      </c>
      <c r="BF92" s="71" t="s">
        <v>51</v>
      </c>
      <c r="BG92" s="103" t="s">
        <v>66</v>
      </c>
      <c r="BH92" s="54"/>
      <c r="BI92" s="81"/>
      <c r="BJ92" s="82" t="s">
        <v>66</v>
      </c>
      <c r="BK92" s="54"/>
      <c r="BL92" s="54"/>
      <c r="BM92" s="75" t="s">
        <v>66</v>
      </c>
      <c r="BN92" s="54"/>
      <c r="BO92" s="54"/>
      <c r="BP92" s="75" t="s">
        <v>66</v>
      </c>
      <c r="BQ92" s="75" t="s">
        <v>66</v>
      </c>
      <c r="BR92" s="87"/>
      <c r="BS92" s="54"/>
      <c r="BT92" s="75" t="s">
        <v>66</v>
      </c>
      <c r="BU92" s="54"/>
      <c r="BV92" s="54"/>
      <c r="BW92" s="75" t="s">
        <v>66</v>
      </c>
      <c r="BX92" s="75" t="s">
        <v>66</v>
      </c>
      <c r="BY92" s="54"/>
      <c r="BZ92" s="54"/>
      <c r="CA92" s="75" t="s">
        <v>66</v>
      </c>
      <c r="CB92" s="87"/>
      <c r="CC92" s="71"/>
      <c r="CD92" s="75" t="s">
        <v>66</v>
      </c>
      <c r="CE92" s="75" t="s">
        <v>66</v>
      </c>
    </row>
    <row r="93" spans="1:83" ht="65.25" customHeight="1">
      <c r="A93" s="54">
        <v>88</v>
      </c>
      <c r="B93" s="61">
        <v>203</v>
      </c>
      <c r="C93" s="68">
        <v>2019</v>
      </c>
      <c r="D93" s="68" t="s">
        <v>462</v>
      </c>
      <c r="E93" s="68">
        <v>32</v>
      </c>
      <c r="F93" s="68" t="s">
        <v>662</v>
      </c>
      <c r="G93" s="68">
        <v>3</v>
      </c>
      <c r="H93" s="97" t="s">
        <v>32</v>
      </c>
      <c r="I93" s="97" t="s">
        <v>285</v>
      </c>
      <c r="J93" s="97" t="s">
        <v>104</v>
      </c>
      <c r="K93" s="97" t="s">
        <v>465</v>
      </c>
      <c r="L93" s="97" t="s">
        <v>1021</v>
      </c>
      <c r="M93" s="97" t="s">
        <v>1038</v>
      </c>
      <c r="N93" s="97" t="s">
        <v>1039</v>
      </c>
      <c r="O93" s="97" t="s">
        <v>1040</v>
      </c>
      <c r="P93" s="68">
        <v>1</v>
      </c>
      <c r="Q93" s="97" t="s">
        <v>129</v>
      </c>
      <c r="R93" s="98">
        <v>43748</v>
      </c>
      <c r="S93" s="104">
        <v>43928</v>
      </c>
      <c r="T93" s="60"/>
      <c r="U93" s="61"/>
      <c r="V93" s="61"/>
      <c r="W93" s="63"/>
      <c r="X93" s="60"/>
      <c r="Y93" s="61"/>
      <c r="Z93" s="61"/>
      <c r="AA93" s="61"/>
      <c r="AB93" s="61"/>
      <c r="AC93" s="61"/>
      <c r="AD93" s="61"/>
      <c r="AE93" s="61"/>
      <c r="AF93" s="61"/>
      <c r="AG93" s="63"/>
      <c r="AH93" s="65"/>
      <c r="AI93" s="63"/>
      <c r="AJ93" s="65"/>
      <c r="AK93" s="67"/>
      <c r="AL93" s="68"/>
      <c r="AM93" s="69"/>
      <c r="AN93" s="101"/>
      <c r="AO93" s="55" t="s">
        <v>474</v>
      </c>
      <c r="AP93" s="71" t="s">
        <v>52</v>
      </c>
      <c r="AQ93" s="72">
        <v>1</v>
      </c>
      <c r="AR93" s="54" t="s">
        <v>1041</v>
      </c>
      <c r="AS93" s="111" t="s">
        <v>52</v>
      </c>
      <c r="AT93" s="102"/>
      <c r="AU93" s="74">
        <v>1</v>
      </c>
      <c r="AV93" s="54" t="s">
        <v>1041</v>
      </c>
      <c r="AW93" s="76" t="s">
        <v>51</v>
      </c>
      <c r="AX93" s="74">
        <v>1</v>
      </c>
      <c r="AY93" s="54" t="s">
        <v>1041</v>
      </c>
      <c r="AZ93" s="77" t="s">
        <v>51</v>
      </c>
      <c r="BA93" s="74">
        <v>1</v>
      </c>
      <c r="BB93" s="60" t="s">
        <v>1041</v>
      </c>
      <c r="BC93" s="71" t="s">
        <v>51</v>
      </c>
      <c r="BD93" s="86">
        <v>1</v>
      </c>
      <c r="BE93" s="60" t="s">
        <v>1041</v>
      </c>
      <c r="BF93" s="71" t="s">
        <v>51</v>
      </c>
      <c r="BG93" s="103" t="s">
        <v>66</v>
      </c>
      <c r="BH93" s="54"/>
      <c r="BI93" s="81"/>
      <c r="BJ93" s="82" t="s">
        <v>66</v>
      </c>
      <c r="BK93" s="54"/>
      <c r="BL93" s="54"/>
      <c r="BM93" s="75" t="s">
        <v>66</v>
      </c>
      <c r="BN93" s="54"/>
      <c r="BO93" s="54"/>
      <c r="BP93" s="75" t="s">
        <v>66</v>
      </c>
      <c r="BQ93" s="75" t="s">
        <v>66</v>
      </c>
      <c r="BR93" s="87"/>
      <c r="BS93" s="54"/>
      <c r="BT93" s="75" t="s">
        <v>66</v>
      </c>
      <c r="BU93" s="54"/>
      <c r="BV93" s="54"/>
      <c r="BW93" s="75" t="s">
        <v>66</v>
      </c>
      <c r="BX93" s="75" t="s">
        <v>66</v>
      </c>
      <c r="BY93" s="54"/>
      <c r="BZ93" s="54"/>
      <c r="CA93" s="75" t="s">
        <v>66</v>
      </c>
      <c r="CB93" s="87"/>
      <c r="CC93" s="71"/>
      <c r="CD93" s="75" t="s">
        <v>66</v>
      </c>
      <c r="CE93" s="75" t="s">
        <v>66</v>
      </c>
    </row>
    <row r="94" spans="1:83" ht="409.5">
      <c r="A94" s="54">
        <v>89</v>
      </c>
      <c r="B94" s="61">
        <v>203</v>
      </c>
      <c r="C94" s="68">
        <v>2019</v>
      </c>
      <c r="D94" s="68" t="s">
        <v>462</v>
      </c>
      <c r="E94" s="68">
        <v>32</v>
      </c>
      <c r="F94" s="68" t="s">
        <v>267</v>
      </c>
      <c r="G94" s="68">
        <v>1</v>
      </c>
      <c r="H94" s="97" t="s">
        <v>32</v>
      </c>
      <c r="I94" s="97" t="s">
        <v>285</v>
      </c>
      <c r="J94" s="97" t="s">
        <v>104</v>
      </c>
      <c r="K94" s="55" t="s">
        <v>3</v>
      </c>
      <c r="L94" s="97" t="s">
        <v>1042</v>
      </c>
      <c r="M94" s="97" t="s">
        <v>1043</v>
      </c>
      <c r="N94" s="97" t="s">
        <v>1044</v>
      </c>
      <c r="O94" s="97" t="s">
        <v>1045</v>
      </c>
      <c r="P94" s="68">
        <v>100</v>
      </c>
      <c r="Q94" s="97" t="s">
        <v>994</v>
      </c>
      <c r="R94" s="98">
        <v>43741</v>
      </c>
      <c r="S94" s="104">
        <v>44104</v>
      </c>
      <c r="T94" s="60"/>
      <c r="U94" s="61"/>
      <c r="V94" s="62">
        <v>1</v>
      </c>
      <c r="W94" s="63" t="s">
        <v>1046</v>
      </c>
      <c r="X94" s="60"/>
      <c r="Y94" s="61"/>
      <c r="Z94" s="61"/>
      <c r="AA94" s="61"/>
      <c r="AB94" s="61"/>
      <c r="AC94" s="61"/>
      <c r="AD94" s="61"/>
      <c r="AE94" s="61"/>
      <c r="AF94" s="61"/>
      <c r="AG94" s="63"/>
      <c r="AH94" s="65"/>
      <c r="AI94" s="63"/>
      <c r="AJ94" s="65"/>
      <c r="AK94" s="67"/>
      <c r="AL94" s="68"/>
      <c r="AM94" s="69"/>
      <c r="AN94" s="101"/>
      <c r="AO94" s="55" t="s">
        <v>1047</v>
      </c>
      <c r="AP94" s="71" t="s">
        <v>52</v>
      </c>
      <c r="AQ94" s="72"/>
      <c r="AR94" s="54" t="s">
        <v>1048</v>
      </c>
      <c r="AS94" s="111" t="s">
        <v>52</v>
      </c>
      <c r="AT94" s="102"/>
      <c r="AU94" s="74">
        <v>0</v>
      </c>
      <c r="AV94" s="54" t="s">
        <v>1049</v>
      </c>
      <c r="AW94" s="76" t="s">
        <v>52</v>
      </c>
      <c r="AX94" s="87"/>
      <c r="AY94" s="55" t="s">
        <v>1050</v>
      </c>
      <c r="AZ94" s="77" t="s">
        <v>53</v>
      </c>
      <c r="BA94" s="74">
        <v>1</v>
      </c>
      <c r="BB94" s="120" t="s">
        <v>1051</v>
      </c>
      <c r="BC94" s="71" t="s">
        <v>51</v>
      </c>
      <c r="BD94" s="86">
        <v>1</v>
      </c>
      <c r="BE94" s="120" t="s">
        <v>1051</v>
      </c>
      <c r="BF94" s="71" t="s">
        <v>51</v>
      </c>
      <c r="BG94" s="103" t="s">
        <v>66</v>
      </c>
      <c r="BH94" s="54"/>
      <c r="BI94" s="81"/>
      <c r="BJ94" s="82" t="s">
        <v>66</v>
      </c>
      <c r="BK94" s="54"/>
      <c r="BL94" s="54"/>
      <c r="BM94" s="75" t="s">
        <v>66</v>
      </c>
      <c r="BN94" s="54"/>
      <c r="BO94" s="54"/>
      <c r="BP94" s="75" t="s">
        <v>66</v>
      </c>
      <c r="BQ94" s="75" t="s">
        <v>66</v>
      </c>
      <c r="BR94" s="87"/>
      <c r="BS94" s="54"/>
      <c r="BT94" s="75" t="s">
        <v>66</v>
      </c>
      <c r="BU94" s="54"/>
      <c r="BV94" s="54"/>
      <c r="BW94" s="75" t="s">
        <v>66</v>
      </c>
      <c r="BX94" s="75" t="s">
        <v>66</v>
      </c>
      <c r="BY94" s="54"/>
      <c r="BZ94" s="54"/>
      <c r="CA94" s="75" t="s">
        <v>66</v>
      </c>
      <c r="CB94" s="87"/>
      <c r="CC94" s="71"/>
      <c r="CD94" s="75" t="s">
        <v>66</v>
      </c>
      <c r="CE94" s="75" t="s">
        <v>66</v>
      </c>
    </row>
    <row r="95" spans="1:83" ht="274.5" customHeight="1">
      <c r="A95" s="129">
        <v>90</v>
      </c>
      <c r="B95" s="130">
        <v>203</v>
      </c>
      <c r="C95" s="131">
        <v>2020</v>
      </c>
      <c r="D95" s="131" t="s">
        <v>1052</v>
      </c>
      <c r="E95" s="132">
        <v>57</v>
      </c>
      <c r="F95" s="132" t="s">
        <v>227</v>
      </c>
      <c r="G95" s="131">
        <v>1</v>
      </c>
      <c r="H95" s="97" t="s">
        <v>24</v>
      </c>
      <c r="I95" s="130" t="s">
        <v>81</v>
      </c>
      <c r="J95" s="130" t="s">
        <v>104</v>
      </c>
      <c r="K95" s="55" t="s">
        <v>465</v>
      </c>
      <c r="L95" s="97" t="s">
        <v>1053</v>
      </c>
      <c r="M95" s="97" t="s">
        <v>1054</v>
      </c>
      <c r="N95" s="97" t="s">
        <v>1055</v>
      </c>
      <c r="O95" s="97" t="s">
        <v>1056</v>
      </c>
      <c r="P95" s="131">
        <v>1</v>
      </c>
      <c r="Q95" s="97" t="s">
        <v>1057</v>
      </c>
      <c r="R95" s="133">
        <v>43983</v>
      </c>
      <c r="S95" s="134">
        <v>44316</v>
      </c>
      <c r="T95" s="130"/>
      <c r="U95" s="130"/>
      <c r="V95" s="135"/>
      <c r="W95" s="130"/>
      <c r="X95" s="130"/>
      <c r="Y95" s="130"/>
      <c r="Z95" s="130"/>
      <c r="AA95" s="61"/>
      <c r="AB95" s="130"/>
      <c r="AC95" s="61" t="s">
        <v>1058</v>
      </c>
      <c r="AD95" s="130"/>
      <c r="AE95" s="130"/>
      <c r="AF95" s="130"/>
      <c r="AG95" s="130"/>
      <c r="AH95" s="136"/>
      <c r="AI95" s="137"/>
      <c r="AJ95" s="136"/>
      <c r="AK95" s="138"/>
      <c r="AL95" s="131"/>
      <c r="AM95" s="138"/>
      <c r="AN95" s="129"/>
      <c r="AO95" s="139"/>
      <c r="AP95" s="140"/>
      <c r="AQ95" s="141"/>
      <c r="AR95" s="142"/>
      <c r="AS95" s="142" t="s">
        <v>52</v>
      </c>
      <c r="AT95" s="143"/>
      <c r="AU95" s="141">
        <v>0</v>
      </c>
      <c r="AV95" s="55" t="s">
        <v>1059</v>
      </c>
      <c r="AW95" s="144" t="s">
        <v>52</v>
      </c>
      <c r="AX95" s="87"/>
      <c r="AY95" s="99" t="s">
        <v>1060</v>
      </c>
      <c r="AZ95" s="145" t="s">
        <v>52</v>
      </c>
      <c r="BA95" s="146"/>
      <c r="BB95" s="87" t="s">
        <v>1061</v>
      </c>
      <c r="BC95" s="140" t="s">
        <v>52</v>
      </c>
      <c r="BD95" s="141"/>
      <c r="BE95" s="87" t="s">
        <v>1062</v>
      </c>
      <c r="BF95" s="140" t="s">
        <v>52</v>
      </c>
      <c r="BG95" s="147"/>
      <c r="BH95" s="141">
        <v>1</v>
      </c>
      <c r="BI95" s="148" t="s">
        <v>1063</v>
      </c>
      <c r="BJ95" s="140" t="s">
        <v>51</v>
      </c>
      <c r="BK95" s="141">
        <v>1</v>
      </c>
      <c r="BL95" s="99" t="s">
        <v>1063</v>
      </c>
      <c r="BM95" s="142" t="s">
        <v>51</v>
      </c>
      <c r="BN95" s="146">
        <v>1</v>
      </c>
      <c r="BO95" s="55" t="s">
        <v>1063</v>
      </c>
      <c r="BP95" s="142" t="s">
        <v>51</v>
      </c>
      <c r="BQ95" s="142"/>
      <c r="BR95" s="142"/>
      <c r="BS95" s="142"/>
      <c r="BT95" s="129" t="s">
        <v>51</v>
      </c>
      <c r="BU95" s="129"/>
      <c r="BV95" s="129"/>
      <c r="BW95" s="129" t="s">
        <v>51</v>
      </c>
      <c r="BX95" s="75" t="s">
        <v>116</v>
      </c>
      <c r="BY95" s="54"/>
      <c r="BZ95" s="54"/>
      <c r="CA95" s="75" t="s">
        <v>116</v>
      </c>
      <c r="CB95" s="87"/>
      <c r="CC95" s="71"/>
      <c r="CD95" s="75" t="s">
        <v>116</v>
      </c>
      <c r="CE95" s="75" t="s">
        <v>116</v>
      </c>
    </row>
    <row r="96" spans="1:83" ht="409.6" customHeight="1">
      <c r="A96" s="129">
        <v>91</v>
      </c>
      <c r="B96" s="139">
        <v>203</v>
      </c>
      <c r="C96" s="142">
        <v>2020</v>
      </c>
      <c r="D96" s="142" t="s">
        <v>1052</v>
      </c>
      <c r="E96" s="149">
        <v>57</v>
      </c>
      <c r="F96" s="149" t="s">
        <v>578</v>
      </c>
      <c r="G96" s="142">
        <v>1</v>
      </c>
      <c r="H96" s="97" t="s">
        <v>24</v>
      </c>
      <c r="I96" s="139" t="s">
        <v>81</v>
      </c>
      <c r="J96" s="139" t="s">
        <v>104</v>
      </c>
      <c r="K96" s="55" t="s">
        <v>6</v>
      </c>
      <c r="L96" s="97" t="s">
        <v>1064</v>
      </c>
      <c r="M96" s="97" t="s">
        <v>1065</v>
      </c>
      <c r="N96" s="97" t="s">
        <v>1066</v>
      </c>
      <c r="O96" s="97" t="s">
        <v>1067</v>
      </c>
      <c r="P96" s="142">
        <v>1</v>
      </c>
      <c r="Q96" s="97" t="s">
        <v>1068</v>
      </c>
      <c r="R96" s="150">
        <v>43983</v>
      </c>
      <c r="S96" s="151">
        <v>44328</v>
      </c>
      <c r="T96" s="139"/>
      <c r="U96" s="139"/>
      <c r="V96" s="139">
        <v>1</v>
      </c>
      <c r="W96" s="99" t="s">
        <v>1069</v>
      </c>
      <c r="X96" s="139"/>
      <c r="Y96" s="99"/>
      <c r="Z96" s="139"/>
      <c r="AA96" s="99"/>
      <c r="AB96" s="139"/>
      <c r="AC96" s="99" t="s">
        <v>1070</v>
      </c>
      <c r="AD96" s="139"/>
      <c r="AE96" s="139"/>
      <c r="AF96" s="139"/>
      <c r="AG96" s="139"/>
      <c r="AH96" s="136"/>
      <c r="AI96" s="137"/>
      <c r="AJ96" s="136"/>
      <c r="AK96" s="138"/>
      <c r="AL96" s="131"/>
      <c r="AM96" s="138"/>
      <c r="AN96" s="129"/>
      <c r="AO96" s="139"/>
      <c r="AP96" s="140"/>
      <c r="AQ96" s="141"/>
      <c r="AR96" s="142"/>
      <c r="AS96" s="142" t="s">
        <v>52</v>
      </c>
      <c r="AT96" s="129"/>
      <c r="AU96" s="141">
        <v>0</v>
      </c>
      <c r="AV96" s="55" t="s">
        <v>1071</v>
      </c>
      <c r="AW96" s="144" t="s">
        <v>52</v>
      </c>
      <c r="AX96" s="146">
        <v>0.2</v>
      </c>
      <c r="AY96" s="99" t="s">
        <v>1072</v>
      </c>
      <c r="AZ96" s="145" t="s">
        <v>52</v>
      </c>
      <c r="BA96" s="146">
        <v>0.2</v>
      </c>
      <c r="BB96" s="87" t="s">
        <v>1073</v>
      </c>
      <c r="BC96" s="140" t="s">
        <v>52</v>
      </c>
      <c r="BD96" s="141"/>
      <c r="BE96" s="99" t="s">
        <v>1074</v>
      </c>
      <c r="BF96" s="140" t="s">
        <v>52</v>
      </c>
      <c r="BG96" s="147"/>
      <c r="BH96" s="141">
        <v>1</v>
      </c>
      <c r="BI96" s="152" t="s">
        <v>1075</v>
      </c>
      <c r="BJ96" s="140" t="s">
        <v>51</v>
      </c>
      <c r="BK96" s="141">
        <v>1</v>
      </c>
      <c r="BL96" s="99" t="s">
        <v>1076</v>
      </c>
      <c r="BM96" s="142" t="s">
        <v>51</v>
      </c>
      <c r="BN96" s="146">
        <v>1</v>
      </c>
      <c r="BO96" s="99" t="s">
        <v>1076</v>
      </c>
      <c r="BP96" s="142" t="s">
        <v>51</v>
      </c>
      <c r="BQ96" s="142"/>
      <c r="BR96" s="142"/>
      <c r="BS96" s="142"/>
      <c r="BT96" s="129" t="s">
        <v>51</v>
      </c>
      <c r="BU96" s="129"/>
      <c r="BV96" s="129"/>
      <c r="BW96" s="129" t="s">
        <v>51</v>
      </c>
      <c r="BX96" s="75" t="s">
        <v>116</v>
      </c>
      <c r="BY96" s="54"/>
      <c r="BZ96" s="54"/>
      <c r="CA96" s="75" t="s">
        <v>116</v>
      </c>
      <c r="CB96" s="87"/>
      <c r="CC96" s="71"/>
      <c r="CD96" s="75" t="s">
        <v>116</v>
      </c>
      <c r="CE96" s="75" t="s">
        <v>116</v>
      </c>
    </row>
    <row r="97" spans="1:83" ht="195.75" customHeight="1">
      <c r="A97" s="129">
        <v>92</v>
      </c>
      <c r="B97" s="139">
        <v>203</v>
      </c>
      <c r="C97" s="142">
        <v>2020</v>
      </c>
      <c r="D97" s="142" t="s">
        <v>1052</v>
      </c>
      <c r="E97" s="142">
        <v>57</v>
      </c>
      <c r="F97" s="142" t="s">
        <v>213</v>
      </c>
      <c r="G97" s="142">
        <v>1</v>
      </c>
      <c r="H97" s="97" t="s">
        <v>24</v>
      </c>
      <c r="I97" s="139" t="s">
        <v>214</v>
      </c>
      <c r="J97" s="139" t="s">
        <v>1077</v>
      </c>
      <c r="K97" s="55" t="s">
        <v>1078</v>
      </c>
      <c r="L97" s="97" t="s">
        <v>1079</v>
      </c>
      <c r="M97" s="97" t="s">
        <v>1080</v>
      </c>
      <c r="N97" s="97" t="s">
        <v>1081</v>
      </c>
      <c r="O97" s="97" t="s">
        <v>1082</v>
      </c>
      <c r="P97" s="142">
        <v>1</v>
      </c>
      <c r="Q97" s="97" t="s">
        <v>1083</v>
      </c>
      <c r="R97" s="150">
        <v>43983</v>
      </c>
      <c r="S97" s="151">
        <v>44286</v>
      </c>
      <c r="T97" s="139"/>
      <c r="U97" s="139"/>
      <c r="V97" s="153"/>
      <c r="W97" s="99"/>
      <c r="X97" s="139"/>
      <c r="Y97" s="99"/>
      <c r="Z97" s="139"/>
      <c r="AA97" s="99" t="s">
        <v>1084</v>
      </c>
      <c r="AB97" s="139"/>
      <c r="AC97" s="139"/>
      <c r="AD97" s="139"/>
      <c r="AE97" s="139"/>
      <c r="AF97" s="139"/>
      <c r="AG97" s="139"/>
      <c r="AH97" s="136"/>
      <c r="AI97" s="137"/>
      <c r="AJ97" s="136"/>
      <c r="AK97" s="138"/>
      <c r="AL97" s="131"/>
      <c r="AM97" s="138"/>
      <c r="AN97" s="129"/>
      <c r="AO97" s="139"/>
      <c r="AP97" s="140"/>
      <c r="AQ97" s="141"/>
      <c r="AR97" s="142"/>
      <c r="AS97" s="142" t="s">
        <v>52</v>
      </c>
      <c r="AT97" s="129"/>
      <c r="AU97" s="141">
        <v>0</v>
      </c>
      <c r="AV97" s="55" t="s">
        <v>1085</v>
      </c>
      <c r="AW97" s="144" t="s">
        <v>52</v>
      </c>
      <c r="AX97" s="146">
        <v>0</v>
      </c>
      <c r="AY97" s="154" t="s">
        <v>1086</v>
      </c>
      <c r="AZ97" s="145" t="s">
        <v>52</v>
      </c>
      <c r="BA97" s="146">
        <v>1</v>
      </c>
      <c r="BB97" s="155" t="s">
        <v>1087</v>
      </c>
      <c r="BC97" s="140" t="s">
        <v>51</v>
      </c>
      <c r="BD97" s="141">
        <v>1</v>
      </c>
      <c r="BE97" s="139" t="s">
        <v>1087</v>
      </c>
      <c r="BF97" s="140" t="s">
        <v>51</v>
      </c>
      <c r="BG97" s="147"/>
      <c r="BH97" s="141">
        <v>1</v>
      </c>
      <c r="BI97" s="139" t="s">
        <v>1087</v>
      </c>
      <c r="BJ97" s="140" t="s">
        <v>51</v>
      </c>
      <c r="BK97" s="141">
        <v>1</v>
      </c>
      <c r="BL97" s="87"/>
      <c r="BM97" s="142" t="s">
        <v>51</v>
      </c>
      <c r="BN97" s="146">
        <v>1</v>
      </c>
      <c r="BO97" s="99"/>
      <c r="BP97" s="142" t="s">
        <v>51</v>
      </c>
      <c r="BQ97" s="142"/>
      <c r="BR97" s="142"/>
      <c r="BS97" s="142"/>
      <c r="BT97" s="129" t="s">
        <v>51</v>
      </c>
      <c r="BU97" s="129"/>
      <c r="BV97" s="129"/>
      <c r="BW97" s="129" t="s">
        <v>51</v>
      </c>
      <c r="BX97" s="108" t="s">
        <v>117</v>
      </c>
      <c r="BY97" s="54"/>
      <c r="BZ97" s="54"/>
      <c r="CA97" s="108" t="s">
        <v>117</v>
      </c>
      <c r="CB97" s="87"/>
      <c r="CC97" s="71"/>
      <c r="CD97" s="108" t="s">
        <v>117</v>
      </c>
      <c r="CE97" s="108" t="s">
        <v>117</v>
      </c>
    </row>
    <row r="98" spans="1:83" ht="409.5">
      <c r="A98" s="129">
        <v>93</v>
      </c>
      <c r="B98" s="139">
        <v>203</v>
      </c>
      <c r="C98" s="142">
        <v>2020</v>
      </c>
      <c r="D98" s="142" t="s">
        <v>1052</v>
      </c>
      <c r="E98" s="142">
        <v>57</v>
      </c>
      <c r="F98" s="142" t="s">
        <v>1088</v>
      </c>
      <c r="G98" s="142">
        <v>1</v>
      </c>
      <c r="H98" s="97" t="s">
        <v>24</v>
      </c>
      <c r="I98" s="139" t="s">
        <v>214</v>
      </c>
      <c r="J98" s="139" t="s">
        <v>1077</v>
      </c>
      <c r="K98" s="55" t="s">
        <v>1078</v>
      </c>
      <c r="L98" s="97" t="s">
        <v>1089</v>
      </c>
      <c r="M98" s="97" t="s">
        <v>1090</v>
      </c>
      <c r="N98" s="97" t="s">
        <v>1091</v>
      </c>
      <c r="O98" s="97" t="s">
        <v>1092</v>
      </c>
      <c r="P98" s="142">
        <v>100</v>
      </c>
      <c r="Q98" s="97" t="s">
        <v>489</v>
      </c>
      <c r="R98" s="150">
        <v>43983</v>
      </c>
      <c r="S98" s="151">
        <v>44316</v>
      </c>
      <c r="T98" s="139"/>
      <c r="U98" s="139"/>
      <c r="V98" s="153"/>
      <c r="W98" s="99"/>
      <c r="X98" s="139"/>
      <c r="Y98" s="99"/>
      <c r="Z98" s="139"/>
      <c r="AA98" s="99"/>
      <c r="AB98" s="139"/>
      <c r="AC98" s="139"/>
      <c r="AD98" s="139">
        <v>100</v>
      </c>
      <c r="AE98" s="99" t="s">
        <v>1093</v>
      </c>
      <c r="AF98" s="139"/>
      <c r="AG98" s="139"/>
      <c r="AH98" s="136"/>
      <c r="AI98" s="137"/>
      <c r="AJ98" s="136"/>
      <c r="AK98" s="138"/>
      <c r="AL98" s="131"/>
      <c r="AM98" s="138"/>
      <c r="AN98" s="129"/>
      <c r="AO98" s="139"/>
      <c r="AP98" s="140"/>
      <c r="AQ98" s="141"/>
      <c r="AR98" s="142"/>
      <c r="AS98" s="142" t="s">
        <v>52</v>
      </c>
      <c r="AT98" s="129"/>
      <c r="AU98" s="141">
        <v>0</v>
      </c>
      <c r="AV98" s="55" t="s">
        <v>1059</v>
      </c>
      <c r="AW98" s="144" t="s">
        <v>52</v>
      </c>
      <c r="AX98" s="142">
        <v>3</v>
      </c>
      <c r="AY98" s="99" t="s">
        <v>1094</v>
      </c>
      <c r="AZ98" s="145" t="s">
        <v>52</v>
      </c>
      <c r="BA98" s="142">
        <v>3</v>
      </c>
      <c r="BB98" s="139" t="s">
        <v>1095</v>
      </c>
      <c r="BC98" s="140" t="s">
        <v>52</v>
      </c>
      <c r="BD98" s="141">
        <v>0.5</v>
      </c>
      <c r="BE98" s="139" t="s">
        <v>1096</v>
      </c>
      <c r="BF98" s="140" t="s">
        <v>52</v>
      </c>
      <c r="BG98" s="147"/>
      <c r="BH98" s="129"/>
      <c r="BI98" s="156" t="s">
        <v>1097</v>
      </c>
      <c r="BJ98" s="140" t="s">
        <v>51</v>
      </c>
      <c r="BK98" s="141">
        <v>1</v>
      </c>
      <c r="BL98" s="87"/>
      <c r="BM98" s="142" t="s">
        <v>51</v>
      </c>
      <c r="BN98" s="146">
        <v>1</v>
      </c>
      <c r="BO98" s="99"/>
      <c r="BP98" s="142" t="s">
        <v>51</v>
      </c>
      <c r="BQ98" s="142"/>
      <c r="BR98" s="142"/>
      <c r="BS98" s="142"/>
      <c r="BT98" s="129" t="s">
        <v>51</v>
      </c>
      <c r="BU98" s="129"/>
      <c r="BV98" s="129"/>
      <c r="BW98" s="129" t="s">
        <v>51</v>
      </c>
      <c r="BX98" s="108" t="s">
        <v>118</v>
      </c>
      <c r="BY98" s="54"/>
      <c r="BZ98" s="54"/>
      <c r="CA98" s="108" t="s">
        <v>118</v>
      </c>
      <c r="CB98" s="87"/>
      <c r="CC98" s="71"/>
      <c r="CD98" s="108" t="s">
        <v>118</v>
      </c>
      <c r="CE98" s="108" t="s">
        <v>118</v>
      </c>
    </row>
    <row r="99" spans="1:83" ht="213.75">
      <c r="A99" s="143">
        <v>94</v>
      </c>
      <c r="B99" s="130">
        <v>203</v>
      </c>
      <c r="C99" s="131">
        <v>2020</v>
      </c>
      <c r="D99" s="131" t="s">
        <v>1052</v>
      </c>
      <c r="E99" s="131">
        <v>57</v>
      </c>
      <c r="F99" s="131" t="s">
        <v>1098</v>
      </c>
      <c r="G99" s="131">
        <v>1</v>
      </c>
      <c r="H99" s="97" t="s">
        <v>24</v>
      </c>
      <c r="I99" s="130" t="s">
        <v>214</v>
      </c>
      <c r="J99" s="130" t="s">
        <v>1077</v>
      </c>
      <c r="K99" s="55" t="s">
        <v>1078</v>
      </c>
      <c r="L99" s="97" t="s">
        <v>1099</v>
      </c>
      <c r="M99" s="97" t="s">
        <v>1100</v>
      </c>
      <c r="N99" s="97" t="s">
        <v>1101</v>
      </c>
      <c r="O99" s="97" t="s">
        <v>1102</v>
      </c>
      <c r="P99" s="131">
        <v>1</v>
      </c>
      <c r="Q99" s="97" t="s">
        <v>1103</v>
      </c>
      <c r="R99" s="133">
        <v>43983</v>
      </c>
      <c r="S99" s="134">
        <v>44286</v>
      </c>
      <c r="T99" s="130"/>
      <c r="U99" s="130"/>
      <c r="V99" s="135"/>
      <c r="W99" s="61"/>
      <c r="X99" s="130"/>
      <c r="Y99" s="61"/>
      <c r="Z99" s="130"/>
      <c r="AA99" s="61" t="s">
        <v>1104</v>
      </c>
      <c r="AB99" s="130"/>
      <c r="AC99" s="130"/>
      <c r="AD99" s="130"/>
      <c r="AE99" s="130"/>
      <c r="AF99" s="130"/>
      <c r="AG99" s="130"/>
      <c r="AH99" s="136"/>
      <c r="AI99" s="137"/>
      <c r="AJ99" s="136"/>
      <c r="AK99" s="138"/>
      <c r="AL99" s="131"/>
      <c r="AM99" s="138"/>
      <c r="AN99" s="131"/>
      <c r="AO99" s="130"/>
      <c r="AP99" s="138"/>
      <c r="AQ99" s="157"/>
      <c r="AR99" s="131"/>
      <c r="AS99" s="142" t="s">
        <v>52</v>
      </c>
      <c r="AT99" s="129"/>
      <c r="AU99" s="141">
        <v>0</v>
      </c>
      <c r="AV99" s="55" t="s">
        <v>1085</v>
      </c>
      <c r="AW99" s="158" t="s">
        <v>52</v>
      </c>
      <c r="AX99" s="157">
        <v>0</v>
      </c>
      <c r="AY99" s="64" t="s">
        <v>1105</v>
      </c>
      <c r="AZ99" s="159" t="s">
        <v>52</v>
      </c>
      <c r="BA99" s="157">
        <v>1</v>
      </c>
      <c r="BB99" s="130" t="s">
        <v>1106</v>
      </c>
      <c r="BC99" s="138" t="s">
        <v>51</v>
      </c>
      <c r="BD99" s="160">
        <v>1</v>
      </c>
      <c r="BE99" s="130" t="s">
        <v>1106</v>
      </c>
      <c r="BF99" s="138" t="s">
        <v>51</v>
      </c>
      <c r="BG99" s="161"/>
      <c r="BH99" s="160">
        <v>1</v>
      </c>
      <c r="BI99" s="61" t="s">
        <v>1106</v>
      </c>
      <c r="BJ99" s="138" t="s">
        <v>51</v>
      </c>
      <c r="BK99" s="162">
        <v>1</v>
      </c>
      <c r="BL99" s="68"/>
      <c r="BM99" s="131" t="s">
        <v>51</v>
      </c>
      <c r="BN99" s="157">
        <v>1</v>
      </c>
      <c r="BO99" s="61"/>
      <c r="BP99" s="131" t="s">
        <v>51</v>
      </c>
      <c r="BQ99" s="131"/>
      <c r="BR99" s="131"/>
      <c r="BS99" s="131"/>
      <c r="BT99" s="129" t="s">
        <v>51</v>
      </c>
      <c r="BU99" s="129"/>
      <c r="BV99" s="129"/>
      <c r="BW99" s="129" t="s">
        <v>51</v>
      </c>
      <c r="BX99" s="108" t="s">
        <v>1107</v>
      </c>
      <c r="BY99" s="54"/>
      <c r="BZ99" s="54"/>
      <c r="CA99" s="108" t="s">
        <v>122</v>
      </c>
      <c r="CB99" s="87"/>
      <c r="CC99" s="71"/>
      <c r="CD99" s="108" t="s">
        <v>122</v>
      </c>
      <c r="CE99" s="108" t="s">
        <v>122</v>
      </c>
    </row>
    <row r="100" spans="1:83" ht="270.75" customHeight="1">
      <c r="A100" s="143">
        <v>95</v>
      </c>
      <c r="B100" s="130">
        <v>203</v>
      </c>
      <c r="C100" s="131">
        <v>2020</v>
      </c>
      <c r="D100" s="131" t="s">
        <v>1052</v>
      </c>
      <c r="E100" s="132">
        <v>57</v>
      </c>
      <c r="F100" s="132" t="s">
        <v>1108</v>
      </c>
      <c r="G100" s="132">
        <v>1</v>
      </c>
      <c r="H100" s="97" t="s">
        <v>24</v>
      </c>
      <c r="I100" s="130" t="s">
        <v>214</v>
      </c>
      <c r="J100" s="130" t="s">
        <v>1077</v>
      </c>
      <c r="K100" s="55" t="s">
        <v>1078</v>
      </c>
      <c r="L100" s="97" t="s">
        <v>1109</v>
      </c>
      <c r="M100" s="97" t="s">
        <v>1110</v>
      </c>
      <c r="N100" s="97" t="s">
        <v>1111</v>
      </c>
      <c r="O100" s="97" t="s">
        <v>1112</v>
      </c>
      <c r="P100" s="131">
        <v>1</v>
      </c>
      <c r="Q100" s="97" t="s">
        <v>1113</v>
      </c>
      <c r="R100" s="133">
        <v>43983</v>
      </c>
      <c r="S100" s="134">
        <v>44286</v>
      </c>
      <c r="T100" s="130"/>
      <c r="U100" s="130"/>
      <c r="V100" s="135"/>
      <c r="W100" s="61"/>
      <c r="X100" s="130"/>
      <c r="Y100" s="61"/>
      <c r="Z100" s="130"/>
      <c r="AA100" s="61" t="s">
        <v>1114</v>
      </c>
      <c r="AB100" s="130"/>
      <c r="AC100" s="130"/>
      <c r="AD100" s="130"/>
      <c r="AE100" s="130"/>
      <c r="AF100" s="130"/>
      <c r="AG100" s="130"/>
      <c r="AH100" s="136"/>
      <c r="AI100" s="137"/>
      <c r="AJ100" s="136"/>
      <c r="AK100" s="138"/>
      <c r="AL100" s="131"/>
      <c r="AM100" s="138"/>
      <c r="AN100" s="131"/>
      <c r="AO100" s="130"/>
      <c r="AP100" s="138"/>
      <c r="AQ100" s="157"/>
      <c r="AR100" s="131"/>
      <c r="AS100" s="142" t="s">
        <v>52</v>
      </c>
      <c r="AT100" s="129"/>
      <c r="AU100" s="141">
        <v>0</v>
      </c>
      <c r="AV100" s="55" t="s">
        <v>1085</v>
      </c>
      <c r="AW100" s="158" t="s">
        <v>52</v>
      </c>
      <c r="AX100" s="157">
        <v>0</v>
      </c>
      <c r="AY100" s="64" t="s">
        <v>1086</v>
      </c>
      <c r="AZ100" s="159" t="s">
        <v>52</v>
      </c>
      <c r="BA100" s="157">
        <v>1</v>
      </c>
      <c r="BB100" s="163" t="s">
        <v>1115</v>
      </c>
      <c r="BC100" s="138" t="s">
        <v>51</v>
      </c>
      <c r="BD100" s="160">
        <v>1</v>
      </c>
      <c r="BE100" s="163" t="s">
        <v>1115</v>
      </c>
      <c r="BF100" s="138" t="s">
        <v>51</v>
      </c>
      <c r="BG100" s="161"/>
      <c r="BH100" s="160">
        <v>1</v>
      </c>
      <c r="BI100" s="61" t="s">
        <v>1115</v>
      </c>
      <c r="BJ100" s="138" t="s">
        <v>51</v>
      </c>
      <c r="BK100" s="162">
        <v>1</v>
      </c>
      <c r="BL100" s="68"/>
      <c r="BM100" s="131" t="s">
        <v>51</v>
      </c>
      <c r="BN100" s="157">
        <v>1</v>
      </c>
      <c r="BO100" s="61"/>
      <c r="BP100" s="131" t="s">
        <v>51</v>
      </c>
      <c r="BQ100" s="131"/>
      <c r="BR100" s="131"/>
      <c r="BS100" s="131"/>
      <c r="BT100" s="129" t="s">
        <v>51</v>
      </c>
      <c r="BU100" s="129"/>
      <c r="BV100" s="129"/>
      <c r="BW100" s="129" t="s">
        <v>51</v>
      </c>
      <c r="BX100" s="75" t="s">
        <v>116</v>
      </c>
      <c r="BY100" s="54"/>
      <c r="BZ100" s="54"/>
      <c r="CA100" s="75" t="s">
        <v>116</v>
      </c>
      <c r="CB100" s="87"/>
      <c r="CC100" s="71"/>
      <c r="CD100" s="75" t="s">
        <v>116</v>
      </c>
      <c r="CE100" s="75" t="s">
        <v>116</v>
      </c>
    </row>
    <row r="101" spans="1:83" ht="225">
      <c r="A101" s="143">
        <v>96</v>
      </c>
      <c r="B101" s="130">
        <v>203</v>
      </c>
      <c r="C101" s="131">
        <v>2020</v>
      </c>
      <c r="D101" s="131" t="s">
        <v>1052</v>
      </c>
      <c r="E101" s="132">
        <v>57</v>
      </c>
      <c r="F101" s="132" t="s">
        <v>1108</v>
      </c>
      <c r="G101" s="132">
        <v>2</v>
      </c>
      <c r="H101" s="97" t="s">
        <v>24</v>
      </c>
      <c r="I101" s="130" t="s">
        <v>214</v>
      </c>
      <c r="J101" s="130" t="s">
        <v>1077</v>
      </c>
      <c r="K101" s="55" t="s">
        <v>1078</v>
      </c>
      <c r="L101" s="97" t="s">
        <v>1109</v>
      </c>
      <c r="M101" s="97" t="s">
        <v>1116</v>
      </c>
      <c r="N101" s="97" t="s">
        <v>1117</v>
      </c>
      <c r="O101" s="97" t="s">
        <v>1118</v>
      </c>
      <c r="P101" s="131">
        <v>1</v>
      </c>
      <c r="Q101" s="97" t="s">
        <v>1113</v>
      </c>
      <c r="R101" s="133">
        <v>43983</v>
      </c>
      <c r="S101" s="134">
        <v>44286</v>
      </c>
      <c r="T101" s="130"/>
      <c r="U101" s="130"/>
      <c r="V101" s="135"/>
      <c r="W101" s="61"/>
      <c r="X101" s="130"/>
      <c r="Y101" s="61"/>
      <c r="Z101" s="130"/>
      <c r="AA101" s="61" t="s">
        <v>1119</v>
      </c>
      <c r="AB101" s="130"/>
      <c r="AC101" s="130"/>
      <c r="AD101" s="130"/>
      <c r="AE101" s="130"/>
      <c r="AF101" s="130"/>
      <c r="AG101" s="130"/>
      <c r="AH101" s="136"/>
      <c r="AI101" s="137"/>
      <c r="AJ101" s="136"/>
      <c r="AK101" s="138"/>
      <c r="AL101" s="131"/>
      <c r="AM101" s="138"/>
      <c r="AN101" s="131"/>
      <c r="AO101" s="130"/>
      <c r="AP101" s="138"/>
      <c r="AQ101" s="157"/>
      <c r="AR101" s="131"/>
      <c r="AS101" s="142" t="s">
        <v>52</v>
      </c>
      <c r="AT101" s="129"/>
      <c r="AU101" s="141">
        <v>0</v>
      </c>
      <c r="AV101" s="55" t="s">
        <v>1120</v>
      </c>
      <c r="AW101" s="158" t="s">
        <v>52</v>
      </c>
      <c r="AX101" s="157">
        <v>0.2</v>
      </c>
      <c r="AY101" s="64" t="s">
        <v>1121</v>
      </c>
      <c r="AZ101" s="159" t="s">
        <v>52</v>
      </c>
      <c r="BA101" s="157">
        <v>0.2</v>
      </c>
      <c r="BB101" s="163" t="s">
        <v>1121</v>
      </c>
      <c r="BC101" s="138" t="s">
        <v>52</v>
      </c>
      <c r="BD101" s="160">
        <v>1</v>
      </c>
      <c r="BE101" s="163" t="s">
        <v>1122</v>
      </c>
      <c r="BF101" s="138" t="s">
        <v>51</v>
      </c>
      <c r="BG101" s="161"/>
      <c r="BH101" s="160">
        <v>1</v>
      </c>
      <c r="BI101" s="130" t="s">
        <v>1122</v>
      </c>
      <c r="BJ101" s="138" t="s">
        <v>51</v>
      </c>
      <c r="BK101" s="162">
        <v>1</v>
      </c>
      <c r="BL101" s="68"/>
      <c r="BM101" s="131" t="s">
        <v>51</v>
      </c>
      <c r="BN101" s="157">
        <v>1</v>
      </c>
      <c r="BO101" s="61"/>
      <c r="BP101" s="131" t="s">
        <v>51</v>
      </c>
      <c r="BQ101" s="131"/>
      <c r="BR101" s="131"/>
      <c r="BS101" s="131"/>
      <c r="BT101" s="129" t="s">
        <v>51</v>
      </c>
      <c r="BU101" s="129"/>
      <c r="BV101" s="129"/>
      <c r="BW101" s="129" t="s">
        <v>51</v>
      </c>
      <c r="BX101" s="75" t="s">
        <v>116</v>
      </c>
      <c r="BY101" s="54"/>
      <c r="BZ101" s="54"/>
      <c r="CA101" s="75" t="s">
        <v>116</v>
      </c>
      <c r="CB101" s="87"/>
      <c r="CC101" s="71"/>
      <c r="CD101" s="75" t="s">
        <v>116</v>
      </c>
      <c r="CE101" s="75" t="s">
        <v>116</v>
      </c>
    </row>
    <row r="102" spans="1:83" ht="409.5">
      <c r="A102" s="143">
        <v>97</v>
      </c>
      <c r="B102" s="130">
        <v>203</v>
      </c>
      <c r="C102" s="131">
        <v>2020</v>
      </c>
      <c r="D102" s="131" t="s">
        <v>1052</v>
      </c>
      <c r="E102" s="132">
        <v>57</v>
      </c>
      <c r="F102" s="132" t="s">
        <v>1123</v>
      </c>
      <c r="G102" s="131">
        <v>1</v>
      </c>
      <c r="H102" s="97" t="s">
        <v>24</v>
      </c>
      <c r="I102" s="130" t="s">
        <v>214</v>
      </c>
      <c r="J102" s="130" t="s">
        <v>1077</v>
      </c>
      <c r="K102" s="55" t="s">
        <v>1078</v>
      </c>
      <c r="L102" s="97" t="s">
        <v>1124</v>
      </c>
      <c r="M102" s="97" t="s">
        <v>1125</v>
      </c>
      <c r="N102" s="97" t="s">
        <v>1126</v>
      </c>
      <c r="O102" s="97" t="s">
        <v>1127</v>
      </c>
      <c r="P102" s="131">
        <v>100</v>
      </c>
      <c r="Q102" s="97" t="s">
        <v>1128</v>
      </c>
      <c r="R102" s="133">
        <v>43983</v>
      </c>
      <c r="S102" s="134">
        <v>44328</v>
      </c>
      <c r="T102" s="130"/>
      <c r="U102" s="130"/>
      <c r="V102" s="135"/>
      <c r="W102" s="61"/>
      <c r="X102" s="130"/>
      <c r="Y102" s="61"/>
      <c r="Z102" s="130"/>
      <c r="AA102" s="61" t="s">
        <v>1129</v>
      </c>
      <c r="AB102" s="130"/>
      <c r="AC102" s="130"/>
      <c r="AD102" s="130"/>
      <c r="AE102" s="130"/>
      <c r="AF102" s="130"/>
      <c r="AG102" s="61" t="s">
        <v>1130</v>
      </c>
      <c r="AH102" s="136"/>
      <c r="AI102" s="137"/>
      <c r="AJ102" s="136"/>
      <c r="AK102" s="138"/>
      <c r="AL102" s="131"/>
      <c r="AM102" s="138"/>
      <c r="AN102" s="131"/>
      <c r="AO102" s="130"/>
      <c r="AP102" s="138"/>
      <c r="AQ102" s="157"/>
      <c r="AR102" s="131"/>
      <c r="AS102" s="142" t="s">
        <v>52</v>
      </c>
      <c r="AT102" s="129"/>
      <c r="AU102" s="141">
        <v>0</v>
      </c>
      <c r="AV102" s="55" t="s">
        <v>1131</v>
      </c>
      <c r="AW102" s="158" t="s">
        <v>52</v>
      </c>
      <c r="AX102" s="157">
        <v>0.46</v>
      </c>
      <c r="AY102" s="64" t="s">
        <v>1132</v>
      </c>
      <c r="AZ102" s="159" t="s">
        <v>52</v>
      </c>
      <c r="BA102" s="157">
        <v>1</v>
      </c>
      <c r="BB102" s="163" t="s">
        <v>1133</v>
      </c>
      <c r="BC102" s="138" t="s">
        <v>51</v>
      </c>
      <c r="BD102" s="160">
        <v>1</v>
      </c>
      <c r="BE102" s="130" t="s">
        <v>1133</v>
      </c>
      <c r="BF102" s="138" t="s">
        <v>51</v>
      </c>
      <c r="BG102" s="161"/>
      <c r="BH102" s="160">
        <v>1</v>
      </c>
      <c r="BI102" s="130" t="s">
        <v>1133</v>
      </c>
      <c r="BJ102" s="138" t="s">
        <v>51</v>
      </c>
      <c r="BK102" s="162">
        <v>1</v>
      </c>
      <c r="BL102" s="68"/>
      <c r="BM102" s="131" t="s">
        <v>51</v>
      </c>
      <c r="BN102" s="157">
        <v>1</v>
      </c>
      <c r="BO102" s="61"/>
      <c r="BP102" s="131" t="s">
        <v>51</v>
      </c>
      <c r="BQ102" s="131"/>
      <c r="BR102" s="131"/>
      <c r="BS102" s="131"/>
      <c r="BT102" s="129" t="s">
        <v>51</v>
      </c>
      <c r="BU102" s="129"/>
      <c r="BV102" s="129"/>
      <c r="BW102" s="129" t="s">
        <v>51</v>
      </c>
      <c r="BX102" s="75" t="s">
        <v>116</v>
      </c>
      <c r="BY102" s="54"/>
      <c r="BZ102" s="54"/>
      <c r="CA102" s="75" t="s">
        <v>116</v>
      </c>
      <c r="CB102" s="87"/>
      <c r="CC102" s="71"/>
      <c r="CD102" s="75" t="s">
        <v>116</v>
      </c>
      <c r="CE102" s="75" t="s">
        <v>116</v>
      </c>
    </row>
    <row r="103" spans="1:83" ht="409.5">
      <c r="A103" s="143">
        <v>98</v>
      </c>
      <c r="B103" s="130">
        <v>203</v>
      </c>
      <c r="C103" s="131">
        <v>2020</v>
      </c>
      <c r="D103" s="131" t="s">
        <v>1052</v>
      </c>
      <c r="E103" s="132">
        <v>57</v>
      </c>
      <c r="F103" s="132" t="s">
        <v>1134</v>
      </c>
      <c r="G103" s="131">
        <v>1</v>
      </c>
      <c r="H103" s="97" t="s">
        <v>24</v>
      </c>
      <c r="I103" s="130" t="s">
        <v>214</v>
      </c>
      <c r="J103" s="130" t="s">
        <v>1135</v>
      </c>
      <c r="K103" s="55" t="s">
        <v>465</v>
      </c>
      <c r="L103" s="97" t="s">
        <v>1136</v>
      </c>
      <c r="M103" s="97" t="s">
        <v>1137</v>
      </c>
      <c r="N103" s="97" t="s">
        <v>1138</v>
      </c>
      <c r="O103" s="97" t="s">
        <v>1139</v>
      </c>
      <c r="P103" s="131">
        <v>100</v>
      </c>
      <c r="Q103" s="97" t="s">
        <v>1140</v>
      </c>
      <c r="R103" s="133">
        <v>43983</v>
      </c>
      <c r="S103" s="134">
        <v>44328</v>
      </c>
      <c r="T103" s="130"/>
      <c r="U103" s="130"/>
      <c r="V103" s="135"/>
      <c r="W103" s="61"/>
      <c r="X103" s="130"/>
      <c r="Y103" s="61"/>
      <c r="Z103" s="130"/>
      <c r="AA103" s="61" t="s">
        <v>1141</v>
      </c>
      <c r="AB103" s="130"/>
      <c r="AC103" s="130"/>
      <c r="AD103" s="130">
        <v>100</v>
      </c>
      <c r="AE103" s="61" t="s">
        <v>1142</v>
      </c>
      <c r="AF103" s="130"/>
      <c r="AG103" s="130"/>
      <c r="AH103" s="136"/>
      <c r="AI103" s="137"/>
      <c r="AJ103" s="136"/>
      <c r="AK103" s="138"/>
      <c r="AL103" s="131"/>
      <c r="AM103" s="138"/>
      <c r="AN103" s="131"/>
      <c r="AO103" s="130"/>
      <c r="AP103" s="138"/>
      <c r="AQ103" s="157"/>
      <c r="AR103" s="131"/>
      <c r="AS103" s="142" t="s">
        <v>52</v>
      </c>
      <c r="AT103" s="129"/>
      <c r="AU103" s="141">
        <v>0</v>
      </c>
      <c r="AV103" s="55" t="s">
        <v>1059</v>
      </c>
      <c r="AW103" s="158" t="s">
        <v>52</v>
      </c>
      <c r="AX103" s="157">
        <v>0.2</v>
      </c>
      <c r="AY103" s="64" t="s">
        <v>1143</v>
      </c>
      <c r="AZ103" s="159" t="s">
        <v>52</v>
      </c>
      <c r="BA103" s="157">
        <v>0.2</v>
      </c>
      <c r="BB103" s="164" t="s">
        <v>1143</v>
      </c>
      <c r="BC103" s="138" t="s">
        <v>52</v>
      </c>
      <c r="BD103" s="160">
        <v>0.4</v>
      </c>
      <c r="BE103" s="131" t="s">
        <v>1144</v>
      </c>
      <c r="BF103" s="138" t="s">
        <v>52</v>
      </c>
      <c r="BG103" s="161"/>
      <c r="BH103" s="162">
        <v>0.65</v>
      </c>
      <c r="BI103" s="165" t="s">
        <v>1145</v>
      </c>
      <c r="BJ103" s="138" t="s">
        <v>53</v>
      </c>
      <c r="BK103" s="162">
        <v>1</v>
      </c>
      <c r="BL103" s="61" t="s">
        <v>1146</v>
      </c>
      <c r="BM103" s="131" t="s">
        <v>51</v>
      </c>
      <c r="BN103" s="157">
        <v>1</v>
      </c>
      <c r="BO103" s="61" t="s">
        <v>1146</v>
      </c>
      <c r="BP103" s="131" t="s">
        <v>51</v>
      </c>
      <c r="BQ103" s="131"/>
      <c r="BR103" s="131"/>
      <c r="BS103" s="131"/>
      <c r="BT103" s="129" t="s">
        <v>51</v>
      </c>
      <c r="BU103" s="129"/>
      <c r="BV103" s="129"/>
      <c r="BW103" s="129" t="s">
        <v>51</v>
      </c>
      <c r="BX103" s="75" t="s">
        <v>116</v>
      </c>
      <c r="BY103" s="54"/>
      <c r="BZ103" s="54"/>
      <c r="CA103" s="75" t="s">
        <v>116</v>
      </c>
      <c r="CB103" s="87"/>
      <c r="CC103" s="71"/>
      <c r="CD103" s="75" t="s">
        <v>116</v>
      </c>
      <c r="CE103" s="75" t="s">
        <v>116</v>
      </c>
    </row>
    <row r="104" spans="1:83" ht="409.5">
      <c r="A104" s="143">
        <v>99</v>
      </c>
      <c r="B104" s="130">
        <v>500</v>
      </c>
      <c r="C104" s="131">
        <v>2020</v>
      </c>
      <c r="D104" s="131" t="s">
        <v>1052</v>
      </c>
      <c r="E104" s="131">
        <v>57</v>
      </c>
      <c r="F104" s="131" t="s">
        <v>602</v>
      </c>
      <c r="G104" s="131">
        <v>1</v>
      </c>
      <c r="H104" s="97" t="s">
        <v>24</v>
      </c>
      <c r="I104" s="131" t="s">
        <v>81</v>
      </c>
      <c r="J104" s="130" t="s">
        <v>104</v>
      </c>
      <c r="K104" s="55" t="s">
        <v>2</v>
      </c>
      <c r="L104" s="97" t="s">
        <v>1147</v>
      </c>
      <c r="M104" s="97" t="s">
        <v>1148</v>
      </c>
      <c r="N104" s="97" t="s">
        <v>1149</v>
      </c>
      <c r="O104" s="97" t="s">
        <v>1150</v>
      </c>
      <c r="P104" s="131">
        <v>1</v>
      </c>
      <c r="Q104" s="97" t="s">
        <v>421</v>
      </c>
      <c r="R104" s="133">
        <v>43983</v>
      </c>
      <c r="S104" s="134">
        <v>44316</v>
      </c>
      <c r="T104" s="130"/>
      <c r="U104" s="130"/>
      <c r="V104" s="135"/>
      <c r="W104" s="61"/>
      <c r="X104" s="130"/>
      <c r="Y104" s="61"/>
      <c r="Z104" s="130"/>
      <c r="AA104" s="61"/>
      <c r="AB104" s="130"/>
      <c r="AC104" s="61" t="s">
        <v>1151</v>
      </c>
      <c r="AD104" s="130"/>
      <c r="AE104" s="130"/>
      <c r="AF104" s="130"/>
      <c r="AG104" s="130"/>
      <c r="AH104" s="136"/>
      <c r="AI104" s="137"/>
      <c r="AJ104" s="136"/>
      <c r="AK104" s="138"/>
      <c r="AL104" s="131"/>
      <c r="AM104" s="138"/>
      <c r="AN104" s="131"/>
      <c r="AO104" s="130"/>
      <c r="AP104" s="138"/>
      <c r="AQ104" s="157"/>
      <c r="AR104" s="131"/>
      <c r="AS104" s="142" t="s">
        <v>52</v>
      </c>
      <c r="AT104" s="129"/>
      <c r="AU104" s="141">
        <v>0</v>
      </c>
      <c r="AV104" s="55" t="s">
        <v>1059</v>
      </c>
      <c r="AW104" s="158" t="s">
        <v>52</v>
      </c>
      <c r="AX104" s="131">
        <v>0</v>
      </c>
      <c r="AY104" s="61" t="s">
        <v>1060</v>
      </c>
      <c r="AZ104" s="159" t="s">
        <v>52</v>
      </c>
      <c r="BA104" s="131">
        <v>0</v>
      </c>
      <c r="BB104" s="131" t="s">
        <v>1152</v>
      </c>
      <c r="BC104" s="138" t="s">
        <v>52</v>
      </c>
      <c r="BD104" s="160"/>
      <c r="BE104" s="131" t="s">
        <v>1153</v>
      </c>
      <c r="BF104" s="138" t="s">
        <v>52</v>
      </c>
      <c r="BG104" s="161"/>
      <c r="BH104" s="143"/>
      <c r="BI104" s="166" t="s">
        <v>1154</v>
      </c>
      <c r="BJ104" s="138" t="s">
        <v>53</v>
      </c>
      <c r="BK104" s="162">
        <v>1</v>
      </c>
      <c r="BL104" s="68" t="s">
        <v>1155</v>
      </c>
      <c r="BM104" s="131" t="s">
        <v>51</v>
      </c>
      <c r="BN104" s="157">
        <v>1</v>
      </c>
      <c r="BO104" s="61" t="s">
        <v>1155</v>
      </c>
      <c r="BP104" s="131" t="s">
        <v>51</v>
      </c>
      <c r="BQ104" s="131"/>
      <c r="BR104" s="131"/>
      <c r="BS104" s="131"/>
      <c r="BT104" s="129" t="s">
        <v>51</v>
      </c>
      <c r="BU104" s="129"/>
      <c r="BV104" s="129"/>
      <c r="BW104" s="129" t="s">
        <v>51</v>
      </c>
      <c r="BX104" s="129"/>
      <c r="BY104" s="129"/>
      <c r="BZ104" s="129"/>
      <c r="CA104" s="129" t="s">
        <v>51</v>
      </c>
      <c r="CB104" s="142"/>
      <c r="CC104" s="129"/>
      <c r="CD104" s="161"/>
      <c r="CE104" s="129" t="s">
        <v>51</v>
      </c>
    </row>
    <row r="105" spans="1:83" ht="225">
      <c r="A105" s="143">
        <v>100</v>
      </c>
      <c r="B105" s="130">
        <v>500</v>
      </c>
      <c r="C105" s="131">
        <v>2020</v>
      </c>
      <c r="D105" s="131" t="s">
        <v>1052</v>
      </c>
      <c r="E105" s="131">
        <v>57</v>
      </c>
      <c r="F105" s="131" t="s">
        <v>614</v>
      </c>
      <c r="G105" s="131">
        <v>1</v>
      </c>
      <c r="H105" s="97" t="s">
        <v>24</v>
      </c>
      <c r="I105" s="131" t="s">
        <v>81</v>
      </c>
      <c r="J105" s="130" t="s">
        <v>104</v>
      </c>
      <c r="K105" s="55" t="s">
        <v>465</v>
      </c>
      <c r="L105" s="97" t="s">
        <v>1156</v>
      </c>
      <c r="M105" s="97" t="s">
        <v>1157</v>
      </c>
      <c r="N105" s="97" t="s">
        <v>1158</v>
      </c>
      <c r="O105" s="97" t="s">
        <v>1159</v>
      </c>
      <c r="P105" s="131">
        <v>1</v>
      </c>
      <c r="Q105" s="97" t="s">
        <v>421</v>
      </c>
      <c r="R105" s="133">
        <v>43983</v>
      </c>
      <c r="S105" s="134">
        <v>44316</v>
      </c>
      <c r="T105" s="130"/>
      <c r="U105" s="130"/>
      <c r="V105" s="135"/>
      <c r="W105" s="61"/>
      <c r="X105" s="130"/>
      <c r="Y105" s="61"/>
      <c r="Z105" s="130"/>
      <c r="AA105" s="61"/>
      <c r="AB105" s="130"/>
      <c r="AC105" s="61" t="s">
        <v>1160</v>
      </c>
      <c r="AD105" s="130"/>
      <c r="AE105" s="130"/>
      <c r="AF105" s="130"/>
      <c r="AG105" s="130"/>
      <c r="AH105" s="136"/>
      <c r="AI105" s="137"/>
      <c r="AJ105" s="136"/>
      <c r="AK105" s="138"/>
      <c r="AL105" s="131"/>
      <c r="AM105" s="138"/>
      <c r="AN105" s="131"/>
      <c r="AO105" s="130"/>
      <c r="AP105" s="138"/>
      <c r="AQ105" s="157"/>
      <c r="AR105" s="131"/>
      <c r="AS105" s="142" t="s">
        <v>52</v>
      </c>
      <c r="AT105" s="129"/>
      <c r="AU105" s="141">
        <v>0</v>
      </c>
      <c r="AV105" s="55" t="s">
        <v>1161</v>
      </c>
      <c r="AW105" s="158" t="s">
        <v>52</v>
      </c>
      <c r="AX105" s="131">
        <v>0</v>
      </c>
      <c r="AY105" s="61" t="s">
        <v>1060</v>
      </c>
      <c r="AZ105" s="159" t="s">
        <v>52</v>
      </c>
      <c r="BA105" s="131">
        <v>0</v>
      </c>
      <c r="BB105" s="131" t="s">
        <v>1152</v>
      </c>
      <c r="BC105" s="138" t="s">
        <v>52</v>
      </c>
      <c r="BD105" s="160"/>
      <c r="BE105" s="131" t="s">
        <v>1162</v>
      </c>
      <c r="BF105" s="138" t="s">
        <v>51</v>
      </c>
      <c r="BG105" s="161"/>
      <c r="BH105" s="162">
        <v>1</v>
      </c>
      <c r="BI105" s="167" t="s">
        <v>1163</v>
      </c>
      <c r="BJ105" s="138" t="s">
        <v>51</v>
      </c>
      <c r="BK105" s="162">
        <v>1</v>
      </c>
      <c r="BL105" s="68"/>
      <c r="BM105" s="131" t="s">
        <v>51</v>
      </c>
      <c r="BN105" s="157">
        <v>1</v>
      </c>
      <c r="BO105" s="61" t="s">
        <v>1163</v>
      </c>
      <c r="BP105" s="131" t="s">
        <v>51</v>
      </c>
      <c r="BQ105" s="131"/>
      <c r="BR105" s="131"/>
      <c r="BS105" s="131"/>
      <c r="BT105" s="129" t="s">
        <v>51</v>
      </c>
      <c r="BU105" s="129"/>
      <c r="BV105" s="129"/>
      <c r="BW105" s="129" t="s">
        <v>51</v>
      </c>
      <c r="BX105" s="129"/>
      <c r="BY105" s="129"/>
      <c r="BZ105" s="129"/>
      <c r="CA105" s="129" t="s">
        <v>51</v>
      </c>
      <c r="CB105" s="142"/>
      <c r="CC105" s="129"/>
      <c r="CD105" s="147"/>
      <c r="CE105" s="129" t="s">
        <v>51</v>
      </c>
    </row>
    <row r="106" spans="1:83" ht="409.5">
      <c r="A106" s="143">
        <v>101</v>
      </c>
      <c r="B106" s="130">
        <v>500</v>
      </c>
      <c r="C106" s="131">
        <v>2020</v>
      </c>
      <c r="D106" s="131" t="s">
        <v>1052</v>
      </c>
      <c r="E106" s="131">
        <v>57</v>
      </c>
      <c r="F106" s="131" t="s">
        <v>635</v>
      </c>
      <c r="G106" s="131">
        <v>1</v>
      </c>
      <c r="H106" s="97" t="s">
        <v>24</v>
      </c>
      <c r="I106" s="131" t="s">
        <v>81</v>
      </c>
      <c r="J106" s="130" t="s">
        <v>104</v>
      </c>
      <c r="K106" s="55" t="s">
        <v>465</v>
      </c>
      <c r="L106" s="97" t="s">
        <v>1164</v>
      </c>
      <c r="M106" s="97" t="s">
        <v>1165</v>
      </c>
      <c r="N106" s="97" t="s">
        <v>1166</v>
      </c>
      <c r="O106" s="97" t="s">
        <v>1167</v>
      </c>
      <c r="P106" s="131">
        <v>100</v>
      </c>
      <c r="Q106" s="97" t="s">
        <v>1168</v>
      </c>
      <c r="R106" s="133">
        <v>44002</v>
      </c>
      <c r="S106" s="134">
        <v>44316</v>
      </c>
      <c r="T106" s="130"/>
      <c r="U106" s="130"/>
      <c r="V106" s="130">
        <v>100</v>
      </c>
      <c r="W106" s="61" t="s">
        <v>1169</v>
      </c>
      <c r="X106" s="130"/>
      <c r="Y106" s="61"/>
      <c r="Z106" s="130"/>
      <c r="AA106" s="61"/>
      <c r="AB106" s="130"/>
      <c r="AC106" s="130"/>
      <c r="AD106" s="130"/>
      <c r="AE106" s="130"/>
      <c r="AF106" s="130"/>
      <c r="AG106" s="130"/>
      <c r="AH106" s="136"/>
      <c r="AI106" s="137"/>
      <c r="AJ106" s="136"/>
      <c r="AK106" s="138"/>
      <c r="AL106" s="131"/>
      <c r="AM106" s="138"/>
      <c r="AN106" s="131"/>
      <c r="AO106" s="130"/>
      <c r="AP106" s="138"/>
      <c r="AQ106" s="157"/>
      <c r="AR106" s="131"/>
      <c r="AS106" s="142" t="s">
        <v>52</v>
      </c>
      <c r="AT106" s="129"/>
      <c r="AU106" s="141">
        <v>0</v>
      </c>
      <c r="AV106" s="55" t="s">
        <v>1170</v>
      </c>
      <c r="AW106" s="158" t="s">
        <v>52</v>
      </c>
      <c r="AX106" s="131">
        <v>0</v>
      </c>
      <c r="AY106" s="61" t="s">
        <v>1171</v>
      </c>
      <c r="AZ106" s="159" t="s">
        <v>52</v>
      </c>
      <c r="BA106" s="131">
        <v>0</v>
      </c>
      <c r="BB106" s="131" t="s">
        <v>1171</v>
      </c>
      <c r="BC106" s="138" t="s">
        <v>52</v>
      </c>
      <c r="BD106" s="136">
        <v>0</v>
      </c>
      <c r="BE106" s="131" t="s">
        <v>1172</v>
      </c>
      <c r="BF106" s="138" t="s">
        <v>51</v>
      </c>
      <c r="BG106" s="161"/>
      <c r="BH106" s="143"/>
      <c r="BI106" s="168"/>
      <c r="BJ106" s="138" t="s">
        <v>51</v>
      </c>
      <c r="BK106" s="162">
        <v>1</v>
      </c>
      <c r="BL106" s="68" t="s">
        <v>1172</v>
      </c>
      <c r="BM106" s="131" t="s">
        <v>51</v>
      </c>
      <c r="BN106" s="157">
        <v>1</v>
      </c>
      <c r="BO106" s="169" t="s">
        <v>1173</v>
      </c>
      <c r="BP106" s="131" t="s">
        <v>51</v>
      </c>
      <c r="BQ106" s="131"/>
      <c r="BR106" s="131"/>
      <c r="BS106" s="131"/>
      <c r="BT106" s="129" t="s">
        <v>51</v>
      </c>
      <c r="BU106" s="129"/>
      <c r="BV106" s="129"/>
      <c r="BW106" s="129" t="s">
        <v>51</v>
      </c>
      <c r="BX106" s="129"/>
      <c r="BY106" s="129"/>
      <c r="BZ106" s="129"/>
      <c r="CA106" s="129" t="s">
        <v>51</v>
      </c>
      <c r="CB106" s="142"/>
      <c r="CC106" s="129"/>
      <c r="CD106" s="147"/>
      <c r="CE106" s="129" t="s">
        <v>51</v>
      </c>
    </row>
    <row r="107" spans="1:83" ht="409.5">
      <c r="A107" s="143">
        <v>102</v>
      </c>
      <c r="B107" s="130">
        <v>500</v>
      </c>
      <c r="C107" s="131">
        <v>2020</v>
      </c>
      <c r="D107" s="131" t="s">
        <v>1052</v>
      </c>
      <c r="E107" s="131">
        <v>57</v>
      </c>
      <c r="F107" s="131" t="s">
        <v>257</v>
      </c>
      <c r="G107" s="131">
        <v>1</v>
      </c>
      <c r="H107" s="97" t="s">
        <v>24</v>
      </c>
      <c r="I107" s="131" t="s">
        <v>81</v>
      </c>
      <c r="J107" s="130" t="s">
        <v>104</v>
      </c>
      <c r="K107" s="55" t="s">
        <v>2</v>
      </c>
      <c r="L107" s="97" t="s">
        <v>1174</v>
      </c>
      <c r="M107" s="97" t="s">
        <v>1175</v>
      </c>
      <c r="N107" s="97" t="s">
        <v>1176</v>
      </c>
      <c r="O107" s="97" t="s">
        <v>1067</v>
      </c>
      <c r="P107" s="131">
        <v>1</v>
      </c>
      <c r="Q107" s="97" t="s">
        <v>1177</v>
      </c>
      <c r="R107" s="133">
        <v>43983</v>
      </c>
      <c r="S107" s="134">
        <v>44328</v>
      </c>
      <c r="T107" s="130"/>
      <c r="U107" s="130"/>
      <c r="V107" s="130">
        <v>1</v>
      </c>
      <c r="W107" s="61" t="s">
        <v>1178</v>
      </c>
      <c r="X107" s="130"/>
      <c r="Y107" s="61"/>
      <c r="Z107" s="130"/>
      <c r="AA107" s="61"/>
      <c r="AB107" s="130"/>
      <c r="AC107" s="130"/>
      <c r="AD107" s="130"/>
      <c r="AE107" s="130"/>
      <c r="AF107" s="130"/>
      <c r="AG107" s="130"/>
      <c r="AH107" s="136"/>
      <c r="AI107" s="137"/>
      <c r="AJ107" s="136"/>
      <c r="AK107" s="138"/>
      <c r="AL107" s="131"/>
      <c r="AM107" s="138"/>
      <c r="AN107" s="131"/>
      <c r="AO107" s="130"/>
      <c r="AP107" s="138"/>
      <c r="AQ107" s="157"/>
      <c r="AR107" s="131"/>
      <c r="AS107" s="142" t="s">
        <v>52</v>
      </c>
      <c r="AT107" s="129"/>
      <c r="AU107" s="141">
        <v>0</v>
      </c>
      <c r="AV107" s="55" t="s">
        <v>1071</v>
      </c>
      <c r="AW107" s="158" t="s">
        <v>52</v>
      </c>
      <c r="AX107" s="131">
        <v>0</v>
      </c>
      <c r="AY107" s="61" t="s">
        <v>1179</v>
      </c>
      <c r="AZ107" s="159" t="s">
        <v>52</v>
      </c>
      <c r="BA107" s="131">
        <v>0</v>
      </c>
      <c r="BB107" s="131" t="s">
        <v>1179</v>
      </c>
      <c r="BC107" s="138" t="s">
        <v>52</v>
      </c>
      <c r="BD107" s="136">
        <v>0</v>
      </c>
      <c r="BE107" s="131" t="s">
        <v>1180</v>
      </c>
      <c r="BF107" s="138" t="s">
        <v>52</v>
      </c>
      <c r="BG107" s="161"/>
      <c r="BH107" s="162">
        <v>1</v>
      </c>
      <c r="BI107" s="170" t="s">
        <v>1181</v>
      </c>
      <c r="BJ107" s="138" t="s">
        <v>51</v>
      </c>
      <c r="BK107" s="162">
        <v>1</v>
      </c>
      <c r="BL107" s="171" t="s">
        <v>1182</v>
      </c>
      <c r="BM107" s="131" t="s">
        <v>51</v>
      </c>
      <c r="BN107" s="157">
        <v>1</v>
      </c>
      <c r="BO107" s="61" t="s">
        <v>1181</v>
      </c>
      <c r="BP107" s="131" t="s">
        <v>51</v>
      </c>
      <c r="BQ107" s="131"/>
      <c r="BR107" s="131"/>
      <c r="BS107" s="131"/>
      <c r="BT107" s="129" t="s">
        <v>51</v>
      </c>
      <c r="BU107" s="129"/>
      <c r="BV107" s="129"/>
      <c r="BW107" s="129" t="s">
        <v>51</v>
      </c>
      <c r="BX107" s="129"/>
      <c r="BY107" s="129"/>
      <c r="BZ107" s="129"/>
      <c r="CA107" s="129" t="s">
        <v>51</v>
      </c>
      <c r="CB107" s="142"/>
      <c r="CC107" s="129"/>
      <c r="CD107" s="147"/>
      <c r="CE107" s="129" t="s">
        <v>51</v>
      </c>
    </row>
    <row r="108" spans="1:83" ht="409.5">
      <c r="A108" s="143">
        <v>103</v>
      </c>
      <c r="B108" s="130">
        <v>500</v>
      </c>
      <c r="C108" s="131">
        <v>2020</v>
      </c>
      <c r="D108" s="131" t="s">
        <v>1052</v>
      </c>
      <c r="E108" s="131">
        <v>57</v>
      </c>
      <c r="F108" s="131" t="s">
        <v>248</v>
      </c>
      <c r="G108" s="131">
        <v>1</v>
      </c>
      <c r="H108" s="97" t="s">
        <v>24</v>
      </c>
      <c r="I108" s="131" t="s">
        <v>81</v>
      </c>
      <c r="J108" s="130" t="s">
        <v>104</v>
      </c>
      <c r="K108" s="55" t="s">
        <v>2</v>
      </c>
      <c r="L108" s="97" t="s">
        <v>1183</v>
      </c>
      <c r="M108" s="97" t="s">
        <v>1184</v>
      </c>
      <c r="N108" s="97" t="s">
        <v>1185</v>
      </c>
      <c r="O108" s="97" t="s">
        <v>1186</v>
      </c>
      <c r="P108" s="131">
        <v>1</v>
      </c>
      <c r="Q108" s="97" t="s">
        <v>421</v>
      </c>
      <c r="R108" s="133">
        <v>43983</v>
      </c>
      <c r="S108" s="134">
        <v>44316</v>
      </c>
      <c r="T108" s="130"/>
      <c r="U108" s="130"/>
      <c r="V108" s="135"/>
      <c r="W108" s="130"/>
      <c r="X108" s="130"/>
      <c r="Y108" s="61"/>
      <c r="Z108" s="130"/>
      <c r="AA108" s="61"/>
      <c r="AB108" s="130"/>
      <c r="AC108" s="61" t="s">
        <v>1187</v>
      </c>
      <c r="AD108" s="130"/>
      <c r="AE108" s="130"/>
      <c r="AF108" s="130"/>
      <c r="AG108" s="130"/>
      <c r="AH108" s="136"/>
      <c r="AI108" s="137"/>
      <c r="AJ108" s="136"/>
      <c r="AK108" s="138"/>
      <c r="AL108" s="131"/>
      <c r="AM108" s="138"/>
      <c r="AN108" s="131"/>
      <c r="AO108" s="130"/>
      <c r="AP108" s="138"/>
      <c r="AQ108" s="157"/>
      <c r="AR108" s="131"/>
      <c r="AS108" s="142" t="s">
        <v>52</v>
      </c>
      <c r="AT108" s="129"/>
      <c r="AU108" s="141">
        <v>0</v>
      </c>
      <c r="AV108" s="55" t="s">
        <v>1059</v>
      </c>
      <c r="AW108" s="158" t="s">
        <v>52</v>
      </c>
      <c r="AX108" s="131">
        <v>0</v>
      </c>
      <c r="AY108" s="61" t="s">
        <v>1188</v>
      </c>
      <c r="AZ108" s="159" t="s">
        <v>52</v>
      </c>
      <c r="BA108" s="131">
        <v>0</v>
      </c>
      <c r="BB108" s="131" t="s">
        <v>1189</v>
      </c>
      <c r="BC108" s="138" t="s">
        <v>52</v>
      </c>
      <c r="BD108" s="160"/>
      <c r="BE108" s="131" t="s">
        <v>1190</v>
      </c>
      <c r="BF108" s="138" t="s">
        <v>52</v>
      </c>
      <c r="BG108" s="161"/>
      <c r="BH108" s="143"/>
      <c r="BI108" s="166" t="s">
        <v>1191</v>
      </c>
      <c r="BJ108" s="138" t="s">
        <v>53</v>
      </c>
      <c r="BK108" s="162">
        <v>1</v>
      </c>
      <c r="BL108" s="68" t="s">
        <v>1192</v>
      </c>
      <c r="BM108" s="131" t="s">
        <v>51</v>
      </c>
      <c r="BN108" s="157">
        <v>1</v>
      </c>
      <c r="BO108" s="61" t="s">
        <v>1192</v>
      </c>
      <c r="BP108" s="131" t="s">
        <v>51</v>
      </c>
      <c r="BQ108" s="131"/>
      <c r="BR108" s="131"/>
      <c r="BS108" s="131"/>
      <c r="BT108" s="129" t="s">
        <v>51</v>
      </c>
      <c r="BU108" s="129"/>
      <c r="BV108" s="129"/>
      <c r="BW108" s="129" t="s">
        <v>51</v>
      </c>
      <c r="BX108" s="129"/>
      <c r="BY108" s="129"/>
      <c r="BZ108" s="129"/>
      <c r="CA108" s="129" t="s">
        <v>51</v>
      </c>
      <c r="CB108" s="142"/>
      <c r="CC108" s="129"/>
      <c r="CD108" s="147"/>
      <c r="CE108" s="129" t="s">
        <v>51</v>
      </c>
    </row>
    <row r="109" spans="1:83" ht="409.5">
      <c r="A109" s="143">
        <v>104</v>
      </c>
      <c r="B109" s="130">
        <v>500</v>
      </c>
      <c r="C109" s="131">
        <v>2020</v>
      </c>
      <c r="D109" s="131" t="s">
        <v>1052</v>
      </c>
      <c r="E109" s="131">
        <v>57</v>
      </c>
      <c r="F109" s="131" t="s">
        <v>662</v>
      </c>
      <c r="G109" s="131">
        <v>1</v>
      </c>
      <c r="H109" s="97" t="s">
        <v>24</v>
      </c>
      <c r="I109" s="131" t="s">
        <v>81</v>
      </c>
      <c r="J109" s="130" t="s">
        <v>104</v>
      </c>
      <c r="K109" s="55" t="s">
        <v>2</v>
      </c>
      <c r="L109" s="97" t="s">
        <v>1193</v>
      </c>
      <c r="M109" s="97" t="s">
        <v>1194</v>
      </c>
      <c r="N109" s="97" t="s">
        <v>1195</v>
      </c>
      <c r="O109" s="97" t="s">
        <v>1196</v>
      </c>
      <c r="P109" s="131">
        <v>1</v>
      </c>
      <c r="Q109" s="97" t="s">
        <v>421</v>
      </c>
      <c r="R109" s="133">
        <v>44002</v>
      </c>
      <c r="S109" s="134">
        <v>44316</v>
      </c>
      <c r="T109" s="130"/>
      <c r="U109" s="130"/>
      <c r="V109" s="135"/>
      <c r="W109" s="130"/>
      <c r="X109" s="130"/>
      <c r="Y109" s="61"/>
      <c r="Z109" s="130"/>
      <c r="AA109" s="61"/>
      <c r="AB109" s="130"/>
      <c r="AC109" s="61" t="s">
        <v>1197</v>
      </c>
      <c r="AD109" s="130"/>
      <c r="AE109" s="130"/>
      <c r="AF109" s="130"/>
      <c r="AG109" s="130"/>
      <c r="AH109" s="136"/>
      <c r="AI109" s="137"/>
      <c r="AJ109" s="136"/>
      <c r="AK109" s="138"/>
      <c r="AL109" s="131"/>
      <c r="AM109" s="138"/>
      <c r="AN109" s="131"/>
      <c r="AO109" s="130"/>
      <c r="AP109" s="138"/>
      <c r="AQ109" s="157"/>
      <c r="AR109" s="131"/>
      <c r="AS109" s="142" t="s">
        <v>52</v>
      </c>
      <c r="AT109" s="129"/>
      <c r="AU109" s="141">
        <v>0</v>
      </c>
      <c r="AV109" s="55" t="s">
        <v>1059</v>
      </c>
      <c r="AW109" s="158" t="s">
        <v>52</v>
      </c>
      <c r="AX109" s="131">
        <v>0</v>
      </c>
      <c r="AY109" s="61" t="s">
        <v>1188</v>
      </c>
      <c r="AZ109" s="159" t="s">
        <v>52</v>
      </c>
      <c r="BA109" s="131">
        <v>0</v>
      </c>
      <c r="BB109" s="131" t="s">
        <v>1189</v>
      </c>
      <c r="BC109" s="138" t="s">
        <v>52</v>
      </c>
      <c r="BD109" s="160"/>
      <c r="BE109" s="131" t="s">
        <v>1198</v>
      </c>
      <c r="BF109" s="138" t="s">
        <v>52</v>
      </c>
      <c r="BG109" s="161"/>
      <c r="BH109" s="162">
        <v>1</v>
      </c>
      <c r="BI109" s="172" t="s">
        <v>1199</v>
      </c>
      <c r="BJ109" s="138" t="s">
        <v>51</v>
      </c>
      <c r="BK109" s="162">
        <v>1</v>
      </c>
      <c r="BL109" s="68"/>
      <c r="BM109" s="131" t="s">
        <v>51</v>
      </c>
      <c r="BN109" s="157">
        <v>1</v>
      </c>
      <c r="BO109" s="61" t="s">
        <v>1199</v>
      </c>
      <c r="BP109" s="131" t="s">
        <v>51</v>
      </c>
      <c r="BQ109" s="131"/>
      <c r="BR109" s="131"/>
      <c r="BS109" s="131"/>
      <c r="BT109" s="129" t="s">
        <v>51</v>
      </c>
      <c r="BU109" s="129"/>
      <c r="BV109" s="129"/>
      <c r="BW109" s="129" t="s">
        <v>51</v>
      </c>
      <c r="BX109" s="129"/>
      <c r="BY109" s="129"/>
      <c r="BZ109" s="129"/>
      <c r="CA109" s="129" t="s">
        <v>51</v>
      </c>
      <c r="CB109" s="142"/>
      <c r="CC109" s="129"/>
      <c r="CD109" s="147"/>
      <c r="CE109" s="129" t="s">
        <v>51</v>
      </c>
    </row>
    <row r="110" spans="1:83" ht="336" customHeight="1">
      <c r="A110" s="143">
        <v>105</v>
      </c>
      <c r="B110" s="130">
        <v>500</v>
      </c>
      <c r="C110" s="131">
        <v>2020</v>
      </c>
      <c r="D110" s="131" t="s">
        <v>1052</v>
      </c>
      <c r="E110" s="131">
        <v>57</v>
      </c>
      <c r="F110" s="131" t="s">
        <v>267</v>
      </c>
      <c r="G110" s="131">
        <v>1</v>
      </c>
      <c r="H110" s="97" t="s">
        <v>24</v>
      </c>
      <c r="I110" s="131" t="s">
        <v>81</v>
      </c>
      <c r="J110" s="130" t="s">
        <v>104</v>
      </c>
      <c r="K110" s="55" t="s">
        <v>465</v>
      </c>
      <c r="L110" s="97" t="s">
        <v>1200</v>
      </c>
      <c r="M110" s="97" t="s">
        <v>1201</v>
      </c>
      <c r="N110" s="97" t="s">
        <v>1066</v>
      </c>
      <c r="O110" s="97" t="s">
        <v>1202</v>
      </c>
      <c r="P110" s="131">
        <v>1</v>
      </c>
      <c r="Q110" s="97" t="s">
        <v>1203</v>
      </c>
      <c r="R110" s="133">
        <v>43983</v>
      </c>
      <c r="S110" s="134">
        <v>44328</v>
      </c>
      <c r="T110" s="130"/>
      <c r="U110" s="130"/>
      <c r="V110" s="135"/>
      <c r="W110" s="130"/>
      <c r="X110" s="135">
        <v>1</v>
      </c>
      <c r="Y110" s="61" t="s">
        <v>1204</v>
      </c>
      <c r="Z110" s="130"/>
      <c r="AA110" s="61"/>
      <c r="AB110" s="130"/>
      <c r="AC110" s="130"/>
      <c r="AD110" s="130"/>
      <c r="AE110" s="130"/>
      <c r="AF110" s="130"/>
      <c r="AG110" s="130"/>
      <c r="AH110" s="136"/>
      <c r="AI110" s="137"/>
      <c r="AJ110" s="136"/>
      <c r="AK110" s="138"/>
      <c r="AL110" s="131"/>
      <c r="AM110" s="138"/>
      <c r="AN110" s="143"/>
      <c r="AO110" s="130"/>
      <c r="AP110" s="138"/>
      <c r="AQ110" s="157"/>
      <c r="AR110" s="131"/>
      <c r="AS110" s="142" t="s">
        <v>52</v>
      </c>
      <c r="AT110" s="129"/>
      <c r="AU110" s="141">
        <v>0</v>
      </c>
      <c r="AV110" s="55" t="s">
        <v>1205</v>
      </c>
      <c r="AW110" s="158" t="s">
        <v>52</v>
      </c>
      <c r="AX110" s="131"/>
      <c r="AY110" s="61"/>
      <c r="AZ110" s="159" t="s">
        <v>52</v>
      </c>
      <c r="BA110" s="157"/>
      <c r="BB110" s="130"/>
      <c r="BC110" s="138" t="s">
        <v>52</v>
      </c>
      <c r="BD110" s="160"/>
      <c r="BE110" s="131" t="s">
        <v>1206</v>
      </c>
      <c r="BF110" s="138" t="s">
        <v>52</v>
      </c>
      <c r="BG110" s="161"/>
      <c r="BH110" s="143"/>
      <c r="BI110" s="170" t="s">
        <v>1207</v>
      </c>
      <c r="BJ110" s="138" t="s">
        <v>52</v>
      </c>
      <c r="BK110" s="162">
        <v>1</v>
      </c>
      <c r="BL110" s="61" t="s">
        <v>1208</v>
      </c>
      <c r="BM110" s="131" t="s">
        <v>51</v>
      </c>
      <c r="BN110" s="157">
        <v>1</v>
      </c>
      <c r="BO110" s="61" t="s">
        <v>1209</v>
      </c>
      <c r="BP110" s="131" t="s">
        <v>51</v>
      </c>
      <c r="BQ110" s="131"/>
      <c r="BR110" s="131"/>
      <c r="BS110" s="131"/>
      <c r="BT110" s="129" t="s">
        <v>51</v>
      </c>
      <c r="BU110" s="129"/>
      <c r="BV110" s="129"/>
      <c r="BW110" s="129" t="s">
        <v>51</v>
      </c>
      <c r="BX110" s="129"/>
      <c r="BY110" s="129"/>
      <c r="BZ110" s="129"/>
      <c r="CA110" s="129" t="s">
        <v>51</v>
      </c>
      <c r="CB110" s="142"/>
      <c r="CC110" s="129"/>
      <c r="CD110" s="147"/>
      <c r="CE110" s="129" t="s">
        <v>51</v>
      </c>
    </row>
    <row r="111" spans="1:83" ht="117.75" customHeight="1">
      <c r="A111" s="173">
        <v>106</v>
      </c>
      <c r="B111" s="174">
        <v>500</v>
      </c>
      <c r="C111" s="173">
        <v>2020</v>
      </c>
      <c r="D111" s="173" t="s">
        <v>1052</v>
      </c>
      <c r="E111" s="173">
        <v>57</v>
      </c>
      <c r="F111" s="175" t="s">
        <v>284</v>
      </c>
      <c r="G111" s="173">
        <v>1</v>
      </c>
      <c r="H111" s="173" t="s">
        <v>24</v>
      </c>
      <c r="I111" s="173" t="s">
        <v>285</v>
      </c>
      <c r="J111" s="176" t="s">
        <v>1210</v>
      </c>
      <c r="K111" s="177" t="s">
        <v>2</v>
      </c>
      <c r="L111" s="176" t="s">
        <v>1211</v>
      </c>
      <c r="M111" s="176" t="s">
        <v>1212</v>
      </c>
      <c r="N111" s="176" t="s">
        <v>1213</v>
      </c>
      <c r="O111" s="176" t="s">
        <v>1214</v>
      </c>
      <c r="P111" s="173">
        <v>4</v>
      </c>
      <c r="Q111" s="176" t="s">
        <v>489</v>
      </c>
      <c r="R111" s="178">
        <v>43983</v>
      </c>
      <c r="S111" s="179">
        <v>44196</v>
      </c>
      <c r="T111" s="55"/>
      <c r="U111" s="55"/>
      <c r="V111" s="55"/>
      <c r="W111" s="55"/>
      <c r="X111" s="55"/>
      <c r="Y111" s="55"/>
      <c r="Z111" s="55"/>
      <c r="AA111" s="55"/>
      <c r="AB111" s="55"/>
      <c r="AC111" s="55"/>
      <c r="AD111" s="180">
        <v>100</v>
      </c>
      <c r="AE111" s="180" t="s">
        <v>1215</v>
      </c>
      <c r="AF111" s="55"/>
      <c r="AG111" s="55"/>
      <c r="AH111" s="65"/>
      <c r="AI111" s="63"/>
      <c r="AJ111" s="65"/>
      <c r="AK111" s="67"/>
      <c r="AL111" s="68"/>
      <c r="AM111" s="69"/>
      <c r="AN111" s="101"/>
      <c r="AO111" s="55"/>
      <c r="AP111" s="71"/>
      <c r="AQ111" s="72"/>
      <c r="AR111" s="54"/>
      <c r="AS111" s="89" t="s">
        <v>52</v>
      </c>
      <c r="AT111" s="54"/>
      <c r="AU111" s="57">
        <v>0</v>
      </c>
      <c r="AV111" s="54" t="s">
        <v>1216</v>
      </c>
      <c r="AW111" s="76" t="s">
        <v>52</v>
      </c>
      <c r="AX111" s="87">
        <v>0</v>
      </c>
      <c r="AY111" s="54" t="s">
        <v>1060</v>
      </c>
      <c r="AZ111" s="77" t="s">
        <v>52</v>
      </c>
      <c r="BA111" s="74">
        <v>1</v>
      </c>
      <c r="BB111" s="55" t="s">
        <v>1217</v>
      </c>
      <c r="BC111" s="71" t="s">
        <v>51</v>
      </c>
      <c r="BD111" s="86">
        <v>1</v>
      </c>
      <c r="BE111" s="55" t="s">
        <v>1217</v>
      </c>
      <c r="BF111" s="71" t="s">
        <v>51</v>
      </c>
      <c r="BG111" s="75" t="s">
        <v>65</v>
      </c>
      <c r="BH111" s="54"/>
      <c r="BI111" s="81"/>
      <c r="BJ111" s="75" t="s">
        <v>65</v>
      </c>
      <c r="BK111" s="54"/>
      <c r="BL111" s="54"/>
      <c r="BM111" s="75" t="s">
        <v>65</v>
      </c>
      <c r="BN111" s="54"/>
      <c r="BO111" s="54"/>
      <c r="BP111" s="75" t="s">
        <v>65</v>
      </c>
      <c r="BQ111" s="75" t="s">
        <v>65</v>
      </c>
      <c r="BR111" s="87"/>
      <c r="BS111" s="54"/>
      <c r="BT111" s="75" t="s">
        <v>65</v>
      </c>
      <c r="BU111" s="54"/>
      <c r="BV111" s="54"/>
      <c r="BW111" s="75" t="s">
        <v>65</v>
      </c>
      <c r="BX111" s="75" t="s">
        <v>65</v>
      </c>
      <c r="BY111" s="54"/>
      <c r="BZ111" s="54"/>
      <c r="CA111" s="75" t="s">
        <v>65</v>
      </c>
      <c r="CB111" s="87"/>
      <c r="CC111" s="54"/>
      <c r="CD111" s="75" t="s">
        <v>65</v>
      </c>
      <c r="CE111" s="75" t="s">
        <v>65</v>
      </c>
    </row>
    <row r="112" spans="1:83" ht="101.25">
      <c r="A112" s="173">
        <v>107</v>
      </c>
      <c r="B112" s="174">
        <v>500</v>
      </c>
      <c r="C112" s="173">
        <v>2020</v>
      </c>
      <c r="D112" s="173" t="s">
        <v>1052</v>
      </c>
      <c r="E112" s="173">
        <v>57</v>
      </c>
      <c r="F112" s="175" t="s">
        <v>296</v>
      </c>
      <c r="G112" s="173">
        <v>1</v>
      </c>
      <c r="H112" s="173" t="s">
        <v>24</v>
      </c>
      <c r="I112" s="173" t="s">
        <v>285</v>
      </c>
      <c r="J112" s="176" t="s">
        <v>1210</v>
      </c>
      <c r="K112" s="177" t="s">
        <v>465</v>
      </c>
      <c r="L112" s="176" t="s">
        <v>1218</v>
      </c>
      <c r="M112" s="176" t="s">
        <v>1219</v>
      </c>
      <c r="N112" s="176" t="s">
        <v>1213</v>
      </c>
      <c r="O112" s="176" t="s">
        <v>1214</v>
      </c>
      <c r="P112" s="173">
        <v>4</v>
      </c>
      <c r="Q112" s="176" t="s">
        <v>489</v>
      </c>
      <c r="R112" s="178">
        <v>44002</v>
      </c>
      <c r="S112" s="179">
        <v>44196</v>
      </c>
      <c r="T112" s="55"/>
      <c r="U112" s="55"/>
      <c r="V112" s="55"/>
      <c r="W112" s="55"/>
      <c r="X112" s="55"/>
      <c r="Y112" s="55"/>
      <c r="Z112" s="55"/>
      <c r="AA112" s="55"/>
      <c r="AB112" s="55"/>
      <c r="AC112" s="55"/>
      <c r="AD112" s="55">
        <v>100</v>
      </c>
      <c r="AE112" s="55" t="s">
        <v>1220</v>
      </c>
      <c r="AF112" s="55"/>
      <c r="AG112" s="55"/>
      <c r="AH112" s="65"/>
      <c r="AI112" s="63"/>
      <c r="AJ112" s="65"/>
      <c r="AK112" s="67"/>
      <c r="AL112" s="68"/>
      <c r="AM112" s="69"/>
      <c r="AN112" s="101"/>
      <c r="AO112" s="55"/>
      <c r="AP112" s="71"/>
      <c r="AQ112" s="72"/>
      <c r="AR112" s="54"/>
      <c r="AS112" s="89" t="s">
        <v>52</v>
      </c>
      <c r="AT112" s="54"/>
      <c r="AU112" s="57">
        <v>0</v>
      </c>
      <c r="AV112" s="54" t="s">
        <v>1221</v>
      </c>
      <c r="AW112" s="76" t="s">
        <v>52</v>
      </c>
      <c r="AX112" s="87">
        <v>0</v>
      </c>
      <c r="AY112" s="54" t="s">
        <v>1060</v>
      </c>
      <c r="AZ112" s="77" t="s">
        <v>52</v>
      </c>
      <c r="BA112" s="74">
        <v>1</v>
      </c>
      <c r="BB112" s="55" t="s">
        <v>1217</v>
      </c>
      <c r="BC112" s="71" t="s">
        <v>51</v>
      </c>
      <c r="BD112" s="86">
        <v>1</v>
      </c>
      <c r="BE112" s="55" t="s">
        <v>1217</v>
      </c>
      <c r="BF112" s="71" t="s">
        <v>51</v>
      </c>
      <c r="BG112" s="75" t="s">
        <v>65</v>
      </c>
      <c r="BH112" s="54"/>
      <c r="BI112" s="81"/>
      <c r="BJ112" s="75" t="s">
        <v>65</v>
      </c>
      <c r="BK112" s="54"/>
      <c r="BL112" s="54"/>
      <c r="BM112" s="75" t="s">
        <v>65</v>
      </c>
      <c r="BN112" s="54"/>
      <c r="BO112" s="54"/>
      <c r="BP112" s="75" t="s">
        <v>65</v>
      </c>
      <c r="BQ112" s="75" t="s">
        <v>65</v>
      </c>
      <c r="BR112" s="87"/>
      <c r="BS112" s="54"/>
      <c r="BT112" s="75" t="s">
        <v>65</v>
      </c>
      <c r="BU112" s="54"/>
      <c r="BV112" s="54"/>
      <c r="BW112" s="75" t="s">
        <v>65</v>
      </c>
      <c r="BX112" s="75" t="s">
        <v>65</v>
      </c>
      <c r="BY112" s="54"/>
      <c r="BZ112" s="54"/>
      <c r="CA112" s="75" t="s">
        <v>65</v>
      </c>
      <c r="CB112" s="87"/>
      <c r="CC112" s="54"/>
      <c r="CD112" s="75" t="s">
        <v>65</v>
      </c>
      <c r="CE112" s="75" t="s">
        <v>65</v>
      </c>
    </row>
    <row r="113" spans="1:83" ht="162" customHeight="1">
      <c r="A113" s="129">
        <v>108</v>
      </c>
      <c r="B113" s="139">
        <v>500</v>
      </c>
      <c r="C113" s="142">
        <v>2020</v>
      </c>
      <c r="D113" s="142" t="s">
        <v>1052</v>
      </c>
      <c r="E113" s="142">
        <v>57</v>
      </c>
      <c r="F113" s="142" t="s">
        <v>296</v>
      </c>
      <c r="G113" s="87">
        <v>2</v>
      </c>
      <c r="H113" s="87" t="s">
        <v>24</v>
      </c>
      <c r="I113" s="87" t="s">
        <v>285</v>
      </c>
      <c r="J113" s="99" t="s">
        <v>1210</v>
      </c>
      <c r="K113" s="99" t="s">
        <v>465</v>
      </c>
      <c r="L113" s="99" t="s">
        <v>1218</v>
      </c>
      <c r="M113" s="99" t="s">
        <v>1222</v>
      </c>
      <c r="N113" s="139" t="s">
        <v>1223</v>
      </c>
      <c r="O113" s="139" t="s">
        <v>1224</v>
      </c>
      <c r="P113" s="181">
        <v>100</v>
      </c>
      <c r="Q113" s="139" t="s">
        <v>489</v>
      </c>
      <c r="R113" s="150">
        <v>43983</v>
      </c>
      <c r="S113" s="150">
        <v>44328</v>
      </c>
      <c r="T113" s="139"/>
      <c r="U113" s="139"/>
      <c r="V113" s="139"/>
      <c r="W113" s="139"/>
      <c r="X113" s="182"/>
      <c r="Y113" s="139"/>
      <c r="Z113" s="139"/>
      <c r="AA113" s="139"/>
      <c r="AB113" s="139"/>
      <c r="AC113" s="139"/>
      <c r="AD113" s="139">
        <v>100</v>
      </c>
      <c r="AE113" s="99" t="s">
        <v>1225</v>
      </c>
      <c r="AF113" s="139"/>
      <c r="AG113" s="139"/>
      <c r="AH113" s="136"/>
      <c r="AI113" s="137"/>
      <c r="AJ113" s="136"/>
      <c r="AK113" s="138"/>
      <c r="AL113" s="131"/>
      <c r="AM113" s="138"/>
      <c r="AN113" s="129"/>
      <c r="AO113" s="139"/>
      <c r="AP113" s="140"/>
      <c r="AQ113" s="141"/>
      <c r="AR113" s="142"/>
      <c r="AS113" s="142" t="s">
        <v>52</v>
      </c>
      <c r="AT113" s="129"/>
      <c r="AU113" s="141">
        <v>0</v>
      </c>
      <c r="AV113" s="55" t="s">
        <v>1059</v>
      </c>
      <c r="AW113" s="144" t="s">
        <v>52</v>
      </c>
      <c r="AX113" s="142"/>
      <c r="AY113" s="99"/>
      <c r="AZ113" s="145" t="s">
        <v>52</v>
      </c>
      <c r="BA113" s="142"/>
      <c r="BB113" s="139" t="s">
        <v>1226</v>
      </c>
      <c r="BC113" s="140" t="s">
        <v>52</v>
      </c>
      <c r="BD113" s="141">
        <v>0.83</v>
      </c>
      <c r="BE113" s="139" t="s">
        <v>1227</v>
      </c>
      <c r="BF113" s="140" t="s">
        <v>52</v>
      </c>
      <c r="BG113" s="147"/>
      <c r="BH113" s="141">
        <v>1</v>
      </c>
      <c r="BI113" s="183" t="s">
        <v>1228</v>
      </c>
      <c r="BJ113" s="129" t="s">
        <v>51</v>
      </c>
      <c r="BK113" s="146">
        <v>1</v>
      </c>
      <c r="BL113" s="142"/>
      <c r="BM113" s="142" t="s">
        <v>51</v>
      </c>
      <c r="BN113" s="146">
        <v>1</v>
      </c>
      <c r="BO113" s="99" t="s">
        <v>1228</v>
      </c>
      <c r="BP113" s="142" t="s">
        <v>51</v>
      </c>
      <c r="BQ113" s="142"/>
      <c r="BR113" s="142"/>
      <c r="BS113" s="142"/>
      <c r="BT113" s="129" t="s">
        <v>51</v>
      </c>
      <c r="BU113" s="129"/>
      <c r="BV113" s="129"/>
      <c r="BW113" s="129" t="s">
        <v>51</v>
      </c>
      <c r="BX113" s="129"/>
      <c r="BY113" s="129"/>
      <c r="BZ113" s="129"/>
      <c r="CA113" s="129" t="s">
        <v>51</v>
      </c>
      <c r="CB113" s="142"/>
      <c r="CC113" s="129"/>
      <c r="CD113" s="147"/>
      <c r="CE113" s="129" t="s">
        <v>51</v>
      </c>
    </row>
    <row r="114" spans="1:83" ht="93.75" customHeight="1">
      <c r="A114" s="129">
        <v>109</v>
      </c>
      <c r="B114" s="139">
        <v>500</v>
      </c>
      <c r="C114" s="142">
        <v>2020</v>
      </c>
      <c r="D114" s="129" t="s">
        <v>1052</v>
      </c>
      <c r="E114" s="129">
        <v>507</v>
      </c>
      <c r="F114" s="184">
        <v>44564</v>
      </c>
      <c r="G114" s="54">
        <v>1</v>
      </c>
      <c r="H114" s="54" t="s">
        <v>35</v>
      </c>
      <c r="I114" s="54" t="s">
        <v>81</v>
      </c>
      <c r="J114" s="54" t="s">
        <v>464</v>
      </c>
      <c r="K114" s="55" t="s">
        <v>2</v>
      </c>
      <c r="L114" s="55" t="s">
        <v>1229</v>
      </c>
      <c r="M114" s="55" t="s">
        <v>1230</v>
      </c>
      <c r="N114" s="120" t="s">
        <v>1231</v>
      </c>
      <c r="O114" s="120" t="s">
        <v>1232</v>
      </c>
      <c r="P114" s="185">
        <v>1</v>
      </c>
      <c r="Q114" s="120" t="s">
        <v>421</v>
      </c>
      <c r="R114" s="186">
        <v>44020</v>
      </c>
      <c r="S114" s="186">
        <v>44286</v>
      </c>
      <c r="T114" s="139"/>
      <c r="U114" s="139"/>
      <c r="V114" s="139"/>
      <c r="W114" s="139"/>
      <c r="X114" s="139"/>
      <c r="Y114" s="139"/>
      <c r="Z114" s="139"/>
      <c r="AA114" s="139"/>
      <c r="AB114" s="139"/>
      <c r="AC114" s="187" t="s">
        <v>1233</v>
      </c>
      <c r="AD114" s="139"/>
      <c r="AE114" s="139"/>
      <c r="AF114" s="139"/>
      <c r="AG114" s="139"/>
      <c r="AH114" s="136"/>
      <c r="AI114" s="137"/>
      <c r="AJ114" s="136"/>
      <c r="AK114" s="138"/>
      <c r="AL114" s="131"/>
      <c r="AM114" s="138"/>
      <c r="AN114" s="129"/>
      <c r="AO114" s="139"/>
      <c r="AP114" s="140"/>
      <c r="AQ114" s="141"/>
      <c r="AR114" s="142"/>
      <c r="AS114" s="142" t="s">
        <v>52</v>
      </c>
      <c r="AT114" s="129"/>
      <c r="AU114" s="141">
        <v>0</v>
      </c>
      <c r="AV114" s="55" t="s">
        <v>1059</v>
      </c>
      <c r="AW114" s="144" t="s">
        <v>52</v>
      </c>
      <c r="AX114" s="142">
        <v>0</v>
      </c>
      <c r="AY114" s="99" t="s">
        <v>1060</v>
      </c>
      <c r="AZ114" s="145" t="s">
        <v>52</v>
      </c>
      <c r="BA114" s="142">
        <v>0</v>
      </c>
      <c r="BB114" s="142" t="s">
        <v>1152</v>
      </c>
      <c r="BC114" s="140" t="s">
        <v>52</v>
      </c>
      <c r="BD114" s="141"/>
      <c r="BE114" s="142" t="s">
        <v>1234</v>
      </c>
      <c r="BF114" s="140" t="s">
        <v>53</v>
      </c>
      <c r="BG114" s="129" t="s">
        <v>1235</v>
      </c>
      <c r="BH114" s="146">
        <v>1</v>
      </c>
      <c r="BI114" s="183" t="s">
        <v>1236</v>
      </c>
      <c r="BJ114" s="129" t="s">
        <v>51</v>
      </c>
      <c r="BK114" s="146">
        <v>1</v>
      </c>
      <c r="BL114" s="142"/>
      <c r="BM114" s="142" t="s">
        <v>51</v>
      </c>
      <c r="BN114" s="146">
        <v>1</v>
      </c>
      <c r="BO114" s="99" t="s">
        <v>1235</v>
      </c>
      <c r="BP114" s="142" t="s">
        <v>51</v>
      </c>
      <c r="BQ114" s="142"/>
      <c r="BR114" s="142"/>
      <c r="BS114" s="142"/>
      <c r="BT114" s="129" t="s">
        <v>51</v>
      </c>
      <c r="BU114" s="129"/>
      <c r="BV114" s="129"/>
      <c r="BW114" s="129" t="s">
        <v>51</v>
      </c>
      <c r="BX114" s="129"/>
      <c r="BY114" s="129"/>
      <c r="BZ114" s="129"/>
      <c r="CA114" s="129" t="s">
        <v>51</v>
      </c>
      <c r="CB114" s="142"/>
      <c r="CC114" s="129"/>
      <c r="CD114" s="147"/>
      <c r="CE114" s="129" t="s">
        <v>51</v>
      </c>
    </row>
    <row r="115" spans="1:83" ht="93.75" customHeight="1">
      <c r="A115" s="143">
        <v>110</v>
      </c>
      <c r="B115" s="130">
        <v>500</v>
      </c>
      <c r="C115" s="131">
        <v>2020</v>
      </c>
      <c r="D115" s="129" t="s">
        <v>1052</v>
      </c>
      <c r="E115" s="129">
        <v>507</v>
      </c>
      <c r="F115" s="184">
        <v>44564</v>
      </c>
      <c r="G115" s="54">
        <v>2</v>
      </c>
      <c r="H115" s="54" t="s">
        <v>35</v>
      </c>
      <c r="I115" s="54" t="s">
        <v>81</v>
      </c>
      <c r="J115" s="54" t="s">
        <v>464</v>
      </c>
      <c r="K115" s="55" t="s">
        <v>2</v>
      </c>
      <c r="L115" s="55" t="s">
        <v>1229</v>
      </c>
      <c r="M115" s="55" t="s">
        <v>1237</v>
      </c>
      <c r="N115" s="55" t="s">
        <v>1238</v>
      </c>
      <c r="O115" s="55" t="s">
        <v>1239</v>
      </c>
      <c r="P115" s="185">
        <v>1</v>
      </c>
      <c r="Q115" s="120" t="s">
        <v>421</v>
      </c>
      <c r="R115" s="186">
        <v>44020</v>
      </c>
      <c r="S115" s="186">
        <v>44286</v>
      </c>
      <c r="T115" s="130"/>
      <c r="U115" s="130"/>
      <c r="V115" s="130"/>
      <c r="W115" s="130"/>
      <c r="X115" s="130"/>
      <c r="Y115" s="130"/>
      <c r="Z115" s="130"/>
      <c r="AA115" s="130"/>
      <c r="AB115" s="130"/>
      <c r="AC115" s="188" t="s">
        <v>1240</v>
      </c>
      <c r="AD115" s="130"/>
      <c r="AE115" s="130"/>
      <c r="AF115" s="130"/>
      <c r="AG115" s="130"/>
      <c r="AH115" s="136"/>
      <c r="AI115" s="137"/>
      <c r="AJ115" s="136"/>
      <c r="AK115" s="138"/>
      <c r="AL115" s="131"/>
      <c r="AM115" s="138"/>
      <c r="AN115" s="131"/>
      <c r="AO115" s="130"/>
      <c r="AP115" s="138"/>
      <c r="AQ115" s="157"/>
      <c r="AR115" s="131"/>
      <c r="AS115" s="142" t="s">
        <v>52</v>
      </c>
      <c r="AT115" s="129"/>
      <c r="AU115" s="141">
        <v>0</v>
      </c>
      <c r="AV115" s="55" t="s">
        <v>1059</v>
      </c>
      <c r="AW115" s="158" t="s">
        <v>52</v>
      </c>
      <c r="AX115" s="131">
        <v>0</v>
      </c>
      <c r="AY115" s="61" t="s">
        <v>1060</v>
      </c>
      <c r="AZ115" s="159" t="s">
        <v>52</v>
      </c>
      <c r="BA115" s="131">
        <v>0</v>
      </c>
      <c r="BB115" s="131" t="s">
        <v>1060</v>
      </c>
      <c r="BC115" s="138" t="s">
        <v>52</v>
      </c>
      <c r="BD115" s="160"/>
      <c r="BE115" s="131" t="s">
        <v>1241</v>
      </c>
      <c r="BF115" s="138" t="s">
        <v>53</v>
      </c>
      <c r="BG115" s="143" t="s">
        <v>1242</v>
      </c>
      <c r="BH115" s="157"/>
      <c r="BI115" s="99" t="s">
        <v>1243</v>
      </c>
      <c r="BJ115" s="131" t="s">
        <v>51</v>
      </c>
      <c r="BK115" s="157">
        <v>1</v>
      </c>
      <c r="BL115" s="131"/>
      <c r="BM115" s="131" t="s">
        <v>51</v>
      </c>
      <c r="BN115" s="157">
        <v>1</v>
      </c>
      <c r="BO115" s="61" t="s">
        <v>1243</v>
      </c>
      <c r="BP115" s="131" t="s">
        <v>51</v>
      </c>
      <c r="BQ115" s="131"/>
      <c r="BR115" s="131"/>
      <c r="BS115" s="131"/>
      <c r="BT115" s="129" t="s">
        <v>51</v>
      </c>
      <c r="BU115" s="129"/>
      <c r="BV115" s="129"/>
      <c r="BW115" s="129" t="s">
        <v>51</v>
      </c>
      <c r="BX115" s="129"/>
      <c r="BY115" s="129"/>
      <c r="BZ115" s="129"/>
      <c r="CA115" s="129" t="s">
        <v>51</v>
      </c>
      <c r="CB115" s="142"/>
      <c r="CC115" s="129"/>
      <c r="CD115" s="147"/>
      <c r="CE115" s="129" t="s">
        <v>51</v>
      </c>
    </row>
    <row r="116" spans="1:83" ht="258.75">
      <c r="A116" s="143">
        <v>111</v>
      </c>
      <c r="B116" s="130">
        <v>500</v>
      </c>
      <c r="C116" s="131">
        <v>2020</v>
      </c>
      <c r="D116" s="129" t="s">
        <v>1052</v>
      </c>
      <c r="E116" s="129">
        <v>507</v>
      </c>
      <c r="F116" s="184">
        <v>44595</v>
      </c>
      <c r="G116" s="54">
        <v>1</v>
      </c>
      <c r="H116" s="54" t="s">
        <v>35</v>
      </c>
      <c r="I116" s="54" t="s">
        <v>81</v>
      </c>
      <c r="J116" s="54" t="s">
        <v>464</v>
      </c>
      <c r="K116" s="55" t="s">
        <v>2</v>
      </c>
      <c r="L116" s="55" t="s">
        <v>1244</v>
      </c>
      <c r="M116" s="55" t="s">
        <v>1230</v>
      </c>
      <c r="N116" s="55" t="s">
        <v>1231</v>
      </c>
      <c r="O116" s="55" t="s">
        <v>1232</v>
      </c>
      <c r="P116" s="185">
        <v>1</v>
      </c>
      <c r="Q116" s="120" t="s">
        <v>421</v>
      </c>
      <c r="R116" s="186">
        <v>44020</v>
      </c>
      <c r="S116" s="186">
        <v>44286</v>
      </c>
      <c r="T116" s="130"/>
      <c r="U116" s="130"/>
      <c r="V116" s="130"/>
      <c r="W116" s="130"/>
      <c r="X116" s="130"/>
      <c r="Y116" s="130"/>
      <c r="Z116" s="130"/>
      <c r="AA116" s="130"/>
      <c r="AB116" s="130"/>
      <c r="AC116" s="188" t="s">
        <v>1245</v>
      </c>
      <c r="AD116" s="130"/>
      <c r="AE116" s="130"/>
      <c r="AF116" s="130"/>
      <c r="AG116" s="130"/>
      <c r="AH116" s="136"/>
      <c r="AI116" s="137"/>
      <c r="AJ116" s="136"/>
      <c r="AK116" s="138"/>
      <c r="AL116" s="131"/>
      <c r="AM116" s="138"/>
      <c r="AN116" s="131"/>
      <c r="AO116" s="130"/>
      <c r="AP116" s="138"/>
      <c r="AQ116" s="157"/>
      <c r="AR116" s="131"/>
      <c r="AS116" s="142" t="s">
        <v>52</v>
      </c>
      <c r="AT116" s="129"/>
      <c r="AU116" s="141">
        <v>0</v>
      </c>
      <c r="AV116" s="55" t="s">
        <v>1059</v>
      </c>
      <c r="AW116" s="158" t="s">
        <v>52</v>
      </c>
      <c r="AX116" s="131"/>
      <c r="AY116" s="61" t="s">
        <v>1060</v>
      </c>
      <c r="AZ116" s="159" t="s">
        <v>52</v>
      </c>
      <c r="BA116" s="131"/>
      <c r="BB116" s="131" t="s">
        <v>1060</v>
      </c>
      <c r="BC116" s="138" t="s">
        <v>52</v>
      </c>
      <c r="BD116" s="160"/>
      <c r="BE116" s="131" t="s">
        <v>1234</v>
      </c>
      <c r="BF116" s="138" t="s">
        <v>53</v>
      </c>
      <c r="BG116" s="161"/>
      <c r="BH116" s="162">
        <v>1</v>
      </c>
      <c r="BI116" s="188" t="s">
        <v>1246</v>
      </c>
      <c r="BJ116" s="131" t="s">
        <v>51</v>
      </c>
      <c r="BK116" s="157">
        <v>1</v>
      </c>
      <c r="BL116" s="131"/>
      <c r="BM116" s="131" t="s">
        <v>51</v>
      </c>
      <c r="BN116" s="157">
        <v>1</v>
      </c>
      <c r="BO116" s="61" t="s">
        <v>1246</v>
      </c>
      <c r="BP116" s="131" t="s">
        <v>51</v>
      </c>
      <c r="BQ116" s="131"/>
      <c r="BR116" s="131"/>
      <c r="BS116" s="131"/>
      <c r="BT116" s="129" t="s">
        <v>51</v>
      </c>
      <c r="BU116" s="129"/>
      <c r="BV116" s="129"/>
      <c r="BW116" s="129" t="s">
        <v>51</v>
      </c>
      <c r="BX116" s="129"/>
      <c r="BY116" s="129"/>
      <c r="BZ116" s="129"/>
      <c r="CA116" s="129" t="s">
        <v>51</v>
      </c>
      <c r="CB116" s="142"/>
      <c r="CC116" s="129"/>
      <c r="CD116" s="147"/>
      <c r="CE116" s="129" t="s">
        <v>51</v>
      </c>
    </row>
    <row r="117" spans="1:83" ht="337.5">
      <c r="A117" s="143">
        <v>112</v>
      </c>
      <c r="B117" s="130">
        <v>500</v>
      </c>
      <c r="C117" s="131">
        <v>2020</v>
      </c>
      <c r="D117" s="129" t="s">
        <v>1052</v>
      </c>
      <c r="E117" s="129">
        <v>507</v>
      </c>
      <c r="F117" s="184">
        <v>44595</v>
      </c>
      <c r="G117" s="54">
        <v>2</v>
      </c>
      <c r="H117" s="54" t="s">
        <v>35</v>
      </c>
      <c r="I117" s="54" t="s">
        <v>81</v>
      </c>
      <c r="J117" s="54" t="s">
        <v>464</v>
      </c>
      <c r="K117" s="55" t="s">
        <v>2</v>
      </c>
      <c r="L117" s="55" t="s">
        <v>1244</v>
      </c>
      <c r="M117" s="55" t="s">
        <v>1237</v>
      </c>
      <c r="N117" s="55" t="s">
        <v>1238</v>
      </c>
      <c r="O117" s="55" t="s">
        <v>1239</v>
      </c>
      <c r="P117" s="185">
        <v>1</v>
      </c>
      <c r="Q117" s="120" t="s">
        <v>421</v>
      </c>
      <c r="R117" s="186">
        <v>44020</v>
      </c>
      <c r="S117" s="186">
        <v>44286</v>
      </c>
      <c r="T117" s="130"/>
      <c r="U117" s="130"/>
      <c r="V117" s="130"/>
      <c r="W117" s="130"/>
      <c r="X117" s="130"/>
      <c r="Y117" s="130"/>
      <c r="Z117" s="130"/>
      <c r="AA117" s="130"/>
      <c r="AB117" s="130"/>
      <c r="AC117" s="188" t="s">
        <v>1247</v>
      </c>
      <c r="AD117" s="130"/>
      <c r="AE117" s="130"/>
      <c r="AF117" s="130"/>
      <c r="AG117" s="130"/>
      <c r="AH117" s="136"/>
      <c r="AI117" s="137"/>
      <c r="AJ117" s="136"/>
      <c r="AK117" s="138"/>
      <c r="AL117" s="131"/>
      <c r="AM117" s="138"/>
      <c r="AN117" s="131"/>
      <c r="AO117" s="130"/>
      <c r="AP117" s="138"/>
      <c r="AQ117" s="157"/>
      <c r="AR117" s="131"/>
      <c r="AS117" s="142" t="s">
        <v>52</v>
      </c>
      <c r="AT117" s="129"/>
      <c r="AU117" s="141">
        <v>0</v>
      </c>
      <c r="AV117" s="55" t="s">
        <v>1059</v>
      </c>
      <c r="AW117" s="189" t="s">
        <v>52</v>
      </c>
      <c r="AX117" s="190"/>
      <c r="AY117" s="191" t="s">
        <v>1188</v>
      </c>
      <c r="AZ117" s="192" t="s">
        <v>52</v>
      </c>
      <c r="BA117" s="190"/>
      <c r="BB117" s="190" t="s">
        <v>1189</v>
      </c>
      <c r="BC117" s="193" t="s">
        <v>52</v>
      </c>
      <c r="BD117" s="160"/>
      <c r="BE117" s="131" t="s">
        <v>1241</v>
      </c>
      <c r="BF117" s="131" t="s">
        <v>53</v>
      </c>
      <c r="BG117" s="131"/>
      <c r="BH117" s="157">
        <v>1</v>
      </c>
      <c r="BI117" s="61" t="s">
        <v>1243</v>
      </c>
      <c r="BJ117" s="131" t="s">
        <v>51</v>
      </c>
      <c r="BK117" s="157">
        <v>1</v>
      </c>
      <c r="BL117" s="131"/>
      <c r="BM117" s="131" t="s">
        <v>51</v>
      </c>
      <c r="BN117" s="157">
        <v>1</v>
      </c>
      <c r="BO117" s="61" t="s">
        <v>1243</v>
      </c>
      <c r="BP117" s="131" t="s">
        <v>51</v>
      </c>
      <c r="BQ117" s="131"/>
      <c r="BR117" s="131"/>
      <c r="BS117" s="131"/>
      <c r="BT117" s="129" t="s">
        <v>51</v>
      </c>
      <c r="BU117" s="129"/>
      <c r="BV117" s="129"/>
      <c r="BW117" s="129" t="s">
        <v>51</v>
      </c>
      <c r="BX117" s="129"/>
      <c r="BY117" s="129"/>
      <c r="BZ117" s="129"/>
      <c r="CA117" s="129" t="s">
        <v>51</v>
      </c>
      <c r="CB117" s="142"/>
      <c r="CC117" s="129"/>
      <c r="CD117" s="147"/>
      <c r="CE117" s="129" t="s">
        <v>51</v>
      </c>
    </row>
    <row r="118" spans="1:83" ht="93.75" customHeight="1">
      <c r="A118" s="143">
        <v>113</v>
      </c>
      <c r="B118" s="130">
        <v>500</v>
      </c>
      <c r="C118" s="131">
        <v>2020</v>
      </c>
      <c r="D118" s="129" t="s">
        <v>1052</v>
      </c>
      <c r="E118" s="129">
        <v>605</v>
      </c>
      <c r="F118" s="184">
        <v>44839</v>
      </c>
      <c r="G118" s="54">
        <v>1</v>
      </c>
      <c r="H118" s="54" t="s">
        <v>16</v>
      </c>
      <c r="I118" s="54" t="s">
        <v>81</v>
      </c>
      <c r="J118" s="54" t="s">
        <v>104</v>
      </c>
      <c r="K118" s="55" t="s">
        <v>2</v>
      </c>
      <c r="L118" s="55" t="s">
        <v>1248</v>
      </c>
      <c r="M118" s="55" t="s">
        <v>1249</v>
      </c>
      <c r="N118" s="55" t="s">
        <v>1250</v>
      </c>
      <c r="O118" s="55" t="s">
        <v>1251</v>
      </c>
      <c r="P118" s="185">
        <v>1</v>
      </c>
      <c r="Q118" s="120" t="s">
        <v>421</v>
      </c>
      <c r="R118" s="186">
        <v>44075</v>
      </c>
      <c r="S118" s="186">
        <v>44255</v>
      </c>
      <c r="T118" s="130"/>
      <c r="U118" s="130"/>
      <c r="V118" s="130"/>
      <c r="W118" s="130"/>
      <c r="X118" s="130"/>
      <c r="Y118" s="130"/>
      <c r="Z118" s="130"/>
      <c r="AA118" s="130"/>
      <c r="AB118" s="130"/>
      <c r="AC118" s="61" t="s">
        <v>1252</v>
      </c>
      <c r="AD118" s="130"/>
      <c r="AE118" s="130"/>
      <c r="AF118" s="130"/>
      <c r="AG118" s="130"/>
      <c r="AH118" s="136"/>
      <c r="AI118" s="137"/>
      <c r="AJ118" s="136"/>
      <c r="AK118" s="138"/>
      <c r="AL118" s="131"/>
      <c r="AM118" s="138"/>
      <c r="AN118" s="131"/>
      <c r="AO118" s="130"/>
      <c r="AP118" s="138"/>
      <c r="AQ118" s="157"/>
      <c r="AR118" s="131"/>
      <c r="AS118" s="142" t="s">
        <v>52</v>
      </c>
      <c r="AT118" s="129"/>
      <c r="AU118" s="141"/>
      <c r="AV118" s="55"/>
      <c r="AW118" s="194" t="s">
        <v>52</v>
      </c>
      <c r="AX118" s="142"/>
      <c r="AY118" s="99"/>
      <c r="AZ118" s="145" t="s">
        <v>52</v>
      </c>
      <c r="BA118" s="142"/>
      <c r="BB118" s="142" t="s">
        <v>1226</v>
      </c>
      <c r="BC118" s="140" t="s">
        <v>52</v>
      </c>
      <c r="BD118" s="195">
        <v>1</v>
      </c>
      <c r="BE118" s="196" t="s">
        <v>1253</v>
      </c>
      <c r="BF118" s="131" t="s">
        <v>51</v>
      </c>
      <c r="BG118" s="168"/>
      <c r="BH118" s="157">
        <v>1</v>
      </c>
      <c r="BI118" s="64" t="s">
        <v>1253</v>
      </c>
      <c r="BJ118" s="131" t="s">
        <v>51</v>
      </c>
      <c r="BK118" s="157">
        <v>1</v>
      </c>
      <c r="BL118" s="64"/>
      <c r="BM118" s="131" t="s">
        <v>51</v>
      </c>
      <c r="BN118" s="157">
        <v>1</v>
      </c>
      <c r="BO118" s="61" t="s">
        <v>1253</v>
      </c>
      <c r="BP118" s="131" t="s">
        <v>51</v>
      </c>
      <c r="BQ118" s="131"/>
      <c r="BR118" s="131"/>
      <c r="BS118" s="131"/>
      <c r="BT118" s="129" t="s">
        <v>51</v>
      </c>
      <c r="BU118" s="129"/>
      <c r="BV118" s="129"/>
      <c r="BW118" s="129" t="s">
        <v>51</v>
      </c>
      <c r="BX118" s="129"/>
      <c r="BY118" s="129"/>
      <c r="BZ118" s="129"/>
      <c r="CA118" s="129" t="s">
        <v>51</v>
      </c>
      <c r="CB118" s="142"/>
      <c r="CC118" s="129"/>
      <c r="CD118" s="147"/>
      <c r="CE118" s="129" t="s">
        <v>51</v>
      </c>
    </row>
    <row r="119" spans="1:83" ht="124.5" customHeight="1">
      <c r="A119" s="54">
        <v>114</v>
      </c>
      <c r="B119" s="55">
        <v>203</v>
      </c>
      <c r="C119" s="54">
        <v>2021</v>
      </c>
      <c r="D119" s="54" t="s">
        <v>1254</v>
      </c>
      <c r="E119" s="54">
        <v>53</v>
      </c>
      <c r="F119" s="54" t="s">
        <v>463</v>
      </c>
      <c r="G119" s="54">
        <v>1</v>
      </c>
      <c r="H119" s="54" t="s">
        <v>24</v>
      </c>
      <c r="I119" s="54" t="s">
        <v>81</v>
      </c>
      <c r="J119" s="54" t="s">
        <v>1255</v>
      </c>
      <c r="K119" s="55" t="s">
        <v>2</v>
      </c>
      <c r="L119" s="55" t="s">
        <v>1256</v>
      </c>
      <c r="M119" s="16" t="s">
        <v>1257</v>
      </c>
      <c r="N119" s="197" t="s">
        <v>1258</v>
      </c>
      <c r="O119" s="197" t="s">
        <v>1259</v>
      </c>
      <c r="P119" s="198">
        <v>100</v>
      </c>
      <c r="Q119" s="199" t="s">
        <v>489</v>
      </c>
      <c r="R119" s="58">
        <v>44348</v>
      </c>
      <c r="S119" s="58">
        <v>44697</v>
      </c>
      <c r="T119" s="55"/>
      <c r="U119" s="55"/>
      <c r="V119" s="55"/>
      <c r="W119" s="55"/>
      <c r="X119" s="55"/>
      <c r="Y119" s="55"/>
      <c r="Z119" s="55"/>
      <c r="AA119" s="55"/>
      <c r="AB119" s="55"/>
      <c r="AC119" s="55"/>
      <c r="AD119" s="55">
        <v>100</v>
      </c>
      <c r="AE119" s="55" t="s">
        <v>1260</v>
      </c>
      <c r="AF119" s="55"/>
      <c r="AG119" s="55"/>
      <c r="AH119" s="65"/>
      <c r="AI119" s="63"/>
      <c r="AJ119" s="65"/>
      <c r="AK119" s="67"/>
      <c r="AL119" s="68"/>
      <c r="AM119" s="69"/>
      <c r="AN119" s="101"/>
      <c r="AO119" s="55"/>
      <c r="AP119" s="71"/>
      <c r="AQ119" s="72"/>
      <c r="AR119" s="54"/>
      <c r="AS119" s="89" t="s">
        <v>52</v>
      </c>
      <c r="AT119" s="54"/>
      <c r="AU119" s="57"/>
      <c r="AV119" s="54"/>
      <c r="AW119" s="200" t="s">
        <v>52</v>
      </c>
      <c r="AX119" s="87"/>
      <c r="AY119" s="54"/>
      <c r="AZ119" s="77" t="s">
        <v>52</v>
      </c>
      <c r="BA119" s="87"/>
      <c r="BB119" s="54"/>
      <c r="BC119" s="71"/>
      <c r="BD119" s="201"/>
      <c r="BE119" s="202"/>
      <c r="BF119" s="54"/>
      <c r="BG119" s="81"/>
      <c r="BH119" s="57">
        <v>1</v>
      </c>
      <c r="BI119" s="55" t="s">
        <v>1261</v>
      </c>
      <c r="BJ119" s="142" t="s">
        <v>51</v>
      </c>
      <c r="BK119" s="57">
        <v>1</v>
      </c>
      <c r="BL119" s="55" t="s">
        <v>1261</v>
      </c>
      <c r="BM119" s="54" t="s">
        <v>51</v>
      </c>
      <c r="BN119" s="57">
        <v>1</v>
      </c>
      <c r="BO119" s="55" t="s">
        <v>1262</v>
      </c>
      <c r="BP119" s="54" t="s">
        <v>51</v>
      </c>
      <c r="BQ119" s="54"/>
      <c r="BR119" s="87"/>
      <c r="BS119" s="54"/>
      <c r="BT119" s="129" t="s">
        <v>51</v>
      </c>
      <c r="BU119" s="54"/>
      <c r="BV119" s="54"/>
      <c r="BW119" s="129" t="s">
        <v>51</v>
      </c>
      <c r="BX119" s="54"/>
      <c r="BY119" s="54"/>
      <c r="BZ119" s="54"/>
      <c r="CA119" s="129" t="s">
        <v>51</v>
      </c>
      <c r="CB119" s="142"/>
      <c r="CC119" s="129"/>
      <c r="CD119" s="147"/>
      <c r="CE119" s="129" t="s">
        <v>51</v>
      </c>
    </row>
    <row r="120" spans="1:83" ht="157.5">
      <c r="A120" s="129">
        <v>115</v>
      </c>
      <c r="B120" s="139">
        <v>203</v>
      </c>
      <c r="C120" s="142">
        <v>2021</v>
      </c>
      <c r="D120" s="129" t="s">
        <v>1254</v>
      </c>
      <c r="E120" s="129">
        <v>53</v>
      </c>
      <c r="F120" s="129" t="s">
        <v>227</v>
      </c>
      <c r="G120" s="54">
        <v>1</v>
      </c>
      <c r="H120" s="54" t="s">
        <v>24</v>
      </c>
      <c r="I120" s="54" t="s">
        <v>81</v>
      </c>
      <c r="J120" s="54" t="s">
        <v>104</v>
      </c>
      <c r="K120" s="55" t="s">
        <v>2</v>
      </c>
      <c r="L120" s="55" t="s">
        <v>1263</v>
      </c>
      <c r="M120" s="55" t="s">
        <v>1264</v>
      </c>
      <c r="N120" s="55" t="s">
        <v>1265</v>
      </c>
      <c r="O120" s="55" t="s">
        <v>1265</v>
      </c>
      <c r="P120" s="185">
        <v>100</v>
      </c>
      <c r="Q120" s="120" t="s">
        <v>421</v>
      </c>
      <c r="R120" s="186">
        <v>44348</v>
      </c>
      <c r="S120" s="186">
        <v>44530</v>
      </c>
      <c r="T120" s="139"/>
      <c r="U120" s="139"/>
      <c r="V120" s="139"/>
      <c r="W120" s="139"/>
      <c r="X120" s="139"/>
      <c r="Y120" s="139"/>
      <c r="Z120" s="139"/>
      <c r="AA120" s="139"/>
      <c r="AB120" s="139"/>
      <c r="AC120" s="99" t="s">
        <v>1266</v>
      </c>
      <c r="AD120" s="139"/>
      <c r="AE120" s="139"/>
      <c r="AF120" s="139"/>
      <c r="AG120" s="139"/>
      <c r="AH120" s="136"/>
      <c r="AI120" s="137"/>
      <c r="AJ120" s="136"/>
      <c r="AK120" s="138"/>
      <c r="AL120" s="131"/>
      <c r="AM120" s="138"/>
      <c r="AN120" s="129"/>
      <c r="AO120" s="139"/>
      <c r="AP120" s="140"/>
      <c r="AQ120" s="141"/>
      <c r="AR120" s="142"/>
      <c r="AS120" s="142" t="s">
        <v>52</v>
      </c>
      <c r="AT120" s="129"/>
      <c r="AU120" s="141"/>
      <c r="AV120" s="55"/>
      <c r="AW120" s="194" t="s">
        <v>52</v>
      </c>
      <c r="AX120" s="142"/>
      <c r="AY120" s="99"/>
      <c r="AZ120" s="145" t="s">
        <v>52</v>
      </c>
      <c r="BA120" s="142"/>
      <c r="BB120" s="142"/>
      <c r="BC120" s="140"/>
      <c r="BD120" s="141"/>
      <c r="BE120" s="203"/>
      <c r="BF120" s="142"/>
      <c r="BG120" s="204"/>
      <c r="BH120" s="146"/>
      <c r="BI120" s="99" t="s">
        <v>1267</v>
      </c>
      <c r="BJ120" s="142" t="s">
        <v>52</v>
      </c>
      <c r="BK120" s="146">
        <v>0.4</v>
      </c>
      <c r="BL120" s="99" t="s">
        <v>1268</v>
      </c>
      <c r="BM120" s="142" t="s">
        <v>52</v>
      </c>
      <c r="BN120" s="146">
        <v>1</v>
      </c>
      <c r="BO120" s="99" t="s">
        <v>1269</v>
      </c>
      <c r="BP120" s="142" t="s">
        <v>51</v>
      </c>
      <c r="BQ120" s="142"/>
      <c r="BR120" s="142"/>
      <c r="BS120" s="142"/>
      <c r="BT120" s="129" t="s">
        <v>51</v>
      </c>
      <c r="BU120" s="129"/>
      <c r="BV120" s="129"/>
      <c r="BW120" s="129" t="s">
        <v>51</v>
      </c>
      <c r="BX120" s="75" t="s">
        <v>116</v>
      </c>
      <c r="BY120" s="54"/>
      <c r="BZ120" s="54"/>
      <c r="CA120" s="75" t="s">
        <v>116</v>
      </c>
      <c r="CB120" s="87"/>
      <c r="CC120" s="54"/>
      <c r="CD120" s="75" t="s">
        <v>116</v>
      </c>
      <c r="CE120" s="75" t="s">
        <v>116</v>
      </c>
    </row>
    <row r="121" spans="1:83" ht="112.5">
      <c r="A121" s="143">
        <v>116</v>
      </c>
      <c r="B121" s="130">
        <v>203</v>
      </c>
      <c r="C121" s="131">
        <v>2021</v>
      </c>
      <c r="D121" s="129" t="s">
        <v>1254</v>
      </c>
      <c r="E121" s="129">
        <v>53</v>
      </c>
      <c r="F121" s="129" t="s">
        <v>227</v>
      </c>
      <c r="G121" s="54">
        <v>2</v>
      </c>
      <c r="H121" s="54" t="s">
        <v>24</v>
      </c>
      <c r="I121" s="54" t="s">
        <v>81</v>
      </c>
      <c r="J121" s="54" t="s">
        <v>104</v>
      </c>
      <c r="K121" s="55" t="s">
        <v>2</v>
      </c>
      <c r="L121" s="55" t="s">
        <v>1263</v>
      </c>
      <c r="M121" s="55" t="s">
        <v>1270</v>
      </c>
      <c r="N121" s="55" t="s">
        <v>1271</v>
      </c>
      <c r="O121" s="55" t="s">
        <v>1272</v>
      </c>
      <c r="P121" s="185">
        <v>100</v>
      </c>
      <c r="Q121" s="120" t="s">
        <v>421</v>
      </c>
      <c r="R121" s="186">
        <v>44348</v>
      </c>
      <c r="S121" s="186">
        <v>44530</v>
      </c>
      <c r="T121" s="130"/>
      <c r="U121" s="130"/>
      <c r="V121" s="130"/>
      <c r="W121" s="130"/>
      <c r="X121" s="130"/>
      <c r="Y121" s="130"/>
      <c r="Z121" s="130"/>
      <c r="AA121" s="130"/>
      <c r="AB121" s="130"/>
      <c r="AC121" s="61" t="s">
        <v>1273</v>
      </c>
      <c r="AD121" s="130"/>
      <c r="AE121" s="130"/>
      <c r="AF121" s="130"/>
      <c r="AG121" s="130"/>
      <c r="AH121" s="136"/>
      <c r="AI121" s="137"/>
      <c r="AJ121" s="136"/>
      <c r="AK121" s="138"/>
      <c r="AL121" s="131"/>
      <c r="AM121" s="138"/>
      <c r="AN121" s="131"/>
      <c r="AO121" s="130"/>
      <c r="AP121" s="138"/>
      <c r="AQ121" s="157"/>
      <c r="AR121" s="131"/>
      <c r="AS121" s="142" t="s">
        <v>52</v>
      </c>
      <c r="AT121" s="129"/>
      <c r="AU121" s="141"/>
      <c r="AV121" s="55"/>
      <c r="AW121" s="194" t="s">
        <v>52</v>
      </c>
      <c r="AX121" s="131"/>
      <c r="AY121" s="61"/>
      <c r="AZ121" s="159" t="s">
        <v>52</v>
      </c>
      <c r="BA121" s="131"/>
      <c r="BB121" s="131"/>
      <c r="BC121" s="138"/>
      <c r="BD121" s="141"/>
      <c r="BE121" s="203"/>
      <c r="BF121" s="131"/>
      <c r="BG121" s="168"/>
      <c r="BH121" s="157"/>
      <c r="BI121" s="61" t="s">
        <v>1267</v>
      </c>
      <c r="BJ121" s="131" t="s">
        <v>52</v>
      </c>
      <c r="BK121" s="157">
        <v>0</v>
      </c>
      <c r="BL121" s="61" t="s">
        <v>1274</v>
      </c>
      <c r="BM121" s="131" t="s">
        <v>52</v>
      </c>
      <c r="BN121" s="157">
        <v>1</v>
      </c>
      <c r="BO121" s="61" t="s">
        <v>1275</v>
      </c>
      <c r="BP121" s="131" t="s">
        <v>51</v>
      </c>
      <c r="BQ121" s="131"/>
      <c r="BR121" s="131"/>
      <c r="BS121" s="131"/>
      <c r="BT121" s="129" t="s">
        <v>51</v>
      </c>
      <c r="BU121" s="129"/>
      <c r="BV121" s="129"/>
      <c r="BW121" s="129" t="s">
        <v>51</v>
      </c>
      <c r="BX121" s="75" t="s">
        <v>116</v>
      </c>
      <c r="BY121" s="54"/>
      <c r="BZ121" s="54"/>
      <c r="CA121" s="75" t="s">
        <v>116</v>
      </c>
      <c r="CB121" s="87"/>
      <c r="CC121" s="54"/>
      <c r="CD121" s="75" t="s">
        <v>116</v>
      </c>
      <c r="CE121" s="75" t="s">
        <v>116</v>
      </c>
    </row>
    <row r="122" spans="1:83" ht="225">
      <c r="A122" s="54">
        <v>117</v>
      </c>
      <c r="B122" s="55">
        <v>203</v>
      </c>
      <c r="C122" s="54">
        <v>2021</v>
      </c>
      <c r="D122" s="54" t="s">
        <v>1254</v>
      </c>
      <c r="E122" s="54">
        <v>53</v>
      </c>
      <c r="F122" s="54" t="s">
        <v>578</v>
      </c>
      <c r="G122" s="54">
        <v>1</v>
      </c>
      <c r="H122" s="54" t="s">
        <v>24</v>
      </c>
      <c r="I122" s="54" t="s">
        <v>81</v>
      </c>
      <c r="J122" s="54" t="s">
        <v>104</v>
      </c>
      <c r="K122" s="55" t="s">
        <v>2</v>
      </c>
      <c r="L122" s="55" t="s">
        <v>1276</v>
      </c>
      <c r="M122" s="16" t="s">
        <v>1277</v>
      </c>
      <c r="N122" s="197" t="s">
        <v>1278</v>
      </c>
      <c r="O122" s="197" t="s">
        <v>1279</v>
      </c>
      <c r="P122" s="198">
        <v>100</v>
      </c>
      <c r="Q122" s="199" t="s">
        <v>421</v>
      </c>
      <c r="R122" s="58">
        <v>44348</v>
      </c>
      <c r="S122" s="58">
        <v>44652</v>
      </c>
      <c r="T122" s="55"/>
      <c r="U122" s="55"/>
      <c r="V122" s="55"/>
      <c r="W122" s="55"/>
      <c r="X122" s="55"/>
      <c r="Y122" s="55"/>
      <c r="Z122" s="55"/>
      <c r="AA122" s="55"/>
      <c r="AB122" s="55"/>
      <c r="AC122" s="55" t="s">
        <v>1280</v>
      </c>
      <c r="AD122" s="55"/>
      <c r="AE122" s="55"/>
      <c r="AF122" s="55"/>
      <c r="AG122" s="55"/>
      <c r="AH122" s="65"/>
      <c r="AI122" s="63"/>
      <c r="AJ122" s="65"/>
      <c r="AK122" s="67"/>
      <c r="AL122" s="68"/>
      <c r="AM122" s="69"/>
      <c r="AN122" s="101"/>
      <c r="AO122" s="55"/>
      <c r="AP122" s="71"/>
      <c r="AQ122" s="72"/>
      <c r="AR122" s="54"/>
      <c r="AS122" s="89" t="s">
        <v>52</v>
      </c>
      <c r="AT122" s="54"/>
      <c r="AU122" s="57"/>
      <c r="AV122" s="54"/>
      <c r="AW122" s="200" t="s">
        <v>52</v>
      </c>
      <c r="AX122" s="87"/>
      <c r="AY122" s="54"/>
      <c r="AZ122" s="77" t="s">
        <v>52</v>
      </c>
      <c r="BA122" s="87"/>
      <c r="BB122" s="54"/>
      <c r="BC122" s="71"/>
      <c r="BD122" s="201"/>
      <c r="BE122" s="202"/>
      <c r="BF122" s="54"/>
      <c r="BG122" s="81"/>
      <c r="BH122" s="57"/>
      <c r="BI122" s="55" t="s">
        <v>1281</v>
      </c>
      <c r="BJ122" s="54" t="s">
        <v>52</v>
      </c>
      <c r="BK122" s="57">
        <v>0</v>
      </c>
      <c r="BL122" s="54" t="s">
        <v>1282</v>
      </c>
      <c r="BM122" s="54" t="s">
        <v>52</v>
      </c>
      <c r="BN122" s="57">
        <v>1</v>
      </c>
      <c r="BO122" s="55" t="s">
        <v>1283</v>
      </c>
      <c r="BP122" s="54" t="s">
        <v>51</v>
      </c>
      <c r="BQ122" s="54"/>
      <c r="BR122" s="87"/>
      <c r="BS122" s="54"/>
      <c r="BT122" s="129" t="s">
        <v>51</v>
      </c>
      <c r="BU122" s="54"/>
      <c r="BV122" s="54"/>
      <c r="BW122" s="129" t="s">
        <v>51</v>
      </c>
      <c r="BX122" s="54"/>
      <c r="BY122" s="54"/>
      <c r="BZ122" s="54"/>
      <c r="CA122" s="129" t="s">
        <v>51</v>
      </c>
      <c r="CB122" s="142"/>
      <c r="CC122" s="129"/>
      <c r="CD122" s="147"/>
      <c r="CE122" s="129" t="s">
        <v>51</v>
      </c>
    </row>
    <row r="123" spans="1:83" ht="123.75">
      <c r="A123" s="54">
        <v>118</v>
      </c>
      <c r="B123" s="55">
        <v>203</v>
      </c>
      <c r="C123" s="54">
        <v>2021</v>
      </c>
      <c r="D123" s="54" t="s">
        <v>1254</v>
      </c>
      <c r="E123" s="54">
        <v>53</v>
      </c>
      <c r="F123" s="54" t="s">
        <v>578</v>
      </c>
      <c r="G123" s="54">
        <v>2</v>
      </c>
      <c r="H123" s="54" t="s">
        <v>24</v>
      </c>
      <c r="I123" s="54" t="s">
        <v>81</v>
      </c>
      <c r="J123" s="54" t="s">
        <v>104</v>
      </c>
      <c r="K123" s="55" t="s">
        <v>2</v>
      </c>
      <c r="L123" s="55" t="s">
        <v>1276</v>
      </c>
      <c r="M123" s="16" t="s">
        <v>1284</v>
      </c>
      <c r="N123" s="197" t="s">
        <v>1285</v>
      </c>
      <c r="O123" s="197" t="s">
        <v>1286</v>
      </c>
      <c r="P123" s="198">
        <v>100</v>
      </c>
      <c r="Q123" s="199" t="s">
        <v>1287</v>
      </c>
      <c r="R123" s="58">
        <v>44348</v>
      </c>
      <c r="S123" s="58">
        <v>44652</v>
      </c>
      <c r="T123" s="55"/>
      <c r="U123" s="55"/>
      <c r="V123" s="55"/>
      <c r="W123" s="55"/>
      <c r="X123" s="55"/>
      <c r="Y123" s="55"/>
      <c r="Z123" s="55"/>
      <c r="AA123" s="55"/>
      <c r="AB123" s="55"/>
      <c r="AC123" s="55" t="s">
        <v>1288</v>
      </c>
      <c r="AD123" s="55"/>
      <c r="AE123" s="55"/>
      <c r="AF123" s="55"/>
      <c r="AG123" s="55"/>
      <c r="AH123" s="65"/>
      <c r="AI123" s="63"/>
      <c r="AJ123" s="65"/>
      <c r="AK123" s="67"/>
      <c r="AL123" s="68"/>
      <c r="AM123" s="69"/>
      <c r="AN123" s="101"/>
      <c r="AO123" s="55"/>
      <c r="AP123" s="71"/>
      <c r="AQ123" s="72"/>
      <c r="AR123" s="54"/>
      <c r="AS123" s="90" t="s">
        <v>52</v>
      </c>
      <c r="AT123" s="102"/>
      <c r="AU123" s="205"/>
      <c r="AV123" s="202"/>
      <c r="AW123" s="200" t="s">
        <v>52</v>
      </c>
      <c r="AX123" s="87"/>
      <c r="AY123" s="54"/>
      <c r="AZ123" s="77" t="s">
        <v>52</v>
      </c>
      <c r="BA123" s="87"/>
      <c r="BB123" s="54"/>
      <c r="BC123" s="71"/>
      <c r="BD123" s="201"/>
      <c r="BE123" s="202"/>
      <c r="BF123" s="54"/>
      <c r="BG123" s="81"/>
      <c r="BH123" s="57"/>
      <c r="BI123" s="55" t="s">
        <v>1281</v>
      </c>
      <c r="BJ123" s="54" t="s">
        <v>52</v>
      </c>
      <c r="BK123" s="57">
        <v>1</v>
      </c>
      <c r="BL123" s="54" t="s">
        <v>1289</v>
      </c>
      <c r="BM123" s="54" t="s">
        <v>51</v>
      </c>
      <c r="BN123" s="57">
        <v>1</v>
      </c>
      <c r="BO123" s="55" t="s">
        <v>1290</v>
      </c>
      <c r="BP123" s="54" t="s">
        <v>51</v>
      </c>
      <c r="BQ123" s="54"/>
      <c r="BR123" s="87"/>
      <c r="BS123" s="54"/>
      <c r="BT123" s="129" t="s">
        <v>51</v>
      </c>
      <c r="BU123" s="54"/>
      <c r="BV123" s="54"/>
      <c r="BW123" s="129" t="s">
        <v>51</v>
      </c>
      <c r="BX123" s="54"/>
      <c r="BY123" s="54"/>
      <c r="BZ123" s="54"/>
      <c r="CA123" s="129" t="s">
        <v>51</v>
      </c>
      <c r="CB123" s="142"/>
      <c r="CC123" s="129"/>
      <c r="CD123" s="147"/>
      <c r="CE123" s="129" t="s">
        <v>51</v>
      </c>
    </row>
    <row r="124" spans="1:83" ht="101.25">
      <c r="A124" s="129">
        <v>119</v>
      </c>
      <c r="B124" s="139">
        <v>203</v>
      </c>
      <c r="C124" s="142">
        <v>2021</v>
      </c>
      <c r="D124" s="129" t="s">
        <v>1254</v>
      </c>
      <c r="E124" s="129">
        <v>53</v>
      </c>
      <c r="F124" s="206" t="s">
        <v>602</v>
      </c>
      <c r="G124" s="54">
        <v>1</v>
      </c>
      <c r="H124" s="54" t="s">
        <v>24</v>
      </c>
      <c r="I124" s="54" t="s">
        <v>81</v>
      </c>
      <c r="J124" s="54" t="s">
        <v>104</v>
      </c>
      <c r="K124" s="55" t="s">
        <v>2</v>
      </c>
      <c r="L124" s="55" t="s">
        <v>1291</v>
      </c>
      <c r="M124" s="55" t="s">
        <v>1292</v>
      </c>
      <c r="N124" s="55" t="s">
        <v>1293</v>
      </c>
      <c r="O124" s="55" t="s">
        <v>1294</v>
      </c>
      <c r="P124" s="185">
        <v>100</v>
      </c>
      <c r="Q124" s="120" t="s">
        <v>1287</v>
      </c>
      <c r="R124" s="186">
        <v>44348</v>
      </c>
      <c r="S124" s="186">
        <v>44530</v>
      </c>
      <c r="T124" s="139"/>
      <c r="U124" s="139"/>
      <c r="V124" s="139"/>
      <c r="W124" s="139"/>
      <c r="X124" s="139"/>
      <c r="Y124" s="139"/>
      <c r="Z124" s="139"/>
      <c r="AA124" s="139"/>
      <c r="AB124" s="139"/>
      <c r="AC124" s="99" t="s">
        <v>1295</v>
      </c>
      <c r="AD124" s="139"/>
      <c r="AE124" s="139"/>
      <c r="AF124" s="139"/>
      <c r="AG124" s="139"/>
      <c r="AH124" s="136"/>
      <c r="AI124" s="137"/>
      <c r="AJ124" s="136"/>
      <c r="AK124" s="138"/>
      <c r="AL124" s="131"/>
      <c r="AM124" s="138"/>
      <c r="AN124" s="129"/>
      <c r="AO124" s="139"/>
      <c r="AP124" s="140"/>
      <c r="AQ124" s="141"/>
      <c r="AR124" s="142"/>
      <c r="AS124" s="142" t="s">
        <v>52</v>
      </c>
      <c r="AT124" s="129"/>
      <c r="AU124" s="141"/>
      <c r="AV124" s="55"/>
      <c r="AW124" s="194" t="s">
        <v>52</v>
      </c>
      <c r="AX124" s="142"/>
      <c r="AY124" s="99"/>
      <c r="AZ124" s="145" t="s">
        <v>52</v>
      </c>
      <c r="BA124" s="142"/>
      <c r="BB124" s="142"/>
      <c r="BC124" s="140"/>
      <c r="BD124" s="141"/>
      <c r="BE124" s="203"/>
      <c r="BF124" s="142"/>
      <c r="BG124" s="204"/>
      <c r="BH124" s="146"/>
      <c r="BI124" s="99" t="s">
        <v>1267</v>
      </c>
      <c r="BJ124" s="142" t="s">
        <v>52</v>
      </c>
      <c r="BK124" s="146">
        <v>0</v>
      </c>
      <c r="BL124" s="99" t="s">
        <v>1274</v>
      </c>
      <c r="BM124" s="142" t="s">
        <v>52</v>
      </c>
      <c r="BN124" s="146">
        <v>1</v>
      </c>
      <c r="BO124" s="99" t="s">
        <v>1296</v>
      </c>
      <c r="BP124" s="142" t="s">
        <v>51</v>
      </c>
      <c r="BQ124" s="142"/>
      <c r="BR124" s="142"/>
      <c r="BS124" s="142"/>
      <c r="BT124" s="129" t="s">
        <v>51</v>
      </c>
      <c r="BU124" s="129"/>
      <c r="BV124" s="129"/>
      <c r="BW124" s="129" t="s">
        <v>51</v>
      </c>
      <c r="BX124" s="108" t="s">
        <v>119</v>
      </c>
      <c r="BY124" s="54"/>
      <c r="BZ124" s="54"/>
      <c r="CA124" s="108" t="s">
        <v>119</v>
      </c>
      <c r="CB124" s="87"/>
      <c r="CC124" s="54"/>
      <c r="CD124" s="108" t="s">
        <v>119</v>
      </c>
      <c r="CE124" s="108" t="s">
        <v>119</v>
      </c>
    </row>
    <row r="125" spans="1:83" ht="78.75">
      <c r="A125" s="143">
        <v>120</v>
      </c>
      <c r="B125" s="130">
        <v>203</v>
      </c>
      <c r="C125" s="131">
        <v>2021</v>
      </c>
      <c r="D125" s="129" t="s">
        <v>1254</v>
      </c>
      <c r="E125" s="129">
        <v>53</v>
      </c>
      <c r="F125" s="129" t="s">
        <v>614</v>
      </c>
      <c r="G125" s="54">
        <v>1</v>
      </c>
      <c r="H125" s="54" t="s">
        <v>24</v>
      </c>
      <c r="I125" s="54" t="s">
        <v>81</v>
      </c>
      <c r="J125" s="54" t="s">
        <v>104</v>
      </c>
      <c r="K125" s="55" t="s">
        <v>2</v>
      </c>
      <c r="L125" s="55" t="s">
        <v>1297</v>
      </c>
      <c r="M125" s="55" t="s">
        <v>1298</v>
      </c>
      <c r="N125" s="55" t="s">
        <v>1299</v>
      </c>
      <c r="O125" s="55" t="s">
        <v>1300</v>
      </c>
      <c r="P125" s="185">
        <v>100</v>
      </c>
      <c r="Q125" s="120" t="s">
        <v>1287</v>
      </c>
      <c r="R125" s="186">
        <v>44348</v>
      </c>
      <c r="S125" s="186">
        <v>44530</v>
      </c>
      <c r="T125" s="130"/>
      <c r="U125" s="130"/>
      <c r="V125" s="130"/>
      <c r="W125" s="130"/>
      <c r="X125" s="130"/>
      <c r="Y125" s="130"/>
      <c r="Z125" s="130"/>
      <c r="AA125" s="130"/>
      <c r="AB125" s="130"/>
      <c r="AC125" s="61" t="s">
        <v>1301</v>
      </c>
      <c r="AD125" s="130"/>
      <c r="AE125" s="130"/>
      <c r="AF125" s="130"/>
      <c r="AG125" s="130"/>
      <c r="AH125" s="136"/>
      <c r="AI125" s="137"/>
      <c r="AJ125" s="136"/>
      <c r="AK125" s="138"/>
      <c r="AL125" s="131"/>
      <c r="AM125" s="138"/>
      <c r="AN125" s="131"/>
      <c r="AO125" s="130"/>
      <c r="AP125" s="138"/>
      <c r="AQ125" s="157"/>
      <c r="AR125" s="131"/>
      <c r="AS125" s="142" t="s">
        <v>52</v>
      </c>
      <c r="AT125" s="207"/>
      <c r="AU125" s="208"/>
      <c r="AV125" s="209"/>
      <c r="AW125" s="194" t="s">
        <v>52</v>
      </c>
      <c r="AX125" s="131"/>
      <c r="AY125" s="61"/>
      <c r="AZ125" s="159" t="s">
        <v>52</v>
      </c>
      <c r="BA125" s="131"/>
      <c r="BB125" s="131"/>
      <c r="BC125" s="138"/>
      <c r="BD125" s="141"/>
      <c r="BE125" s="203"/>
      <c r="BF125" s="131"/>
      <c r="BG125" s="168"/>
      <c r="BH125" s="157"/>
      <c r="BI125" s="61" t="s">
        <v>1267</v>
      </c>
      <c r="BJ125" s="131" t="s">
        <v>52</v>
      </c>
      <c r="BK125" s="157">
        <v>1</v>
      </c>
      <c r="BL125" s="61" t="s">
        <v>1302</v>
      </c>
      <c r="BM125" s="131" t="s">
        <v>51</v>
      </c>
      <c r="BN125" s="157">
        <v>1</v>
      </c>
      <c r="BO125" s="61" t="s">
        <v>1302</v>
      </c>
      <c r="BP125" s="131" t="s">
        <v>51</v>
      </c>
      <c r="BQ125" s="131"/>
      <c r="BR125" s="131"/>
      <c r="BS125" s="131"/>
      <c r="BT125" s="129" t="s">
        <v>51</v>
      </c>
      <c r="BU125" s="129"/>
      <c r="BV125" s="129"/>
      <c r="BW125" s="129" t="s">
        <v>51</v>
      </c>
      <c r="BX125" s="75" t="s">
        <v>116</v>
      </c>
      <c r="BY125" s="54"/>
      <c r="BZ125" s="54"/>
      <c r="CA125" s="75" t="s">
        <v>116</v>
      </c>
      <c r="CB125" s="87"/>
      <c r="CC125" s="54"/>
      <c r="CD125" s="75" t="s">
        <v>116</v>
      </c>
      <c r="CE125" s="75" t="s">
        <v>116</v>
      </c>
    </row>
    <row r="126" spans="1:83" ht="258.75">
      <c r="A126" s="54">
        <v>121</v>
      </c>
      <c r="B126" s="55">
        <v>203</v>
      </c>
      <c r="C126" s="54">
        <v>2021</v>
      </c>
      <c r="D126" s="54" t="s">
        <v>1254</v>
      </c>
      <c r="E126" s="54">
        <v>53</v>
      </c>
      <c r="F126" s="54" t="s">
        <v>284</v>
      </c>
      <c r="G126" s="54">
        <v>1</v>
      </c>
      <c r="H126" s="54" t="s">
        <v>24</v>
      </c>
      <c r="I126" s="54" t="s">
        <v>285</v>
      </c>
      <c r="J126" s="54" t="s">
        <v>286</v>
      </c>
      <c r="K126" s="55" t="s">
        <v>2</v>
      </c>
      <c r="L126" s="55" t="s">
        <v>1303</v>
      </c>
      <c r="M126" s="16" t="s">
        <v>1304</v>
      </c>
      <c r="N126" s="197" t="s">
        <v>1305</v>
      </c>
      <c r="O126" s="197" t="s">
        <v>1306</v>
      </c>
      <c r="P126" s="198">
        <v>100</v>
      </c>
      <c r="Q126" s="199" t="s">
        <v>1307</v>
      </c>
      <c r="R126" s="58">
        <v>44348</v>
      </c>
      <c r="S126" s="58">
        <v>44650</v>
      </c>
      <c r="T126" s="55"/>
      <c r="U126" s="55"/>
      <c r="V126" s="55"/>
      <c r="W126" s="55"/>
      <c r="X126" s="55"/>
      <c r="Y126" s="55"/>
      <c r="Z126" s="55"/>
      <c r="AA126" s="55"/>
      <c r="AB126" s="55"/>
      <c r="AC126" s="55" t="s">
        <v>1308</v>
      </c>
      <c r="AD126" s="55">
        <v>100</v>
      </c>
      <c r="AE126" s="55" t="s">
        <v>1309</v>
      </c>
      <c r="AF126" s="55"/>
      <c r="AG126" s="55"/>
      <c r="AH126" s="65"/>
      <c r="AI126" s="63"/>
      <c r="AJ126" s="65"/>
      <c r="AK126" s="67"/>
      <c r="AL126" s="68"/>
      <c r="AM126" s="69"/>
      <c r="AN126" s="101"/>
      <c r="AO126" s="55"/>
      <c r="AP126" s="71"/>
      <c r="AQ126" s="72"/>
      <c r="AR126" s="54"/>
      <c r="AS126" s="90" t="s">
        <v>52</v>
      </c>
      <c r="AT126" s="102"/>
      <c r="AU126" s="205"/>
      <c r="AV126" s="202"/>
      <c r="AW126" s="200" t="s">
        <v>52</v>
      </c>
      <c r="AX126" s="87"/>
      <c r="AY126" s="54"/>
      <c r="AZ126" s="77" t="s">
        <v>52</v>
      </c>
      <c r="BA126" s="87"/>
      <c r="BB126" s="54"/>
      <c r="BC126" s="71"/>
      <c r="BD126" s="201"/>
      <c r="BE126" s="202"/>
      <c r="BF126" s="54"/>
      <c r="BG126" s="81"/>
      <c r="BH126" s="57"/>
      <c r="BI126" s="55" t="s">
        <v>1281</v>
      </c>
      <c r="BJ126" s="54" t="s">
        <v>52</v>
      </c>
      <c r="BK126" s="57">
        <v>1</v>
      </c>
      <c r="BL126" s="54" t="s">
        <v>1310</v>
      </c>
      <c r="BM126" s="54" t="s">
        <v>51</v>
      </c>
      <c r="BN126" s="57">
        <v>1</v>
      </c>
      <c r="BO126" s="55" t="s">
        <v>1311</v>
      </c>
      <c r="BP126" s="54" t="s">
        <v>51</v>
      </c>
      <c r="BQ126" s="54"/>
      <c r="BR126" s="87"/>
      <c r="BS126" s="54"/>
      <c r="BT126" s="129" t="s">
        <v>51</v>
      </c>
      <c r="BU126" s="54"/>
      <c r="BV126" s="54"/>
      <c r="BW126" s="129" t="s">
        <v>51</v>
      </c>
      <c r="BX126" s="54"/>
      <c r="BY126" s="87"/>
      <c r="BZ126" s="54"/>
      <c r="CA126" s="129" t="s">
        <v>51</v>
      </c>
      <c r="CB126" s="142"/>
      <c r="CC126" s="129"/>
      <c r="CD126" s="147"/>
      <c r="CE126" s="129" t="s">
        <v>51</v>
      </c>
    </row>
    <row r="127" spans="1:83" ht="258.75">
      <c r="A127" s="54">
        <v>122</v>
      </c>
      <c r="B127" s="55">
        <v>203</v>
      </c>
      <c r="C127" s="54">
        <v>2021</v>
      </c>
      <c r="D127" s="54" t="s">
        <v>1254</v>
      </c>
      <c r="E127" s="54">
        <v>53</v>
      </c>
      <c r="F127" s="54" t="s">
        <v>296</v>
      </c>
      <c r="G127" s="54">
        <v>1</v>
      </c>
      <c r="H127" s="54" t="s">
        <v>24</v>
      </c>
      <c r="I127" s="54" t="s">
        <v>285</v>
      </c>
      <c r="J127" s="54" t="s">
        <v>286</v>
      </c>
      <c r="K127" s="55" t="s">
        <v>2</v>
      </c>
      <c r="L127" s="55" t="s">
        <v>1312</v>
      </c>
      <c r="M127" s="16" t="s">
        <v>1304</v>
      </c>
      <c r="N127" s="197" t="s">
        <v>1305</v>
      </c>
      <c r="O127" s="197" t="s">
        <v>1306</v>
      </c>
      <c r="P127" s="198">
        <v>100</v>
      </c>
      <c r="Q127" s="199" t="s">
        <v>1307</v>
      </c>
      <c r="R127" s="58">
        <v>44348</v>
      </c>
      <c r="S127" s="58">
        <v>44650</v>
      </c>
      <c r="T127" s="55"/>
      <c r="U127" s="55"/>
      <c r="V127" s="55"/>
      <c r="W127" s="55"/>
      <c r="X127" s="55"/>
      <c r="Y127" s="55"/>
      <c r="Z127" s="55"/>
      <c r="AA127" s="55"/>
      <c r="AB127" s="55"/>
      <c r="AC127" s="55" t="s">
        <v>1308</v>
      </c>
      <c r="AD127" s="55">
        <v>100</v>
      </c>
      <c r="AE127" s="55" t="s">
        <v>1309</v>
      </c>
      <c r="AF127" s="55"/>
      <c r="AG127" s="55"/>
      <c r="AH127" s="65"/>
      <c r="AI127" s="63"/>
      <c r="AJ127" s="65"/>
      <c r="AK127" s="67"/>
      <c r="AL127" s="68"/>
      <c r="AM127" s="69"/>
      <c r="AN127" s="101"/>
      <c r="AO127" s="55"/>
      <c r="AP127" s="71"/>
      <c r="AQ127" s="72"/>
      <c r="AR127" s="54"/>
      <c r="AS127" s="90" t="s">
        <v>52</v>
      </c>
      <c r="AT127" s="102"/>
      <c r="AU127" s="205"/>
      <c r="AV127" s="202"/>
      <c r="AW127" s="200" t="s">
        <v>52</v>
      </c>
      <c r="AX127" s="87"/>
      <c r="AY127" s="54"/>
      <c r="AZ127" s="77" t="s">
        <v>52</v>
      </c>
      <c r="BA127" s="87"/>
      <c r="BB127" s="54"/>
      <c r="BC127" s="71"/>
      <c r="BD127" s="201"/>
      <c r="BE127" s="202"/>
      <c r="BF127" s="54"/>
      <c r="BG127" s="81"/>
      <c r="BH127" s="57"/>
      <c r="BI127" s="55" t="s">
        <v>1281</v>
      </c>
      <c r="BJ127" s="54" t="s">
        <v>52</v>
      </c>
      <c r="BK127" s="57">
        <v>1</v>
      </c>
      <c r="BL127" s="54" t="s">
        <v>1313</v>
      </c>
      <c r="BM127" s="54" t="s">
        <v>51</v>
      </c>
      <c r="BN127" s="57">
        <v>1</v>
      </c>
      <c r="BO127" s="55" t="s">
        <v>1314</v>
      </c>
      <c r="BP127" s="54" t="s">
        <v>51</v>
      </c>
      <c r="BQ127" s="54"/>
      <c r="BR127" s="87"/>
      <c r="BS127" s="54"/>
      <c r="BT127" s="129" t="s">
        <v>51</v>
      </c>
      <c r="BU127" s="54"/>
      <c r="BV127" s="54"/>
      <c r="BW127" s="129" t="s">
        <v>51</v>
      </c>
      <c r="BX127" s="54"/>
      <c r="BY127" s="87"/>
      <c r="BZ127" s="54"/>
      <c r="CA127" s="129" t="s">
        <v>51</v>
      </c>
      <c r="CB127" s="142"/>
      <c r="CC127" s="129"/>
      <c r="CD127" s="147"/>
      <c r="CE127" s="129" t="s">
        <v>51</v>
      </c>
    </row>
    <row r="128" spans="1:83" ht="247.5">
      <c r="A128" s="54">
        <v>123</v>
      </c>
      <c r="B128" s="55">
        <v>203</v>
      </c>
      <c r="C128" s="54">
        <v>2021</v>
      </c>
      <c r="D128" s="54" t="s">
        <v>1254</v>
      </c>
      <c r="E128" s="54">
        <v>53</v>
      </c>
      <c r="F128" s="54" t="s">
        <v>324</v>
      </c>
      <c r="G128" s="54">
        <v>1</v>
      </c>
      <c r="H128" s="54" t="s">
        <v>24</v>
      </c>
      <c r="I128" s="54" t="s">
        <v>285</v>
      </c>
      <c r="J128" s="54" t="s">
        <v>286</v>
      </c>
      <c r="K128" s="55" t="s">
        <v>2</v>
      </c>
      <c r="L128" s="55" t="s">
        <v>1315</v>
      </c>
      <c r="M128" s="16" t="s">
        <v>1304</v>
      </c>
      <c r="N128" s="197" t="s">
        <v>1305</v>
      </c>
      <c r="O128" s="197" t="s">
        <v>1316</v>
      </c>
      <c r="P128" s="198">
        <v>100</v>
      </c>
      <c r="Q128" s="199" t="s">
        <v>1307</v>
      </c>
      <c r="R128" s="58">
        <v>44348</v>
      </c>
      <c r="S128" s="58">
        <v>44650</v>
      </c>
      <c r="T128" s="55"/>
      <c r="U128" s="55"/>
      <c r="V128" s="55"/>
      <c r="W128" s="55"/>
      <c r="X128" s="55"/>
      <c r="Y128" s="55"/>
      <c r="Z128" s="55"/>
      <c r="AA128" s="55"/>
      <c r="AB128" s="55"/>
      <c r="AC128" s="55" t="s">
        <v>1308</v>
      </c>
      <c r="AD128" s="55">
        <v>100</v>
      </c>
      <c r="AE128" s="55" t="s">
        <v>1317</v>
      </c>
      <c r="AF128" s="55"/>
      <c r="AG128" s="55"/>
      <c r="AH128" s="65"/>
      <c r="AI128" s="63"/>
      <c r="AJ128" s="65"/>
      <c r="AK128" s="67"/>
      <c r="AL128" s="68"/>
      <c r="AM128" s="69"/>
      <c r="AN128" s="101"/>
      <c r="AO128" s="55"/>
      <c r="AP128" s="71"/>
      <c r="AQ128" s="72"/>
      <c r="AR128" s="54"/>
      <c r="AS128" s="90" t="s">
        <v>52</v>
      </c>
      <c r="AT128" s="102"/>
      <c r="AU128" s="205"/>
      <c r="AV128" s="202"/>
      <c r="AW128" s="200" t="s">
        <v>52</v>
      </c>
      <c r="AX128" s="87"/>
      <c r="AY128" s="54"/>
      <c r="AZ128" s="77" t="s">
        <v>52</v>
      </c>
      <c r="BA128" s="87"/>
      <c r="BB128" s="54"/>
      <c r="BC128" s="71"/>
      <c r="BD128" s="201"/>
      <c r="BE128" s="202"/>
      <c r="BF128" s="54"/>
      <c r="BG128" s="81"/>
      <c r="BH128" s="57"/>
      <c r="BI128" s="55" t="s">
        <v>1281</v>
      </c>
      <c r="BJ128" s="54" t="s">
        <v>52</v>
      </c>
      <c r="BK128" s="57">
        <v>1</v>
      </c>
      <c r="BL128" s="54" t="s">
        <v>1318</v>
      </c>
      <c r="BM128" s="54" t="s">
        <v>51</v>
      </c>
      <c r="BN128" s="57">
        <v>1</v>
      </c>
      <c r="BO128" s="55" t="s">
        <v>1319</v>
      </c>
      <c r="BP128" s="54" t="s">
        <v>51</v>
      </c>
      <c r="BQ128" s="54"/>
      <c r="BR128" s="87"/>
      <c r="BS128" s="54"/>
      <c r="BT128" s="129" t="s">
        <v>51</v>
      </c>
      <c r="BU128" s="54"/>
      <c r="BV128" s="54"/>
      <c r="BW128" s="129" t="s">
        <v>51</v>
      </c>
      <c r="BX128" s="54"/>
      <c r="BY128" s="87"/>
      <c r="BZ128" s="54"/>
      <c r="CA128" s="129" t="s">
        <v>51</v>
      </c>
      <c r="CB128" s="142"/>
      <c r="CC128" s="129"/>
      <c r="CD128" s="147"/>
      <c r="CE128" s="129" t="s">
        <v>51</v>
      </c>
    </row>
    <row r="129" spans="1:83" ht="409.5">
      <c r="A129" s="54">
        <v>124</v>
      </c>
      <c r="B129" s="55">
        <v>203</v>
      </c>
      <c r="C129" s="54">
        <v>2021</v>
      </c>
      <c r="D129" s="54" t="s">
        <v>1254</v>
      </c>
      <c r="E129" s="54">
        <v>53</v>
      </c>
      <c r="F129" s="54" t="s">
        <v>870</v>
      </c>
      <c r="G129" s="54">
        <v>1</v>
      </c>
      <c r="H129" s="54" t="s">
        <v>24</v>
      </c>
      <c r="I129" s="54" t="s">
        <v>285</v>
      </c>
      <c r="J129" s="54" t="s">
        <v>286</v>
      </c>
      <c r="K129" s="55" t="s">
        <v>2</v>
      </c>
      <c r="L129" s="55" t="s">
        <v>1320</v>
      </c>
      <c r="M129" s="16" t="s">
        <v>1321</v>
      </c>
      <c r="N129" s="197" t="s">
        <v>1322</v>
      </c>
      <c r="O129" s="197" t="s">
        <v>1323</v>
      </c>
      <c r="P129" s="198">
        <v>100</v>
      </c>
      <c r="Q129" s="199" t="s">
        <v>1324</v>
      </c>
      <c r="R129" s="58">
        <v>44348</v>
      </c>
      <c r="S129" s="58">
        <v>44650</v>
      </c>
      <c r="T129" s="55"/>
      <c r="U129" s="55"/>
      <c r="V129" s="55"/>
      <c r="W129" s="55" t="s">
        <v>1325</v>
      </c>
      <c r="X129" s="57">
        <v>1</v>
      </c>
      <c r="Y129" s="55"/>
      <c r="Z129" s="55"/>
      <c r="AA129" s="55" t="s">
        <v>1326</v>
      </c>
      <c r="AB129" s="55"/>
      <c r="AC129" s="55"/>
      <c r="AD129" s="55">
        <v>100</v>
      </c>
      <c r="AE129" s="55" t="s">
        <v>1327</v>
      </c>
      <c r="AF129" s="55"/>
      <c r="AG129" s="55"/>
      <c r="AH129" s="65"/>
      <c r="AI129" s="63"/>
      <c r="AJ129" s="65"/>
      <c r="AK129" s="67"/>
      <c r="AL129" s="68"/>
      <c r="AM129" s="69"/>
      <c r="AN129" s="101"/>
      <c r="AO129" s="55"/>
      <c r="AP129" s="71"/>
      <c r="AQ129" s="72"/>
      <c r="AR129" s="54"/>
      <c r="AS129" s="90" t="s">
        <v>52</v>
      </c>
      <c r="AT129" s="102"/>
      <c r="AU129" s="205"/>
      <c r="AV129" s="202"/>
      <c r="AW129" s="200" t="s">
        <v>52</v>
      </c>
      <c r="AX129" s="87"/>
      <c r="AY129" s="54"/>
      <c r="AZ129" s="77" t="s">
        <v>52</v>
      </c>
      <c r="BA129" s="87"/>
      <c r="BB129" s="54"/>
      <c r="BC129" s="71"/>
      <c r="BD129" s="201"/>
      <c r="BE129" s="202"/>
      <c r="BF129" s="54"/>
      <c r="BG129" s="81"/>
      <c r="BH129" s="57"/>
      <c r="BI129" s="55" t="s">
        <v>1328</v>
      </c>
      <c r="BJ129" s="54" t="s">
        <v>52</v>
      </c>
      <c r="BK129" s="57">
        <v>1</v>
      </c>
      <c r="BL129" s="54" t="s">
        <v>1329</v>
      </c>
      <c r="BM129" s="54" t="s">
        <v>51</v>
      </c>
      <c r="BN129" s="57">
        <v>1</v>
      </c>
      <c r="BO129" s="55" t="s">
        <v>1330</v>
      </c>
      <c r="BP129" s="54" t="s">
        <v>51</v>
      </c>
      <c r="BQ129" s="54"/>
      <c r="BR129" s="87"/>
      <c r="BS129" s="54"/>
      <c r="BT129" s="129" t="s">
        <v>51</v>
      </c>
      <c r="BU129" s="54"/>
      <c r="BV129" s="54"/>
      <c r="BW129" s="129" t="s">
        <v>51</v>
      </c>
      <c r="BX129" s="54"/>
      <c r="BY129" s="87"/>
      <c r="BZ129" s="54"/>
      <c r="CA129" s="129" t="s">
        <v>51</v>
      </c>
      <c r="CB129" s="142"/>
      <c r="CC129" s="129"/>
      <c r="CD129" s="147"/>
      <c r="CE129" s="129" t="s">
        <v>51</v>
      </c>
    </row>
    <row r="130" spans="1:83" ht="78.75">
      <c r="A130" s="54">
        <v>125</v>
      </c>
      <c r="B130" s="55">
        <v>203</v>
      </c>
      <c r="C130" s="54">
        <v>2021</v>
      </c>
      <c r="D130" s="54" t="s">
        <v>1254</v>
      </c>
      <c r="E130" s="54">
        <v>53</v>
      </c>
      <c r="F130" s="54" t="s">
        <v>213</v>
      </c>
      <c r="G130" s="54">
        <v>1</v>
      </c>
      <c r="H130" s="54" t="s">
        <v>24</v>
      </c>
      <c r="I130" s="54" t="s">
        <v>285</v>
      </c>
      <c r="J130" s="54" t="s">
        <v>1077</v>
      </c>
      <c r="K130" s="55" t="s">
        <v>2</v>
      </c>
      <c r="L130" s="55" t="s">
        <v>1331</v>
      </c>
      <c r="M130" s="16" t="s">
        <v>1332</v>
      </c>
      <c r="N130" s="197" t="s">
        <v>1333</v>
      </c>
      <c r="O130" s="197" t="s">
        <v>1334</v>
      </c>
      <c r="P130" s="198">
        <v>100</v>
      </c>
      <c r="Q130" s="199" t="s">
        <v>1335</v>
      </c>
      <c r="R130" s="58">
        <v>44348</v>
      </c>
      <c r="S130" s="58">
        <v>44650</v>
      </c>
      <c r="T130" s="55"/>
      <c r="U130" s="55"/>
      <c r="V130" s="55"/>
      <c r="W130" s="55"/>
      <c r="X130" s="55"/>
      <c r="Y130" s="55"/>
      <c r="Z130" s="55"/>
      <c r="AA130" s="55" t="s">
        <v>1336</v>
      </c>
      <c r="AB130" s="55"/>
      <c r="AC130" s="55"/>
      <c r="AD130" s="55"/>
      <c r="AE130" s="55"/>
      <c r="AF130" s="55"/>
      <c r="AG130" s="55"/>
      <c r="AH130" s="65"/>
      <c r="AI130" s="63"/>
      <c r="AJ130" s="65"/>
      <c r="AK130" s="67"/>
      <c r="AL130" s="68"/>
      <c r="AM130" s="69"/>
      <c r="AN130" s="101"/>
      <c r="AO130" s="55"/>
      <c r="AP130" s="71"/>
      <c r="AQ130" s="72"/>
      <c r="AR130" s="54"/>
      <c r="AS130" s="90" t="s">
        <v>52</v>
      </c>
      <c r="AT130" s="102"/>
      <c r="AU130" s="205"/>
      <c r="AV130" s="202"/>
      <c r="AW130" s="200" t="s">
        <v>52</v>
      </c>
      <c r="AX130" s="87"/>
      <c r="AY130" s="54"/>
      <c r="AZ130" s="77" t="s">
        <v>52</v>
      </c>
      <c r="BA130" s="87"/>
      <c r="BB130" s="54"/>
      <c r="BC130" s="71"/>
      <c r="BD130" s="201"/>
      <c r="BE130" s="202"/>
      <c r="BF130" s="54"/>
      <c r="BG130" s="81"/>
      <c r="BH130" s="57"/>
      <c r="BI130" s="55"/>
      <c r="BJ130" s="54" t="s">
        <v>52</v>
      </c>
      <c r="BK130" s="57">
        <v>0</v>
      </c>
      <c r="BL130" s="55" t="s">
        <v>1337</v>
      </c>
      <c r="BM130" s="54" t="s">
        <v>52</v>
      </c>
      <c r="BN130" s="57">
        <v>1</v>
      </c>
      <c r="BO130" s="55" t="s">
        <v>1338</v>
      </c>
      <c r="BP130" s="54" t="s">
        <v>51</v>
      </c>
      <c r="BQ130" s="54"/>
      <c r="BR130" s="87"/>
      <c r="BS130" s="54"/>
      <c r="BT130" s="129" t="s">
        <v>51</v>
      </c>
      <c r="BU130" s="54"/>
      <c r="BV130" s="54"/>
      <c r="BW130" s="129" t="s">
        <v>51</v>
      </c>
      <c r="BX130" s="54"/>
      <c r="BY130" s="87"/>
      <c r="BZ130" s="54"/>
      <c r="CA130" s="129" t="s">
        <v>51</v>
      </c>
      <c r="CB130" s="142"/>
      <c r="CC130" s="129"/>
      <c r="CD130" s="147"/>
      <c r="CE130" s="129" t="s">
        <v>51</v>
      </c>
    </row>
    <row r="131" spans="1:83" ht="228.75" customHeight="1">
      <c r="A131" s="54">
        <v>126</v>
      </c>
      <c r="B131" s="55">
        <v>203</v>
      </c>
      <c r="C131" s="54">
        <v>2021</v>
      </c>
      <c r="D131" s="54" t="s">
        <v>1254</v>
      </c>
      <c r="E131" s="54">
        <v>53</v>
      </c>
      <c r="F131" s="54" t="s">
        <v>213</v>
      </c>
      <c r="G131" s="54">
        <v>2</v>
      </c>
      <c r="H131" s="54" t="s">
        <v>24</v>
      </c>
      <c r="I131" s="54" t="s">
        <v>285</v>
      </c>
      <c r="J131" s="54" t="s">
        <v>1077</v>
      </c>
      <c r="K131" s="55" t="s">
        <v>2</v>
      </c>
      <c r="L131" s="55" t="s">
        <v>1331</v>
      </c>
      <c r="M131" s="16" t="s">
        <v>1339</v>
      </c>
      <c r="N131" s="197" t="s">
        <v>1340</v>
      </c>
      <c r="O131" s="197" t="s">
        <v>1341</v>
      </c>
      <c r="P131" s="198">
        <v>100</v>
      </c>
      <c r="Q131" s="199" t="s">
        <v>1335</v>
      </c>
      <c r="R131" s="58">
        <v>44348</v>
      </c>
      <c r="S131" s="58">
        <v>44650</v>
      </c>
      <c r="T131" s="55"/>
      <c r="U131" s="55"/>
      <c r="V131" s="55"/>
      <c r="W131" s="55"/>
      <c r="X131" s="55"/>
      <c r="Y131" s="55"/>
      <c r="Z131" s="55"/>
      <c r="AA131" s="55" t="s">
        <v>1342</v>
      </c>
      <c r="AB131" s="55"/>
      <c r="AC131" s="55"/>
      <c r="AD131" s="55"/>
      <c r="AE131" s="55"/>
      <c r="AF131" s="55"/>
      <c r="AG131" s="55"/>
      <c r="AH131" s="65"/>
      <c r="AI131" s="63"/>
      <c r="AJ131" s="65"/>
      <c r="AK131" s="67"/>
      <c r="AL131" s="68"/>
      <c r="AM131" s="69"/>
      <c r="AN131" s="101"/>
      <c r="AO131" s="55"/>
      <c r="AP131" s="71"/>
      <c r="AQ131" s="72"/>
      <c r="AR131" s="54"/>
      <c r="AS131" s="90" t="s">
        <v>52</v>
      </c>
      <c r="AT131" s="102"/>
      <c r="AU131" s="205"/>
      <c r="AV131" s="202"/>
      <c r="AW131" s="200" t="s">
        <v>52</v>
      </c>
      <c r="AX131" s="87"/>
      <c r="AY131" s="54"/>
      <c r="AZ131" s="77" t="s">
        <v>52</v>
      </c>
      <c r="BA131" s="87"/>
      <c r="BB131" s="54"/>
      <c r="BC131" s="71"/>
      <c r="BD131" s="201"/>
      <c r="BE131" s="202"/>
      <c r="BF131" s="54"/>
      <c r="BG131" s="81"/>
      <c r="BH131" s="57"/>
      <c r="BI131" s="55"/>
      <c r="BJ131" s="54" t="s">
        <v>52</v>
      </c>
      <c r="BK131" s="57">
        <v>0</v>
      </c>
      <c r="BL131" s="55" t="s">
        <v>1343</v>
      </c>
      <c r="BM131" s="54" t="s">
        <v>52</v>
      </c>
      <c r="BN131" s="57">
        <f>5/9</f>
        <v>0.55555555555555558</v>
      </c>
      <c r="BO131" s="55" t="s">
        <v>1344</v>
      </c>
      <c r="BP131" s="54" t="s">
        <v>52</v>
      </c>
      <c r="BQ131" s="54"/>
      <c r="BR131" s="74">
        <f>9/9</f>
        <v>1</v>
      </c>
      <c r="BS131" s="210" t="s">
        <v>1345</v>
      </c>
      <c r="BT131" s="129" t="s">
        <v>51</v>
      </c>
      <c r="BU131" s="55"/>
      <c r="BV131" s="55"/>
      <c r="BW131" s="129" t="s">
        <v>51</v>
      </c>
      <c r="BX131" s="55"/>
      <c r="BY131" s="99"/>
      <c r="BZ131" s="55"/>
      <c r="CA131" s="129" t="s">
        <v>51</v>
      </c>
      <c r="CB131" s="142"/>
      <c r="CC131" s="129"/>
      <c r="CD131" s="147"/>
      <c r="CE131" s="129" t="s">
        <v>51</v>
      </c>
    </row>
    <row r="132" spans="1:83" ht="88.5" customHeight="1">
      <c r="A132" s="54">
        <v>127</v>
      </c>
      <c r="B132" s="55">
        <v>203</v>
      </c>
      <c r="C132" s="54">
        <v>2021</v>
      </c>
      <c r="D132" s="54" t="s">
        <v>1254</v>
      </c>
      <c r="E132" s="54">
        <v>53</v>
      </c>
      <c r="F132" s="54" t="s">
        <v>888</v>
      </c>
      <c r="G132" s="54">
        <v>1</v>
      </c>
      <c r="H132" s="54" t="s">
        <v>24</v>
      </c>
      <c r="I132" s="54" t="s">
        <v>285</v>
      </c>
      <c r="J132" s="54" t="s">
        <v>1077</v>
      </c>
      <c r="K132" s="55" t="s">
        <v>2</v>
      </c>
      <c r="L132" s="55" t="s">
        <v>1346</v>
      </c>
      <c r="M132" s="55" t="s">
        <v>1347</v>
      </c>
      <c r="N132" s="199" t="s">
        <v>1333</v>
      </c>
      <c r="O132" s="199" t="s">
        <v>1334</v>
      </c>
      <c r="P132" s="198">
        <v>100</v>
      </c>
      <c r="Q132" s="199" t="s">
        <v>1335</v>
      </c>
      <c r="R132" s="58">
        <v>44348</v>
      </c>
      <c r="S132" s="58">
        <v>44650</v>
      </c>
      <c r="T132" s="55"/>
      <c r="U132" s="55"/>
      <c r="V132" s="55"/>
      <c r="W132" s="55"/>
      <c r="X132" s="55"/>
      <c r="Y132" s="55"/>
      <c r="Z132" s="55"/>
      <c r="AA132" s="55" t="s">
        <v>1348</v>
      </c>
      <c r="AB132" s="55"/>
      <c r="AC132" s="55"/>
      <c r="AD132" s="55"/>
      <c r="AE132" s="55"/>
      <c r="AF132" s="55"/>
      <c r="AG132" s="55"/>
      <c r="AH132" s="65"/>
      <c r="AI132" s="63"/>
      <c r="AJ132" s="65"/>
      <c r="AK132" s="67"/>
      <c r="AL132" s="68"/>
      <c r="AM132" s="69"/>
      <c r="AN132" s="101"/>
      <c r="AO132" s="55"/>
      <c r="AP132" s="71"/>
      <c r="AQ132" s="72"/>
      <c r="AR132" s="54"/>
      <c r="AS132" s="90" t="s">
        <v>52</v>
      </c>
      <c r="AT132" s="102"/>
      <c r="AU132" s="205"/>
      <c r="AV132" s="202"/>
      <c r="AW132" s="200" t="s">
        <v>52</v>
      </c>
      <c r="AX132" s="87"/>
      <c r="AY132" s="54"/>
      <c r="AZ132" s="77" t="s">
        <v>52</v>
      </c>
      <c r="BA132" s="87"/>
      <c r="BB132" s="54"/>
      <c r="BC132" s="71"/>
      <c r="BD132" s="201"/>
      <c r="BE132" s="202"/>
      <c r="BF132" s="54"/>
      <c r="BG132" s="81"/>
      <c r="BH132" s="57"/>
      <c r="BI132" s="55"/>
      <c r="BJ132" s="54" t="s">
        <v>52</v>
      </c>
      <c r="BK132" s="57">
        <v>1</v>
      </c>
      <c r="BL132" s="55" t="s">
        <v>1349</v>
      </c>
      <c r="BM132" s="54" t="s">
        <v>51</v>
      </c>
      <c r="BN132" s="57">
        <v>1</v>
      </c>
      <c r="BO132" s="55" t="s">
        <v>1350</v>
      </c>
      <c r="BP132" s="54" t="s">
        <v>51</v>
      </c>
      <c r="BQ132" s="54"/>
      <c r="BR132" s="87"/>
      <c r="BS132" s="54"/>
      <c r="BT132" s="129" t="s">
        <v>51</v>
      </c>
      <c r="BU132" s="54"/>
      <c r="BV132" s="54"/>
      <c r="BW132" s="129" t="s">
        <v>51</v>
      </c>
      <c r="BX132" s="54"/>
      <c r="BY132" s="87"/>
      <c r="BZ132" s="54"/>
      <c r="CA132" s="129" t="s">
        <v>51</v>
      </c>
      <c r="CB132" s="142"/>
      <c r="CC132" s="129"/>
      <c r="CD132" s="147"/>
      <c r="CE132" s="129" t="s">
        <v>51</v>
      </c>
    </row>
    <row r="133" spans="1:83" ht="148.5" customHeight="1">
      <c r="A133" s="54">
        <v>128</v>
      </c>
      <c r="B133" s="55">
        <v>203</v>
      </c>
      <c r="C133" s="54">
        <v>2021</v>
      </c>
      <c r="D133" s="54" t="s">
        <v>1254</v>
      </c>
      <c r="E133" s="54">
        <v>53</v>
      </c>
      <c r="F133" s="54" t="s">
        <v>1088</v>
      </c>
      <c r="G133" s="54">
        <v>1</v>
      </c>
      <c r="H133" s="54" t="s">
        <v>24</v>
      </c>
      <c r="I133" s="54" t="s">
        <v>285</v>
      </c>
      <c r="J133" s="54" t="s">
        <v>1077</v>
      </c>
      <c r="K133" s="55" t="s">
        <v>2</v>
      </c>
      <c r="L133" s="55" t="s">
        <v>1351</v>
      </c>
      <c r="M133" s="16" t="s">
        <v>1352</v>
      </c>
      <c r="N133" s="197" t="s">
        <v>1353</v>
      </c>
      <c r="O133" s="197" t="s">
        <v>1354</v>
      </c>
      <c r="P133" s="198">
        <v>100</v>
      </c>
      <c r="Q133" s="199" t="s">
        <v>1335</v>
      </c>
      <c r="R133" s="58">
        <v>44348</v>
      </c>
      <c r="S133" s="58">
        <v>44650</v>
      </c>
      <c r="T133" s="55"/>
      <c r="U133" s="55"/>
      <c r="V133" s="55"/>
      <c r="W133" s="55"/>
      <c r="X133" s="55"/>
      <c r="Y133" s="55"/>
      <c r="Z133" s="55"/>
      <c r="AA133" s="55" t="s">
        <v>1355</v>
      </c>
      <c r="AB133" s="55"/>
      <c r="AC133" s="55"/>
      <c r="AD133" s="55"/>
      <c r="AE133" s="55"/>
      <c r="AF133" s="55"/>
      <c r="AG133" s="55"/>
      <c r="AH133" s="65"/>
      <c r="AI133" s="63"/>
      <c r="AJ133" s="65"/>
      <c r="AK133" s="67"/>
      <c r="AL133" s="68"/>
      <c r="AM133" s="69"/>
      <c r="AN133" s="101"/>
      <c r="AO133" s="55"/>
      <c r="AP133" s="71"/>
      <c r="AQ133" s="72"/>
      <c r="AR133" s="54"/>
      <c r="AS133" s="90" t="s">
        <v>52</v>
      </c>
      <c r="AT133" s="102"/>
      <c r="AU133" s="205"/>
      <c r="AV133" s="202"/>
      <c r="AW133" s="200" t="s">
        <v>52</v>
      </c>
      <c r="AX133" s="87"/>
      <c r="AY133" s="54"/>
      <c r="AZ133" s="77" t="s">
        <v>52</v>
      </c>
      <c r="BA133" s="87"/>
      <c r="BB133" s="54"/>
      <c r="BC133" s="71"/>
      <c r="BD133" s="201"/>
      <c r="BE133" s="202"/>
      <c r="BF133" s="54"/>
      <c r="BG133" s="81"/>
      <c r="BH133" s="57"/>
      <c r="BI133" s="55"/>
      <c r="BJ133" s="54" t="s">
        <v>52</v>
      </c>
      <c r="BK133" s="57">
        <v>1</v>
      </c>
      <c r="BL133" s="211" t="s">
        <v>1356</v>
      </c>
      <c r="BM133" s="54" t="s">
        <v>51</v>
      </c>
      <c r="BN133" s="57">
        <v>1</v>
      </c>
      <c r="BO133" s="211" t="s">
        <v>1357</v>
      </c>
      <c r="BP133" s="54" t="s">
        <v>51</v>
      </c>
      <c r="BQ133" s="54"/>
      <c r="BR133" s="87"/>
      <c r="BS133" s="54"/>
      <c r="BT133" s="129" t="s">
        <v>51</v>
      </c>
      <c r="BU133" s="54"/>
      <c r="BV133" s="54"/>
      <c r="BW133" s="129" t="s">
        <v>51</v>
      </c>
      <c r="BX133" s="54"/>
      <c r="BY133" s="87"/>
      <c r="BZ133" s="54"/>
      <c r="CA133" s="129" t="s">
        <v>51</v>
      </c>
      <c r="CB133" s="142"/>
      <c r="CC133" s="129"/>
      <c r="CD133" s="147"/>
      <c r="CE133" s="129" t="s">
        <v>51</v>
      </c>
    </row>
    <row r="134" spans="1:83" ht="129.75" customHeight="1">
      <c r="A134" s="54">
        <v>129</v>
      </c>
      <c r="B134" s="55">
        <v>203</v>
      </c>
      <c r="C134" s="54">
        <v>2021</v>
      </c>
      <c r="D134" s="54" t="s">
        <v>1254</v>
      </c>
      <c r="E134" s="54">
        <v>53</v>
      </c>
      <c r="F134" s="54" t="s">
        <v>1088</v>
      </c>
      <c r="G134" s="54">
        <v>2</v>
      </c>
      <c r="H134" s="54" t="s">
        <v>24</v>
      </c>
      <c r="I134" s="54" t="s">
        <v>285</v>
      </c>
      <c r="J134" s="54" t="s">
        <v>1077</v>
      </c>
      <c r="K134" s="55" t="s">
        <v>2</v>
      </c>
      <c r="L134" s="55" t="s">
        <v>1351</v>
      </c>
      <c r="M134" s="16" t="s">
        <v>1358</v>
      </c>
      <c r="N134" s="197" t="s">
        <v>1359</v>
      </c>
      <c r="O134" s="197" t="s">
        <v>1360</v>
      </c>
      <c r="P134" s="198">
        <v>100</v>
      </c>
      <c r="Q134" s="199" t="s">
        <v>1335</v>
      </c>
      <c r="R134" s="58">
        <v>44348</v>
      </c>
      <c r="S134" s="58">
        <v>44650</v>
      </c>
      <c r="T134" s="54"/>
      <c r="U134" s="55"/>
      <c r="V134" s="55"/>
      <c r="W134" s="55"/>
      <c r="X134" s="55"/>
      <c r="Y134" s="55"/>
      <c r="Z134" s="55"/>
      <c r="AA134" s="55" t="s">
        <v>1361</v>
      </c>
      <c r="AB134" s="55"/>
      <c r="AC134" s="55"/>
      <c r="AD134" s="55"/>
      <c r="AE134" s="55"/>
      <c r="AF134" s="55"/>
      <c r="AG134" s="55"/>
      <c r="AH134" s="65"/>
      <c r="AI134" s="63"/>
      <c r="AJ134" s="65"/>
      <c r="AK134" s="67"/>
      <c r="AL134" s="68"/>
      <c r="AM134" s="69"/>
      <c r="AN134" s="101"/>
      <c r="AO134" s="55"/>
      <c r="AP134" s="71"/>
      <c r="AQ134" s="72"/>
      <c r="AR134" s="54"/>
      <c r="AS134" s="90" t="s">
        <v>52</v>
      </c>
      <c r="AT134" s="102"/>
      <c r="AU134" s="205"/>
      <c r="AV134" s="202"/>
      <c r="AW134" s="200" t="s">
        <v>52</v>
      </c>
      <c r="AX134" s="87"/>
      <c r="AY134" s="54"/>
      <c r="AZ134" s="77" t="s">
        <v>52</v>
      </c>
      <c r="BA134" s="87"/>
      <c r="BB134" s="54"/>
      <c r="BC134" s="71"/>
      <c r="BD134" s="201"/>
      <c r="BE134" s="202"/>
      <c r="BF134" s="54"/>
      <c r="BG134" s="81"/>
      <c r="BH134" s="57"/>
      <c r="BI134" s="55"/>
      <c r="BJ134" s="54" t="s">
        <v>52</v>
      </c>
      <c r="BK134" s="57">
        <v>1</v>
      </c>
      <c r="BL134" s="55" t="s">
        <v>1362</v>
      </c>
      <c r="BM134" s="54" t="s">
        <v>51</v>
      </c>
      <c r="BN134" s="57">
        <v>1</v>
      </c>
      <c r="BO134" s="55" t="s">
        <v>1363</v>
      </c>
      <c r="BP134" s="54" t="s">
        <v>51</v>
      </c>
      <c r="BQ134" s="54"/>
      <c r="BR134" s="87"/>
      <c r="BS134" s="54"/>
      <c r="BT134" s="129" t="s">
        <v>51</v>
      </c>
      <c r="BU134" s="54"/>
      <c r="BV134" s="54"/>
      <c r="BW134" s="129" t="s">
        <v>51</v>
      </c>
      <c r="BX134" s="54"/>
      <c r="BY134" s="87"/>
      <c r="BZ134" s="54"/>
      <c r="CA134" s="129" t="s">
        <v>51</v>
      </c>
      <c r="CB134" s="142"/>
      <c r="CC134" s="129"/>
      <c r="CD134" s="147"/>
      <c r="CE134" s="129" t="s">
        <v>51</v>
      </c>
    </row>
    <row r="135" spans="1:83" ht="307.5" customHeight="1">
      <c r="A135" s="54">
        <v>130</v>
      </c>
      <c r="B135" s="55">
        <v>203</v>
      </c>
      <c r="C135" s="54">
        <v>2021</v>
      </c>
      <c r="D135" s="54" t="s">
        <v>1254</v>
      </c>
      <c r="E135" s="54">
        <v>53</v>
      </c>
      <c r="F135" s="54" t="s">
        <v>1108</v>
      </c>
      <c r="G135" s="54">
        <v>1</v>
      </c>
      <c r="H135" s="54" t="s">
        <v>24</v>
      </c>
      <c r="I135" s="54" t="s">
        <v>285</v>
      </c>
      <c r="J135" s="54" t="s">
        <v>1077</v>
      </c>
      <c r="K135" s="55" t="s">
        <v>2</v>
      </c>
      <c r="L135" s="55" t="s">
        <v>1364</v>
      </c>
      <c r="M135" s="16" t="s">
        <v>1365</v>
      </c>
      <c r="N135" s="197" t="s">
        <v>1366</v>
      </c>
      <c r="O135" s="197" t="s">
        <v>1367</v>
      </c>
      <c r="P135" s="198">
        <v>100</v>
      </c>
      <c r="Q135" s="199" t="s">
        <v>1368</v>
      </c>
      <c r="R135" s="58">
        <v>44348</v>
      </c>
      <c r="S135" s="58">
        <v>44681</v>
      </c>
      <c r="T135" s="57">
        <v>0.3</v>
      </c>
      <c r="U135" s="55" t="s">
        <v>1369</v>
      </c>
      <c r="V135" s="55"/>
      <c r="W135" s="55"/>
      <c r="X135" s="55"/>
      <c r="Y135" s="55"/>
      <c r="Z135" s="55"/>
      <c r="AA135" s="55"/>
      <c r="AB135" s="55"/>
      <c r="AC135" s="55"/>
      <c r="AD135" s="55"/>
      <c r="AE135" s="55"/>
      <c r="AF135" s="55"/>
      <c r="AG135" s="55"/>
      <c r="AH135" s="65"/>
      <c r="AI135" s="63"/>
      <c r="AJ135" s="65"/>
      <c r="AK135" s="67"/>
      <c r="AL135" s="68"/>
      <c r="AM135" s="69"/>
      <c r="AN135" s="101"/>
      <c r="AO135" s="55"/>
      <c r="AP135" s="71"/>
      <c r="AQ135" s="72"/>
      <c r="AR135" s="54"/>
      <c r="AS135" s="90" t="s">
        <v>52</v>
      </c>
      <c r="AT135" s="102"/>
      <c r="AU135" s="205"/>
      <c r="AV135" s="202"/>
      <c r="AW135" s="200" t="s">
        <v>52</v>
      </c>
      <c r="AX135" s="87"/>
      <c r="AY135" s="54"/>
      <c r="AZ135" s="77" t="s">
        <v>52</v>
      </c>
      <c r="BA135" s="87"/>
      <c r="BB135" s="54"/>
      <c r="BC135" s="71"/>
      <c r="BD135" s="201">
        <v>0</v>
      </c>
      <c r="BE135" s="212"/>
      <c r="BF135" s="54" t="s">
        <v>51</v>
      </c>
      <c r="BG135" s="81"/>
      <c r="BH135" s="57"/>
      <c r="BI135" s="55" t="s">
        <v>1281</v>
      </c>
      <c r="BJ135" s="54" t="s">
        <v>52</v>
      </c>
      <c r="BK135" s="57">
        <v>0.3</v>
      </c>
      <c r="BL135" s="55" t="s">
        <v>1370</v>
      </c>
      <c r="BM135" s="54" t="s">
        <v>52</v>
      </c>
      <c r="BN135" s="57">
        <v>0.3</v>
      </c>
      <c r="BO135" s="55"/>
      <c r="BP135" s="54" t="s">
        <v>52</v>
      </c>
      <c r="BQ135" s="54"/>
      <c r="BR135" s="74">
        <v>1</v>
      </c>
      <c r="BS135" s="55" t="s">
        <v>1371</v>
      </c>
      <c r="BT135" s="129" t="s">
        <v>51</v>
      </c>
      <c r="BU135" s="54"/>
      <c r="BV135" s="54"/>
      <c r="BW135" s="129" t="s">
        <v>51</v>
      </c>
      <c r="BX135" s="54"/>
      <c r="BY135" s="87"/>
      <c r="BZ135" s="54"/>
      <c r="CA135" s="129" t="s">
        <v>51</v>
      </c>
      <c r="CB135" s="142"/>
      <c r="CC135" s="129"/>
      <c r="CD135" s="147"/>
      <c r="CE135" s="129" t="s">
        <v>51</v>
      </c>
    </row>
    <row r="136" spans="1:83" ht="222" customHeight="1">
      <c r="A136" s="54">
        <v>131</v>
      </c>
      <c r="B136" s="55">
        <v>203</v>
      </c>
      <c r="C136" s="54">
        <v>2021</v>
      </c>
      <c r="D136" s="54" t="s">
        <v>1254</v>
      </c>
      <c r="E136" s="54">
        <v>53</v>
      </c>
      <c r="F136" s="54" t="s">
        <v>1108</v>
      </c>
      <c r="G136" s="54">
        <v>2</v>
      </c>
      <c r="H136" s="54" t="s">
        <v>24</v>
      </c>
      <c r="I136" s="54" t="s">
        <v>285</v>
      </c>
      <c r="J136" s="54" t="s">
        <v>1077</v>
      </c>
      <c r="K136" s="55" t="s">
        <v>2</v>
      </c>
      <c r="L136" s="55" t="s">
        <v>1364</v>
      </c>
      <c r="M136" s="16" t="s">
        <v>1372</v>
      </c>
      <c r="N136" s="197" t="s">
        <v>1373</v>
      </c>
      <c r="O136" s="197" t="s">
        <v>1374</v>
      </c>
      <c r="P136" s="198">
        <v>100</v>
      </c>
      <c r="Q136" s="199" t="s">
        <v>1375</v>
      </c>
      <c r="R136" s="58">
        <v>44348</v>
      </c>
      <c r="S136" s="58">
        <v>44681</v>
      </c>
      <c r="T136" s="57">
        <v>0.1</v>
      </c>
      <c r="U136" s="211" t="s">
        <v>1376</v>
      </c>
      <c r="V136" s="55"/>
      <c r="W136" s="55"/>
      <c r="X136" s="55"/>
      <c r="Y136" s="55"/>
      <c r="Z136" s="55"/>
      <c r="AA136" s="55"/>
      <c r="AB136" s="55"/>
      <c r="AC136" s="55"/>
      <c r="AD136" s="55"/>
      <c r="AE136" s="55"/>
      <c r="AF136" s="55"/>
      <c r="AG136" s="55"/>
      <c r="AH136" s="65"/>
      <c r="AI136" s="63"/>
      <c r="AJ136" s="65"/>
      <c r="AK136" s="67"/>
      <c r="AL136" s="68"/>
      <c r="AM136" s="69"/>
      <c r="AN136" s="101"/>
      <c r="AO136" s="55"/>
      <c r="AP136" s="71"/>
      <c r="AQ136" s="72"/>
      <c r="AR136" s="54"/>
      <c r="AS136" s="90" t="s">
        <v>52</v>
      </c>
      <c r="AT136" s="102"/>
      <c r="AU136" s="205"/>
      <c r="AV136" s="202"/>
      <c r="AW136" s="200" t="s">
        <v>52</v>
      </c>
      <c r="AX136" s="87"/>
      <c r="AY136" s="54"/>
      <c r="AZ136" s="77" t="s">
        <v>52</v>
      </c>
      <c r="BA136" s="87"/>
      <c r="BB136" s="54"/>
      <c r="BC136" s="71"/>
      <c r="BD136" s="201">
        <v>0</v>
      </c>
      <c r="BE136" s="213"/>
      <c r="BF136" s="54" t="s">
        <v>51</v>
      </c>
      <c r="BG136" s="81"/>
      <c r="BH136" s="57"/>
      <c r="BI136" s="55" t="s">
        <v>1281</v>
      </c>
      <c r="BJ136" s="54" t="s">
        <v>52</v>
      </c>
      <c r="BK136" s="57">
        <v>0.1</v>
      </c>
      <c r="BL136" s="211" t="s">
        <v>1377</v>
      </c>
      <c r="BM136" s="54" t="s">
        <v>52</v>
      </c>
      <c r="BN136" s="57">
        <v>0.1</v>
      </c>
      <c r="BO136" s="55"/>
      <c r="BP136" s="54" t="s">
        <v>52</v>
      </c>
      <c r="BQ136" s="54"/>
      <c r="BR136" s="74">
        <v>1</v>
      </c>
      <c r="BS136" s="55" t="s">
        <v>1378</v>
      </c>
      <c r="BT136" s="129" t="s">
        <v>51</v>
      </c>
      <c r="BU136" s="54"/>
      <c r="BV136" s="54"/>
      <c r="BW136" s="129" t="s">
        <v>51</v>
      </c>
      <c r="BX136" s="54"/>
      <c r="BY136" s="87"/>
      <c r="BZ136" s="54"/>
      <c r="CA136" s="129" t="s">
        <v>51</v>
      </c>
      <c r="CB136" s="142"/>
      <c r="CC136" s="129"/>
      <c r="CD136" s="147"/>
      <c r="CE136" s="129" t="s">
        <v>51</v>
      </c>
    </row>
    <row r="137" spans="1:83" ht="241.5" customHeight="1">
      <c r="A137" s="54">
        <v>132</v>
      </c>
      <c r="B137" s="55">
        <v>203</v>
      </c>
      <c r="C137" s="54">
        <v>2021</v>
      </c>
      <c r="D137" s="54" t="s">
        <v>1254</v>
      </c>
      <c r="E137" s="54">
        <v>53</v>
      </c>
      <c r="F137" s="54" t="s">
        <v>1379</v>
      </c>
      <c r="G137" s="54">
        <v>1</v>
      </c>
      <c r="H137" s="54" t="s">
        <v>24</v>
      </c>
      <c r="I137" s="54" t="s">
        <v>285</v>
      </c>
      <c r="J137" s="54" t="s">
        <v>1135</v>
      </c>
      <c r="K137" s="55" t="s">
        <v>2</v>
      </c>
      <c r="L137" s="55" t="s">
        <v>1380</v>
      </c>
      <c r="M137" s="16" t="s">
        <v>1304</v>
      </c>
      <c r="N137" s="197" t="s">
        <v>1305</v>
      </c>
      <c r="O137" s="197" t="s">
        <v>1316</v>
      </c>
      <c r="P137" s="198">
        <v>100</v>
      </c>
      <c r="Q137" s="199" t="s">
        <v>1307</v>
      </c>
      <c r="R137" s="58">
        <v>44348</v>
      </c>
      <c r="S137" s="58">
        <v>44650</v>
      </c>
      <c r="T137" s="55"/>
      <c r="U137" s="55"/>
      <c r="V137" s="55"/>
      <c r="W137" s="55"/>
      <c r="X137" s="55"/>
      <c r="Y137" s="55"/>
      <c r="Z137" s="55"/>
      <c r="AA137" s="55"/>
      <c r="AB137" s="55"/>
      <c r="AC137" s="55" t="s">
        <v>1381</v>
      </c>
      <c r="AD137" s="55">
        <v>100</v>
      </c>
      <c r="AE137" s="55" t="s">
        <v>1382</v>
      </c>
      <c r="AF137" s="55"/>
      <c r="AG137" s="55"/>
      <c r="AH137" s="65"/>
      <c r="AI137" s="63"/>
      <c r="AJ137" s="65"/>
      <c r="AK137" s="67"/>
      <c r="AL137" s="68"/>
      <c r="AM137" s="69"/>
      <c r="AN137" s="101"/>
      <c r="AO137" s="55"/>
      <c r="AP137" s="71"/>
      <c r="AQ137" s="72"/>
      <c r="AR137" s="54"/>
      <c r="AS137" s="90" t="s">
        <v>52</v>
      </c>
      <c r="AT137" s="102"/>
      <c r="AU137" s="205"/>
      <c r="AV137" s="202"/>
      <c r="AW137" s="200" t="s">
        <v>52</v>
      </c>
      <c r="AX137" s="87"/>
      <c r="AY137" s="54"/>
      <c r="AZ137" s="77" t="s">
        <v>52</v>
      </c>
      <c r="BA137" s="87"/>
      <c r="BB137" s="54"/>
      <c r="BC137" s="71"/>
      <c r="BD137" s="201"/>
      <c r="BE137" s="202"/>
      <c r="BF137" s="54"/>
      <c r="BG137" s="81"/>
      <c r="BH137" s="57"/>
      <c r="BI137" s="55" t="s">
        <v>1281</v>
      </c>
      <c r="BJ137" s="54" t="s">
        <v>52</v>
      </c>
      <c r="BK137" s="57">
        <v>1</v>
      </c>
      <c r="BL137" s="55" t="s">
        <v>1383</v>
      </c>
      <c r="BM137" s="54" t="s">
        <v>51</v>
      </c>
      <c r="BN137" s="57">
        <v>1</v>
      </c>
      <c r="BO137" s="55" t="s">
        <v>1384</v>
      </c>
      <c r="BP137" s="54" t="s">
        <v>51</v>
      </c>
      <c r="BQ137" s="54"/>
      <c r="BR137" s="87"/>
      <c r="BS137" s="54"/>
      <c r="BT137" s="129" t="s">
        <v>51</v>
      </c>
      <c r="BU137" s="54"/>
      <c r="BV137" s="54"/>
      <c r="BW137" s="129" t="s">
        <v>51</v>
      </c>
      <c r="BX137" s="54"/>
      <c r="BY137" s="87"/>
      <c r="BZ137" s="54"/>
      <c r="CA137" s="129" t="s">
        <v>51</v>
      </c>
      <c r="CB137" s="142"/>
      <c r="CC137" s="129"/>
      <c r="CD137" s="147"/>
      <c r="CE137" s="129" t="s">
        <v>51</v>
      </c>
    </row>
    <row r="138" spans="1:83" ht="144" customHeight="1">
      <c r="A138" s="54">
        <v>133</v>
      </c>
      <c r="B138" s="55">
        <v>500</v>
      </c>
      <c r="C138" s="54">
        <v>2021</v>
      </c>
      <c r="D138" s="54" t="s">
        <v>1254</v>
      </c>
      <c r="E138" s="54">
        <v>205</v>
      </c>
      <c r="F138" s="54" t="s">
        <v>870</v>
      </c>
      <c r="G138" s="54">
        <v>1</v>
      </c>
      <c r="H138" s="54" t="s">
        <v>24</v>
      </c>
      <c r="I138" s="54" t="s">
        <v>285</v>
      </c>
      <c r="J138" s="54" t="s">
        <v>1385</v>
      </c>
      <c r="K138" s="55" t="s">
        <v>2</v>
      </c>
      <c r="L138" s="55" t="s">
        <v>1386</v>
      </c>
      <c r="M138" s="16" t="s">
        <v>1387</v>
      </c>
      <c r="N138" s="197" t="s">
        <v>1388</v>
      </c>
      <c r="O138" s="197" t="s">
        <v>1389</v>
      </c>
      <c r="P138" s="198">
        <v>100</v>
      </c>
      <c r="Q138" s="199" t="s">
        <v>1390</v>
      </c>
      <c r="R138" s="58">
        <v>44620</v>
      </c>
      <c r="S138" s="58">
        <v>44914</v>
      </c>
      <c r="T138" s="55"/>
      <c r="U138" s="55"/>
      <c r="V138" s="55"/>
      <c r="W138" s="55"/>
      <c r="X138" s="55"/>
      <c r="Y138" s="55"/>
      <c r="Z138" s="55"/>
      <c r="AA138" s="55"/>
      <c r="AB138" s="55"/>
      <c r="AC138" s="55" t="s">
        <v>1391</v>
      </c>
      <c r="AD138" s="55"/>
      <c r="AE138" s="55"/>
      <c r="AF138" s="55"/>
      <c r="AG138" s="55"/>
      <c r="AH138" s="65"/>
      <c r="AI138" s="63"/>
      <c r="AJ138" s="65"/>
      <c r="AK138" s="67"/>
      <c r="AL138" s="68"/>
      <c r="AM138" s="69"/>
      <c r="AN138" s="101"/>
      <c r="AO138" s="55"/>
      <c r="AP138" s="71"/>
      <c r="AQ138" s="72"/>
      <c r="AR138" s="54"/>
      <c r="AS138" s="90" t="s">
        <v>52</v>
      </c>
      <c r="AT138" s="102"/>
      <c r="AU138" s="205"/>
      <c r="AV138" s="202"/>
      <c r="AW138" s="200" t="s">
        <v>52</v>
      </c>
      <c r="AX138" s="87"/>
      <c r="AY138" s="54"/>
      <c r="AZ138" s="77" t="s">
        <v>52</v>
      </c>
      <c r="BA138" s="87"/>
      <c r="BB138" s="54"/>
      <c r="BC138" s="71"/>
      <c r="BD138" s="201"/>
      <c r="BE138" s="202"/>
      <c r="BF138" s="54"/>
      <c r="BG138" s="81"/>
      <c r="BH138" s="57"/>
      <c r="BI138" s="55"/>
      <c r="BJ138" s="54" t="s">
        <v>52</v>
      </c>
      <c r="BK138" s="57"/>
      <c r="BL138" s="55"/>
      <c r="BM138" s="54" t="s">
        <v>52</v>
      </c>
      <c r="BN138" s="57"/>
      <c r="BO138" s="55"/>
      <c r="BP138" s="54" t="s">
        <v>52</v>
      </c>
      <c r="BQ138" s="54"/>
      <c r="BR138" s="74">
        <v>1</v>
      </c>
      <c r="BS138" s="55" t="s">
        <v>1392</v>
      </c>
      <c r="BT138" s="129" t="s">
        <v>51</v>
      </c>
      <c r="BU138" s="54"/>
      <c r="BV138" s="54"/>
      <c r="BW138" s="129" t="s">
        <v>51</v>
      </c>
      <c r="BX138" s="54"/>
      <c r="BY138" s="87"/>
      <c r="BZ138" s="54"/>
      <c r="CA138" s="129" t="s">
        <v>51</v>
      </c>
      <c r="CB138" s="142"/>
      <c r="CC138" s="129"/>
      <c r="CD138" s="147"/>
      <c r="CE138" s="129" t="s">
        <v>51</v>
      </c>
    </row>
    <row r="139" spans="1:83" ht="324" customHeight="1">
      <c r="A139" s="54">
        <v>134</v>
      </c>
      <c r="B139" s="55">
        <v>500</v>
      </c>
      <c r="C139" s="54">
        <v>2021</v>
      </c>
      <c r="D139" s="54" t="s">
        <v>1254</v>
      </c>
      <c r="E139" s="54">
        <v>205</v>
      </c>
      <c r="F139" s="54" t="s">
        <v>314</v>
      </c>
      <c r="G139" s="54">
        <v>1</v>
      </c>
      <c r="H139" s="54" t="s">
        <v>24</v>
      </c>
      <c r="I139" s="54" t="s">
        <v>285</v>
      </c>
      <c r="J139" s="54" t="s">
        <v>1385</v>
      </c>
      <c r="K139" s="55" t="s">
        <v>2</v>
      </c>
      <c r="L139" s="55" t="s">
        <v>1393</v>
      </c>
      <c r="M139" s="16" t="s">
        <v>1394</v>
      </c>
      <c r="N139" s="197" t="s">
        <v>1395</v>
      </c>
      <c r="O139" s="197" t="s">
        <v>1396</v>
      </c>
      <c r="P139" s="198">
        <v>100</v>
      </c>
      <c r="Q139" s="199" t="s">
        <v>1397</v>
      </c>
      <c r="R139" s="58">
        <v>44620</v>
      </c>
      <c r="S139" s="58">
        <v>44914</v>
      </c>
      <c r="T139" s="55"/>
      <c r="U139" s="55"/>
      <c r="V139" s="55"/>
      <c r="W139" s="55"/>
      <c r="X139" s="55"/>
      <c r="Y139" s="55"/>
      <c r="Z139" s="55"/>
      <c r="AA139" s="55"/>
      <c r="AB139" s="55"/>
      <c r="AC139" s="55" t="s">
        <v>1398</v>
      </c>
      <c r="AD139" s="55"/>
      <c r="AE139" s="55"/>
      <c r="AF139" s="55"/>
      <c r="AG139" s="55"/>
      <c r="AH139" s="65"/>
      <c r="AI139" s="63"/>
      <c r="AJ139" s="65"/>
      <c r="AK139" s="67"/>
      <c r="AL139" s="68"/>
      <c r="AM139" s="69"/>
      <c r="AN139" s="101"/>
      <c r="AO139" s="55"/>
      <c r="AP139" s="71"/>
      <c r="AQ139" s="72"/>
      <c r="AR139" s="54"/>
      <c r="AS139" s="90" t="s">
        <v>52</v>
      </c>
      <c r="AT139" s="102"/>
      <c r="AU139" s="205"/>
      <c r="AV139" s="202"/>
      <c r="AW139" s="200" t="s">
        <v>52</v>
      </c>
      <c r="AX139" s="87"/>
      <c r="AY139" s="54"/>
      <c r="AZ139" s="77" t="s">
        <v>52</v>
      </c>
      <c r="BA139" s="87"/>
      <c r="BB139" s="54"/>
      <c r="BC139" s="71"/>
      <c r="BD139" s="201"/>
      <c r="BE139" s="202"/>
      <c r="BF139" s="54"/>
      <c r="BG139" s="81"/>
      <c r="BH139" s="57"/>
      <c r="BI139" s="55"/>
      <c r="BJ139" s="54" t="s">
        <v>52</v>
      </c>
      <c r="BK139" s="57"/>
      <c r="BL139" s="55"/>
      <c r="BM139" s="54" t="s">
        <v>52</v>
      </c>
      <c r="BN139" s="57"/>
      <c r="BO139" s="55"/>
      <c r="BP139" s="54" t="s">
        <v>52</v>
      </c>
      <c r="BQ139" s="54"/>
      <c r="BR139" s="74">
        <v>1</v>
      </c>
      <c r="BS139" s="55" t="s">
        <v>1399</v>
      </c>
      <c r="BT139" s="129" t="s">
        <v>51</v>
      </c>
      <c r="BU139" s="54"/>
      <c r="BV139" s="54"/>
      <c r="BW139" s="129" t="s">
        <v>51</v>
      </c>
      <c r="BX139" s="54"/>
      <c r="BY139" s="87"/>
      <c r="BZ139" s="54"/>
      <c r="CA139" s="129" t="s">
        <v>51</v>
      </c>
      <c r="CB139" s="142"/>
      <c r="CC139" s="129"/>
      <c r="CD139" s="147"/>
      <c r="CE139" s="129" t="s">
        <v>51</v>
      </c>
    </row>
    <row r="140" spans="1:83" ht="207" customHeight="1">
      <c r="A140" s="54">
        <v>135</v>
      </c>
      <c r="B140" s="55">
        <v>500</v>
      </c>
      <c r="C140" s="54">
        <v>2021</v>
      </c>
      <c r="D140" s="54" t="s">
        <v>1254</v>
      </c>
      <c r="E140" s="54">
        <v>205</v>
      </c>
      <c r="F140" s="54" t="s">
        <v>1400</v>
      </c>
      <c r="G140" s="54">
        <v>1</v>
      </c>
      <c r="H140" s="54" t="s">
        <v>24</v>
      </c>
      <c r="I140" s="54" t="s">
        <v>285</v>
      </c>
      <c r="J140" s="54" t="s">
        <v>1385</v>
      </c>
      <c r="K140" s="55" t="s">
        <v>2</v>
      </c>
      <c r="L140" s="55" t="s">
        <v>1401</v>
      </c>
      <c r="M140" s="16" t="s">
        <v>1402</v>
      </c>
      <c r="N140" s="197" t="s">
        <v>1403</v>
      </c>
      <c r="O140" s="197" t="s">
        <v>1404</v>
      </c>
      <c r="P140" s="198">
        <v>100</v>
      </c>
      <c r="Q140" s="199" t="s">
        <v>1390</v>
      </c>
      <c r="R140" s="58">
        <v>44564</v>
      </c>
      <c r="S140" s="58">
        <v>44914</v>
      </c>
      <c r="T140" s="55"/>
      <c r="U140" s="55"/>
      <c r="V140" s="55"/>
      <c r="W140" s="55"/>
      <c r="X140" s="55"/>
      <c r="Y140" s="55"/>
      <c r="Z140" s="55"/>
      <c r="AA140" s="55"/>
      <c r="AB140" s="55"/>
      <c r="AC140" s="55" t="s">
        <v>1405</v>
      </c>
      <c r="AD140" s="55"/>
      <c r="AE140" s="55"/>
      <c r="AF140" s="55"/>
      <c r="AG140" s="55"/>
      <c r="AH140" s="65"/>
      <c r="AI140" s="63"/>
      <c r="AJ140" s="65"/>
      <c r="AK140" s="67"/>
      <c r="AL140" s="68"/>
      <c r="AM140" s="69"/>
      <c r="AN140" s="101"/>
      <c r="AO140" s="55"/>
      <c r="AP140" s="71"/>
      <c r="AQ140" s="72"/>
      <c r="AR140" s="54"/>
      <c r="AS140" s="90" t="s">
        <v>52</v>
      </c>
      <c r="AT140" s="102"/>
      <c r="AU140" s="205"/>
      <c r="AV140" s="202"/>
      <c r="AW140" s="200" t="s">
        <v>52</v>
      </c>
      <c r="AX140" s="87"/>
      <c r="AY140" s="54"/>
      <c r="AZ140" s="77" t="s">
        <v>52</v>
      </c>
      <c r="BA140" s="87"/>
      <c r="BB140" s="54"/>
      <c r="BC140" s="71"/>
      <c r="BD140" s="201"/>
      <c r="BE140" s="202"/>
      <c r="BF140" s="54"/>
      <c r="BG140" s="81"/>
      <c r="BH140" s="57"/>
      <c r="BI140" s="55"/>
      <c r="BJ140" s="54" t="s">
        <v>52</v>
      </c>
      <c r="BK140" s="57"/>
      <c r="BL140" s="55"/>
      <c r="BM140" s="54" t="s">
        <v>52</v>
      </c>
      <c r="BN140" s="57"/>
      <c r="BO140" s="55"/>
      <c r="BP140" s="54" t="s">
        <v>52</v>
      </c>
      <c r="BQ140" s="54"/>
      <c r="BR140" s="74">
        <v>1</v>
      </c>
      <c r="BS140" s="55" t="s">
        <v>1406</v>
      </c>
      <c r="BT140" s="129" t="s">
        <v>51</v>
      </c>
      <c r="BU140" s="54"/>
      <c r="BV140" s="54"/>
      <c r="BW140" s="129" t="s">
        <v>51</v>
      </c>
      <c r="BX140" s="54"/>
      <c r="BY140" s="87"/>
      <c r="BZ140" s="54"/>
      <c r="CA140" s="129" t="s">
        <v>51</v>
      </c>
      <c r="CB140" s="142"/>
      <c r="CC140" s="129"/>
      <c r="CD140" s="147"/>
      <c r="CE140" s="129" t="s">
        <v>51</v>
      </c>
    </row>
    <row r="141" spans="1:83" ht="393.75">
      <c r="A141" s="54">
        <v>136</v>
      </c>
      <c r="B141" s="55">
        <v>500</v>
      </c>
      <c r="C141" s="54">
        <v>2021</v>
      </c>
      <c r="D141" s="54" t="s">
        <v>1254</v>
      </c>
      <c r="E141" s="54">
        <v>205</v>
      </c>
      <c r="F141" s="54" t="s">
        <v>1407</v>
      </c>
      <c r="G141" s="54">
        <v>1</v>
      </c>
      <c r="H141" s="54" t="s">
        <v>24</v>
      </c>
      <c r="I141" s="54" t="s">
        <v>285</v>
      </c>
      <c r="J141" s="54" t="s">
        <v>1385</v>
      </c>
      <c r="K141" s="55" t="s">
        <v>2</v>
      </c>
      <c r="L141" s="55" t="s">
        <v>1408</v>
      </c>
      <c r="M141" s="16" t="s">
        <v>1409</v>
      </c>
      <c r="N141" s="197" t="s">
        <v>1410</v>
      </c>
      <c r="O141" s="197" t="s">
        <v>1411</v>
      </c>
      <c r="P141" s="198">
        <v>100</v>
      </c>
      <c r="Q141" s="199" t="s">
        <v>1397</v>
      </c>
      <c r="R141" s="58">
        <v>44620</v>
      </c>
      <c r="S141" s="58">
        <v>44914</v>
      </c>
      <c r="T141" s="55"/>
      <c r="U141" s="55"/>
      <c r="V141" s="55"/>
      <c r="W141" s="55"/>
      <c r="X141" s="55"/>
      <c r="Y141" s="55"/>
      <c r="Z141" s="55"/>
      <c r="AA141" s="55"/>
      <c r="AB141" s="55"/>
      <c r="AC141" s="55" t="s">
        <v>1412</v>
      </c>
      <c r="AD141" s="55"/>
      <c r="AE141" s="55"/>
      <c r="AF141" s="55"/>
      <c r="AG141" s="55"/>
      <c r="AH141" s="65"/>
      <c r="AI141" s="63"/>
      <c r="AJ141" s="65"/>
      <c r="AK141" s="67"/>
      <c r="AL141" s="68"/>
      <c r="AM141" s="69"/>
      <c r="AN141" s="101"/>
      <c r="AO141" s="55"/>
      <c r="AP141" s="71"/>
      <c r="AQ141" s="72"/>
      <c r="AR141" s="54"/>
      <c r="AS141" s="90" t="s">
        <v>52</v>
      </c>
      <c r="AT141" s="102"/>
      <c r="AU141" s="205"/>
      <c r="AV141" s="202"/>
      <c r="AW141" s="200" t="s">
        <v>52</v>
      </c>
      <c r="AX141" s="87"/>
      <c r="AY141" s="54"/>
      <c r="AZ141" s="77" t="s">
        <v>52</v>
      </c>
      <c r="BA141" s="87"/>
      <c r="BB141" s="54"/>
      <c r="BC141" s="71"/>
      <c r="BD141" s="201"/>
      <c r="BE141" s="202"/>
      <c r="BF141" s="54"/>
      <c r="BG141" s="81"/>
      <c r="BH141" s="57"/>
      <c r="BI141" s="55"/>
      <c r="BJ141" s="54" t="s">
        <v>52</v>
      </c>
      <c r="BK141" s="57"/>
      <c r="BL141" s="55"/>
      <c r="BM141" s="54" t="s">
        <v>52</v>
      </c>
      <c r="BN141" s="57"/>
      <c r="BO141" s="55"/>
      <c r="BP141" s="54" t="s">
        <v>52</v>
      </c>
      <c r="BQ141" s="54"/>
      <c r="BR141" s="74">
        <v>0</v>
      </c>
      <c r="BS141" s="55" t="s">
        <v>1413</v>
      </c>
      <c r="BT141" s="54" t="s">
        <v>52</v>
      </c>
      <c r="BU141" s="57">
        <v>0</v>
      </c>
      <c r="BV141" s="54" t="s">
        <v>1414</v>
      </c>
      <c r="BW141" s="129" t="s">
        <v>52</v>
      </c>
      <c r="BX141" s="54"/>
      <c r="BY141" s="57">
        <v>0</v>
      </c>
      <c r="BZ141" s="55" t="s">
        <v>1415</v>
      </c>
      <c r="CA141" s="129" t="s">
        <v>52</v>
      </c>
      <c r="CB141" s="142"/>
      <c r="CC141" s="129"/>
      <c r="CD141" s="147"/>
      <c r="CE141" s="129" t="s">
        <v>52</v>
      </c>
    </row>
    <row r="142" spans="1:83" ht="348.75">
      <c r="A142" s="54">
        <v>137</v>
      </c>
      <c r="B142" s="55">
        <v>500</v>
      </c>
      <c r="C142" s="54">
        <v>2021</v>
      </c>
      <c r="D142" s="54" t="s">
        <v>1254</v>
      </c>
      <c r="E142" s="54">
        <v>205</v>
      </c>
      <c r="F142" s="54" t="s">
        <v>213</v>
      </c>
      <c r="G142" s="54">
        <v>1</v>
      </c>
      <c r="H142" s="54" t="s">
        <v>24</v>
      </c>
      <c r="I142" s="54" t="s">
        <v>285</v>
      </c>
      <c r="J142" s="54" t="s">
        <v>1077</v>
      </c>
      <c r="K142" s="55" t="s">
        <v>2</v>
      </c>
      <c r="L142" s="55" t="s">
        <v>1416</v>
      </c>
      <c r="M142" s="16" t="s">
        <v>1417</v>
      </c>
      <c r="N142" s="197" t="s">
        <v>1418</v>
      </c>
      <c r="O142" s="197" t="s">
        <v>1360</v>
      </c>
      <c r="P142" s="198">
        <v>100</v>
      </c>
      <c r="Q142" s="199" t="s">
        <v>1419</v>
      </c>
      <c r="R142" s="58">
        <v>44564</v>
      </c>
      <c r="S142" s="58">
        <v>44914</v>
      </c>
      <c r="T142" s="55"/>
      <c r="U142" s="55"/>
      <c r="V142" s="55"/>
      <c r="W142" s="55"/>
      <c r="X142" s="55"/>
      <c r="Y142" s="55"/>
      <c r="Z142" s="55"/>
      <c r="AA142" s="55" t="s">
        <v>1420</v>
      </c>
      <c r="AB142" s="55"/>
      <c r="AC142" s="55"/>
      <c r="AD142" s="55"/>
      <c r="AE142" s="55"/>
      <c r="AF142" s="55"/>
      <c r="AG142" s="55"/>
      <c r="AH142" s="65"/>
      <c r="AI142" s="63"/>
      <c r="AJ142" s="65"/>
      <c r="AK142" s="67"/>
      <c r="AL142" s="68"/>
      <c r="AM142" s="69"/>
      <c r="AN142" s="101"/>
      <c r="AO142" s="55"/>
      <c r="AP142" s="71"/>
      <c r="AQ142" s="72"/>
      <c r="AR142" s="54"/>
      <c r="AS142" s="90" t="s">
        <v>52</v>
      </c>
      <c r="AT142" s="102"/>
      <c r="AU142" s="205"/>
      <c r="AV142" s="202"/>
      <c r="AW142" s="200" t="s">
        <v>52</v>
      </c>
      <c r="AX142" s="87"/>
      <c r="AY142" s="54"/>
      <c r="AZ142" s="77" t="s">
        <v>52</v>
      </c>
      <c r="BA142" s="87"/>
      <c r="BB142" s="54"/>
      <c r="BC142" s="71"/>
      <c r="BD142" s="201"/>
      <c r="BE142" s="202"/>
      <c r="BF142" s="54"/>
      <c r="BG142" s="81"/>
      <c r="BH142" s="57"/>
      <c r="BI142" s="55"/>
      <c r="BJ142" s="54" t="s">
        <v>52</v>
      </c>
      <c r="BK142" s="57"/>
      <c r="BL142" s="55"/>
      <c r="BM142" s="54" t="s">
        <v>52</v>
      </c>
      <c r="BN142" s="57"/>
      <c r="BO142" s="55"/>
      <c r="BP142" s="54" t="s">
        <v>52</v>
      </c>
      <c r="BQ142" s="54"/>
      <c r="BR142" s="74">
        <v>0</v>
      </c>
      <c r="BS142" s="55" t="s">
        <v>1421</v>
      </c>
      <c r="BT142" s="54" t="s">
        <v>52</v>
      </c>
      <c r="BU142" s="57">
        <v>0</v>
      </c>
      <c r="BV142" s="54" t="s">
        <v>1422</v>
      </c>
      <c r="BW142" s="129" t="s">
        <v>52</v>
      </c>
      <c r="BX142" s="54"/>
      <c r="BY142" s="57">
        <v>1</v>
      </c>
      <c r="BZ142" s="54" t="s">
        <v>1423</v>
      </c>
      <c r="CA142" s="129" t="s">
        <v>51</v>
      </c>
      <c r="CB142" s="142"/>
      <c r="CC142" s="129"/>
      <c r="CD142" s="147"/>
      <c r="CE142" s="129" t="s">
        <v>51</v>
      </c>
    </row>
    <row r="143" spans="1:83" ht="342.75" customHeight="1">
      <c r="A143" s="54">
        <v>138</v>
      </c>
      <c r="B143" s="55">
        <v>500</v>
      </c>
      <c r="C143" s="54">
        <v>2021</v>
      </c>
      <c r="D143" s="54" t="s">
        <v>1254</v>
      </c>
      <c r="E143" s="54">
        <v>205</v>
      </c>
      <c r="F143" s="54" t="s">
        <v>888</v>
      </c>
      <c r="G143" s="54">
        <v>1</v>
      </c>
      <c r="H143" s="54" t="s">
        <v>24</v>
      </c>
      <c r="I143" s="54" t="s">
        <v>285</v>
      </c>
      <c r="J143" s="54" t="s">
        <v>1077</v>
      </c>
      <c r="K143" s="55" t="s">
        <v>2</v>
      </c>
      <c r="L143" s="55" t="s">
        <v>1424</v>
      </c>
      <c r="M143" s="16" t="s">
        <v>1425</v>
      </c>
      <c r="N143" s="197" t="s">
        <v>1426</v>
      </c>
      <c r="O143" s="197" t="s">
        <v>1427</v>
      </c>
      <c r="P143" s="198">
        <v>100</v>
      </c>
      <c r="Q143" s="199" t="s">
        <v>1428</v>
      </c>
      <c r="R143" s="58">
        <v>44564</v>
      </c>
      <c r="S143" s="58">
        <v>44914</v>
      </c>
      <c r="T143" s="55"/>
      <c r="U143" s="55"/>
      <c r="V143" s="55" t="s">
        <v>1429</v>
      </c>
      <c r="W143" s="55" t="s">
        <v>1430</v>
      </c>
      <c r="X143" s="55"/>
      <c r="Y143" s="55"/>
      <c r="Z143" s="55"/>
      <c r="AA143" s="55"/>
      <c r="AB143" s="55"/>
      <c r="AC143" s="55"/>
      <c r="AD143" s="55"/>
      <c r="AE143" s="55"/>
      <c r="AF143" s="55"/>
      <c r="AG143" s="55"/>
      <c r="AH143" s="65"/>
      <c r="AI143" s="63"/>
      <c r="AJ143" s="65"/>
      <c r="AK143" s="67"/>
      <c r="AL143" s="68"/>
      <c r="AM143" s="69"/>
      <c r="AN143" s="101"/>
      <c r="AO143" s="55"/>
      <c r="AP143" s="71"/>
      <c r="AQ143" s="72"/>
      <c r="AR143" s="54"/>
      <c r="AS143" s="90" t="s">
        <v>52</v>
      </c>
      <c r="AT143" s="102"/>
      <c r="AU143" s="205"/>
      <c r="AV143" s="202"/>
      <c r="AW143" s="200" t="s">
        <v>52</v>
      </c>
      <c r="AX143" s="87"/>
      <c r="AY143" s="54"/>
      <c r="AZ143" s="77" t="s">
        <v>52</v>
      </c>
      <c r="BA143" s="87"/>
      <c r="BB143" s="54"/>
      <c r="BC143" s="71"/>
      <c r="BD143" s="201">
        <v>0</v>
      </c>
      <c r="BE143" s="212"/>
      <c r="BF143" s="54" t="s">
        <v>52</v>
      </c>
      <c r="BG143" s="81"/>
      <c r="BH143" s="57"/>
      <c r="BI143" s="55"/>
      <c r="BJ143" s="54" t="s">
        <v>52</v>
      </c>
      <c r="BK143" s="57"/>
      <c r="BL143" s="55"/>
      <c r="BM143" s="54" t="s">
        <v>52</v>
      </c>
      <c r="BN143" s="57"/>
      <c r="BO143" s="55"/>
      <c r="BP143" s="54" t="s">
        <v>52</v>
      </c>
      <c r="BQ143" s="54"/>
      <c r="BR143" s="74">
        <v>0</v>
      </c>
      <c r="BS143" s="55" t="s">
        <v>1431</v>
      </c>
      <c r="BT143" s="54" t="s">
        <v>52</v>
      </c>
      <c r="BU143" s="214">
        <f>7/12</f>
        <v>0.58333333333333337</v>
      </c>
      <c r="BV143" s="55" t="s">
        <v>1432</v>
      </c>
      <c r="BW143" s="129" t="s">
        <v>52</v>
      </c>
      <c r="BX143" s="54"/>
      <c r="BY143" s="57">
        <v>1</v>
      </c>
      <c r="BZ143" s="55" t="s">
        <v>1433</v>
      </c>
      <c r="CA143" s="129" t="s">
        <v>51</v>
      </c>
      <c r="CB143" s="142"/>
      <c r="CC143" s="129"/>
      <c r="CD143" s="147"/>
      <c r="CE143" s="129" t="s">
        <v>51</v>
      </c>
    </row>
    <row r="144" spans="1:83" ht="360.75" customHeight="1">
      <c r="A144" s="54">
        <v>139</v>
      </c>
      <c r="B144" s="55">
        <v>500</v>
      </c>
      <c r="C144" s="54">
        <v>2021</v>
      </c>
      <c r="D144" s="54" t="s">
        <v>1254</v>
      </c>
      <c r="E144" s="54">
        <v>205</v>
      </c>
      <c r="F144" s="54" t="s">
        <v>1088</v>
      </c>
      <c r="G144" s="54">
        <v>1</v>
      </c>
      <c r="H144" s="54" t="s">
        <v>24</v>
      </c>
      <c r="I144" s="54" t="s">
        <v>285</v>
      </c>
      <c r="J144" s="54" t="s">
        <v>1077</v>
      </c>
      <c r="K144" s="55" t="s">
        <v>2</v>
      </c>
      <c r="L144" s="55" t="s">
        <v>1434</v>
      </c>
      <c r="M144" s="16" t="s">
        <v>1435</v>
      </c>
      <c r="N144" s="197" t="s">
        <v>1436</v>
      </c>
      <c r="O144" s="197" t="s">
        <v>1404</v>
      </c>
      <c r="P144" s="198">
        <v>100</v>
      </c>
      <c r="Q144" s="199" t="s">
        <v>1437</v>
      </c>
      <c r="R144" s="58">
        <v>44564</v>
      </c>
      <c r="S144" s="58">
        <v>44914</v>
      </c>
      <c r="T144" s="55"/>
      <c r="U144" s="55"/>
      <c r="V144" s="55"/>
      <c r="W144" s="55"/>
      <c r="X144" s="55">
        <v>10</v>
      </c>
      <c r="Y144" s="215" t="s">
        <v>1438</v>
      </c>
      <c r="Z144" s="55"/>
      <c r="AA144" s="55"/>
      <c r="AB144" s="55"/>
      <c r="AC144" s="55"/>
      <c r="AD144" s="55"/>
      <c r="AE144" s="55"/>
      <c r="AF144" s="55"/>
      <c r="AG144" s="55"/>
      <c r="AH144" s="65"/>
      <c r="AI144" s="63"/>
      <c r="AJ144" s="65"/>
      <c r="AK144" s="67"/>
      <c r="AL144" s="68"/>
      <c r="AM144" s="69"/>
      <c r="AN144" s="101"/>
      <c r="AO144" s="55"/>
      <c r="AP144" s="71"/>
      <c r="AQ144" s="72"/>
      <c r="AR144" s="54"/>
      <c r="AS144" s="90" t="s">
        <v>52</v>
      </c>
      <c r="AT144" s="216"/>
      <c r="AU144" s="217"/>
      <c r="AV144" s="218"/>
      <c r="AW144" s="219" t="s">
        <v>52</v>
      </c>
      <c r="AX144" s="87"/>
      <c r="AY144" s="54"/>
      <c r="AZ144" s="77" t="s">
        <v>52</v>
      </c>
      <c r="BA144" s="87"/>
      <c r="BB144" s="54"/>
      <c r="BC144" s="71"/>
      <c r="BD144" s="220"/>
      <c r="BE144" s="218"/>
      <c r="BF144" s="54"/>
      <c r="BG144" s="81"/>
      <c r="BH144" s="57"/>
      <c r="BI144" s="55"/>
      <c r="BJ144" s="54" t="s">
        <v>52</v>
      </c>
      <c r="BK144" s="57"/>
      <c r="BL144" s="55"/>
      <c r="BM144" s="54" t="s">
        <v>52</v>
      </c>
      <c r="BN144" s="57"/>
      <c r="BO144" s="55"/>
      <c r="BP144" s="54" t="s">
        <v>52</v>
      </c>
      <c r="BQ144" s="54"/>
      <c r="BR144" s="74">
        <v>0</v>
      </c>
      <c r="BS144" s="55" t="s">
        <v>1439</v>
      </c>
      <c r="BT144" s="54" t="s">
        <v>52</v>
      </c>
      <c r="BU144" s="54" t="s">
        <v>1440</v>
      </c>
      <c r="BV144" s="55" t="s">
        <v>1441</v>
      </c>
      <c r="BW144" s="129" t="s">
        <v>52</v>
      </c>
      <c r="BX144" s="54"/>
      <c r="BY144" s="57">
        <v>1</v>
      </c>
      <c r="BZ144" s="211" t="s">
        <v>1442</v>
      </c>
      <c r="CA144" s="129" t="s">
        <v>51</v>
      </c>
      <c r="CB144" s="142"/>
      <c r="CC144" s="129"/>
      <c r="CD144" s="147"/>
      <c r="CE144" s="129" t="s">
        <v>51</v>
      </c>
    </row>
    <row r="145" spans="1:83" ht="78.75">
      <c r="A145" s="54">
        <v>140</v>
      </c>
      <c r="B145" s="55">
        <v>203</v>
      </c>
      <c r="C145" s="54">
        <v>2022</v>
      </c>
      <c r="D145" s="54" t="s">
        <v>1443</v>
      </c>
      <c r="E145" s="54">
        <v>58</v>
      </c>
      <c r="F145" s="54" t="s">
        <v>1444</v>
      </c>
      <c r="G145" s="54">
        <v>1</v>
      </c>
      <c r="H145" s="199" t="s">
        <v>24</v>
      </c>
      <c r="I145" s="54" t="s">
        <v>285</v>
      </c>
      <c r="J145" s="54" t="s">
        <v>286</v>
      </c>
      <c r="K145" s="55" t="s">
        <v>7</v>
      </c>
      <c r="L145" s="199" t="s">
        <v>1445</v>
      </c>
      <c r="M145" s="199" t="s">
        <v>1446</v>
      </c>
      <c r="N145" s="199" t="s">
        <v>1447</v>
      </c>
      <c r="O145" s="199" t="s">
        <v>1448</v>
      </c>
      <c r="P145" s="54">
        <v>100</v>
      </c>
      <c r="Q145" s="199" t="s">
        <v>1449</v>
      </c>
      <c r="R145" s="58">
        <v>44792</v>
      </c>
      <c r="S145" s="58">
        <v>45138</v>
      </c>
      <c r="T145" s="55"/>
      <c r="U145" s="55"/>
      <c r="V145" s="55"/>
      <c r="W145" s="55"/>
      <c r="X145" s="55"/>
      <c r="Y145" s="55"/>
      <c r="Z145" s="55"/>
      <c r="AA145" s="55"/>
      <c r="AB145" s="55"/>
      <c r="AC145" s="55"/>
      <c r="AD145" s="55"/>
      <c r="AE145" s="55"/>
      <c r="AF145" s="55"/>
      <c r="AG145" s="55"/>
      <c r="AH145" s="54"/>
      <c r="AI145" s="55"/>
      <c r="AJ145" s="54"/>
      <c r="AK145" s="54"/>
      <c r="AL145" s="54"/>
      <c r="AM145" s="54"/>
      <c r="AN145" s="54"/>
      <c r="AO145" s="55"/>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5"/>
      <c r="BP145" s="54"/>
      <c r="BQ145" s="54"/>
      <c r="BR145" s="54"/>
      <c r="BS145" s="54"/>
      <c r="BT145" s="54"/>
      <c r="BU145" s="54"/>
      <c r="BV145" s="54"/>
      <c r="BW145" s="129" t="s">
        <v>52</v>
      </c>
      <c r="BX145" s="54"/>
      <c r="BY145" s="57">
        <v>0</v>
      </c>
      <c r="BZ145" s="55" t="s">
        <v>1450</v>
      </c>
      <c r="CA145" s="129" t="s">
        <v>52</v>
      </c>
      <c r="CB145" s="142"/>
      <c r="CC145" s="129"/>
      <c r="CD145" s="147"/>
      <c r="CE145" s="129" t="s">
        <v>52</v>
      </c>
    </row>
    <row r="146" spans="1:83" ht="78.75">
      <c r="A146" s="54">
        <v>141</v>
      </c>
      <c r="B146" s="55">
        <v>203</v>
      </c>
      <c r="C146" s="54">
        <v>2022</v>
      </c>
      <c r="D146" s="54" t="s">
        <v>1443</v>
      </c>
      <c r="E146" s="54">
        <v>58</v>
      </c>
      <c r="F146" s="54" t="s">
        <v>1451</v>
      </c>
      <c r="G146" s="54">
        <v>1</v>
      </c>
      <c r="H146" s="199" t="s">
        <v>24</v>
      </c>
      <c r="I146" s="54" t="s">
        <v>285</v>
      </c>
      <c r="J146" s="54" t="s">
        <v>1385</v>
      </c>
      <c r="K146" s="55" t="s">
        <v>2</v>
      </c>
      <c r="L146" s="199" t="s">
        <v>1452</v>
      </c>
      <c r="M146" s="199" t="s">
        <v>1453</v>
      </c>
      <c r="N146" s="199" t="s">
        <v>1454</v>
      </c>
      <c r="O146" s="199" t="s">
        <v>1448</v>
      </c>
      <c r="P146" s="54">
        <v>100</v>
      </c>
      <c r="Q146" s="199" t="s">
        <v>1449</v>
      </c>
      <c r="R146" s="58">
        <v>44792</v>
      </c>
      <c r="S146" s="58">
        <v>45015</v>
      </c>
      <c r="T146" s="55"/>
      <c r="U146" s="55"/>
      <c r="V146" s="55"/>
      <c r="W146" s="55"/>
      <c r="X146" s="55"/>
      <c r="Y146" s="55"/>
      <c r="Z146" s="55"/>
      <c r="AA146" s="55"/>
      <c r="AB146" s="55"/>
      <c r="AC146" s="55" t="s">
        <v>1455</v>
      </c>
      <c r="AD146" s="55"/>
      <c r="AE146" s="55"/>
      <c r="AF146" s="55"/>
      <c r="AG146" s="55"/>
      <c r="AH146" s="54"/>
      <c r="AI146" s="55"/>
      <c r="AJ146" s="54"/>
      <c r="AK146" s="54"/>
      <c r="AL146" s="54"/>
      <c r="AM146" s="54"/>
      <c r="AN146" s="54"/>
      <c r="AO146" s="55"/>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5"/>
      <c r="BP146" s="54"/>
      <c r="BQ146" s="54"/>
      <c r="BR146" s="54"/>
      <c r="BS146" s="54"/>
      <c r="BT146" s="54"/>
      <c r="BU146" s="54"/>
      <c r="BV146" s="54"/>
      <c r="BW146" s="129" t="s">
        <v>52</v>
      </c>
      <c r="BX146" s="54"/>
      <c r="BY146" s="57">
        <v>0</v>
      </c>
      <c r="BZ146" s="55" t="s">
        <v>1456</v>
      </c>
      <c r="CA146" s="129" t="s">
        <v>52</v>
      </c>
      <c r="CB146" s="142"/>
      <c r="CC146" s="129"/>
      <c r="CD146" s="147"/>
      <c r="CE146" s="129" t="s">
        <v>52</v>
      </c>
    </row>
    <row r="147" spans="1:83" ht="78.75">
      <c r="A147" s="54">
        <v>142</v>
      </c>
      <c r="B147" s="55">
        <v>203</v>
      </c>
      <c r="C147" s="54">
        <v>2022</v>
      </c>
      <c r="D147" s="54" t="s">
        <v>1443</v>
      </c>
      <c r="E147" s="54">
        <v>58</v>
      </c>
      <c r="F147" s="54" t="s">
        <v>1457</v>
      </c>
      <c r="G147" s="54">
        <v>1</v>
      </c>
      <c r="H147" s="199" t="s">
        <v>24</v>
      </c>
      <c r="I147" s="54" t="s">
        <v>285</v>
      </c>
      <c r="J147" s="54" t="s">
        <v>1385</v>
      </c>
      <c r="K147" s="55" t="s">
        <v>2</v>
      </c>
      <c r="L147" s="199" t="s">
        <v>1458</v>
      </c>
      <c r="M147" s="199" t="s">
        <v>1453</v>
      </c>
      <c r="N147" s="199" t="s">
        <v>1454</v>
      </c>
      <c r="O147" s="199" t="s">
        <v>1448</v>
      </c>
      <c r="P147" s="54">
        <v>100</v>
      </c>
      <c r="Q147" s="199" t="s">
        <v>1449</v>
      </c>
      <c r="R147" s="58">
        <v>44792</v>
      </c>
      <c r="S147" s="58">
        <v>45015</v>
      </c>
      <c r="T147" s="55"/>
      <c r="U147" s="55"/>
      <c r="V147" s="55"/>
      <c r="W147" s="55"/>
      <c r="X147" s="55"/>
      <c r="Y147" s="55"/>
      <c r="Z147" s="55"/>
      <c r="AA147" s="55"/>
      <c r="AB147" s="55"/>
      <c r="AC147" s="55" t="s">
        <v>1455</v>
      </c>
      <c r="AD147" s="55"/>
      <c r="AE147" s="55"/>
      <c r="AF147" s="55"/>
      <c r="AG147" s="55"/>
      <c r="AH147" s="54"/>
      <c r="AI147" s="55"/>
      <c r="AJ147" s="54"/>
      <c r="AK147" s="54"/>
      <c r="AL147" s="54"/>
      <c r="AM147" s="54"/>
      <c r="AN147" s="54"/>
      <c r="AO147" s="55"/>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5"/>
      <c r="BP147" s="54"/>
      <c r="BQ147" s="54"/>
      <c r="BR147" s="54"/>
      <c r="BS147" s="54"/>
      <c r="BT147" s="54"/>
      <c r="BU147" s="54"/>
      <c r="BV147" s="54"/>
      <c r="BW147" s="129" t="s">
        <v>52</v>
      </c>
      <c r="BX147" s="54"/>
      <c r="BY147" s="57">
        <v>0</v>
      </c>
      <c r="BZ147" s="55" t="s">
        <v>1459</v>
      </c>
      <c r="CA147" s="129" t="s">
        <v>52</v>
      </c>
      <c r="CB147" s="142"/>
      <c r="CC147" s="129"/>
      <c r="CD147" s="147"/>
      <c r="CE147" s="129" t="s">
        <v>52</v>
      </c>
    </row>
    <row r="148" spans="1:83" ht="78.75">
      <c r="A148" s="54">
        <v>143</v>
      </c>
      <c r="B148" s="55">
        <v>203</v>
      </c>
      <c r="C148" s="54">
        <v>2022</v>
      </c>
      <c r="D148" s="54" t="s">
        <v>1443</v>
      </c>
      <c r="E148" s="54">
        <v>58</v>
      </c>
      <c r="F148" s="54" t="s">
        <v>1460</v>
      </c>
      <c r="G148" s="54">
        <v>1</v>
      </c>
      <c r="H148" s="199" t="s">
        <v>24</v>
      </c>
      <c r="I148" s="54" t="s">
        <v>285</v>
      </c>
      <c r="J148" s="54" t="s">
        <v>1385</v>
      </c>
      <c r="K148" s="55" t="s">
        <v>2</v>
      </c>
      <c r="L148" s="199" t="s">
        <v>1461</v>
      </c>
      <c r="M148" s="199" t="s">
        <v>1462</v>
      </c>
      <c r="N148" s="199" t="s">
        <v>1463</v>
      </c>
      <c r="O148" s="199" t="s">
        <v>1448</v>
      </c>
      <c r="P148" s="54">
        <v>100</v>
      </c>
      <c r="Q148" s="199" t="s">
        <v>1449</v>
      </c>
      <c r="R148" s="58">
        <v>44792</v>
      </c>
      <c r="S148" s="58">
        <v>45015</v>
      </c>
      <c r="T148" s="55"/>
      <c r="U148" s="55"/>
      <c r="V148" s="55"/>
      <c r="W148" s="55"/>
      <c r="X148" s="55"/>
      <c r="Y148" s="55"/>
      <c r="Z148" s="55"/>
      <c r="AA148" s="55"/>
      <c r="AB148" s="55"/>
      <c r="AC148" s="55" t="s">
        <v>1464</v>
      </c>
      <c r="AD148" s="55"/>
      <c r="AE148" s="55"/>
      <c r="AF148" s="55"/>
      <c r="AG148" s="55"/>
      <c r="AH148" s="54"/>
      <c r="AI148" s="55"/>
      <c r="AJ148" s="54"/>
      <c r="AK148" s="54"/>
      <c r="AL148" s="54"/>
      <c r="AM148" s="54"/>
      <c r="AN148" s="54"/>
      <c r="AO148" s="55"/>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129" t="s">
        <v>52</v>
      </c>
      <c r="BX148" s="54"/>
      <c r="BY148" s="57">
        <v>0</v>
      </c>
      <c r="BZ148" s="55" t="s">
        <v>1465</v>
      </c>
      <c r="CA148" s="129" t="s">
        <v>52</v>
      </c>
      <c r="CB148" s="142"/>
      <c r="CC148" s="129"/>
      <c r="CD148" s="147"/>
      <c r="CE148" s="129" t="s">
        <v>52</v>
      </c>
    </row>
    <row r="149" spans="1:83" ht="78.75">
      <c r="A149" s="54">
        <v>144</v>
      </c>
      <c r="B149" s="55">
        <v>203</v>
      </c>
      <c r="C149" s="54">
        <v>2022</v>
      </c>
      <c r="D149" s="54" t="s">
        <v>1443</v>
      </c>
      <c r="E149" s="54">
        <v>58</v>
      </c>
      <c r="F149" s="54" t="s">
        <v>1466</v>
      </c>
      <c r="G149" s="54">
        <v>1</v>
      </c>
      <c r="H149" s="199" t="s">
        <v>24</v>
      </c>
      <c r="I149" s="54" t="s">
        <v>285</v>
      </c>
      <c r="J149" s="54" t="s">
        <v>1385</v>
      </c>
      <c r="K149" s="55" t="s">
        <v>2</v>
      </c>
      <c r="L149" s="199" t="s">
        <v>1467</v>
      </c>
      <c r="M149" s="199" t="s">
        <v>1468</v>
      </c>
      <c r="N149" s="199" t="s">
        <v>1469</v>
      </c>
      <c r="O149" s="199" t="s">
        <v>1448</v>
      </c>
      <c r="P149" s="54">
        <v>100</v>
      </c>
      <c r="Q149" s="199" t="s">
        <v>1449</v>
      </c>
      <c r="R149" s="58">
        <v>44792</v>
      </c>
      <c r="S149" s="58">
        <v>45015</v>
      </c>
      <c r="T149" s="55"/>
      <c r="U149" s="55"/>
      <c r="V149" s="55"/>
      <c r="W149" s="55"/>
      <c r="X149" s="55"/>
      <c r="Y149" s="55"/>
      <c r="Z149" s="55"/>
      <c r="AA149" s="55"/>
      <c r="AB149" s="55"/>
      <c r="AC149" s="55" t="s">
        <v>1470</v>
      </c>
      <c r="AD149" s="55"/>
      <c r="AE149" s="55"/>
      <c r="AF149" s="55"/>
      <c r="AG149" s="55"/>
      <c r="AH149" s="54"/>
      <c r="AI149" s="55"/>
      <c r="AJ149" s="54"/>
      <c r="AK149" s="54"/>
      <c r="AL149" s="54"/>
      <c r="AM149" s="54"/>
      <c r="AN149" s="54"/>
      <c r="AO149" s="55"/>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129" t="s">
        <v>52</v>
      </c>
      <c r="BX149" s="54"/>
      <c r="BY149" s="57">
        <v>0</v>
      </c>
      <c r="BZ149" s="55" t="s">
        <v>1471</v>
      </c>
      <c r="CA149" s="129" t="s">
        <v>52</v>
      </c>
      <c r="CB149" s="142"/>
      <c r="CC149" s="129"/>
      <c r="CD149" s="147"/>
      <c r="CE149" s="129" t="s">
        <v>52</v>
      </c>
    </row>
    <row r="150" spans="1:83" ht="78.75">
      <c r="A150" s="54">
        <v>145</v>
      </c>
      <c r="B150" s="55">
        <v>203</v>
      </c>
      <c r="C150" s="54">
        <v>2022</v>
      </c>
      <c r="D150" s="54" t="s">
        <v>1443</v>
      </c>
      <c r="E150" s="54">
        <v>58</v>
      </c>
      <c r="F150" s="54" t="s">
        <v>1472</v>
      </c>
      <c r="G150" s="54">
        <v>1</v>
      </c>
      <c r="H150" s="199" t="s">
        <v>24</v>
      </c>
      <c r="I150" s="54" t="s">
        <v>285</v>
      </c>
      <c r="J150" s="54" t="s">
        <v>1385</v>
      </c>
      <c r="K150" s="55" t="s">
        <v>7</v>
      </c>
      <c r="L150" s="199" t="s">
        <v>1473</v>
      </c>
      <c r="M150" s="199" t="s">
        <v>1462</v>
      </c>
      <c r="N150" s="199" t="s">
        <v>1463</v>
      </c>
      <c r="O150" s="199" t="s">
        <v>1448</v>
      </c>
      <c r="P150" s="54">
        <v>100</v>
      </c>
      <c r="Q150" s="199" t="s">
        <v>1449</v>
      </c>
      <c r="R150" s="58">
        <v>44792</v>
      </c>
      <c r="S150" s="58">
        <v>45015</v>
      </c>
      <c r="T150" s="55"/>
      <c r="U150" s="55"/>
      <c r="V150" s="55"/>
      <c r="W150" s="55"/>
      <c r="X150" s="55"/>
      <c r="Y150" s="55"/>
      <c r="Z150" s="55"/>
      <c r="AA150" s="55"/>
      <c r="AB150" s="55"/>
      <c r="AC150" s="55" t="s">
        <v>1464</v>
      </c>
      <c r="AD150" s="55"/>
      <c r="AE150" s="55"/>
      <c r="AF150" s="55"/>
      <c r="AG150" s="55"/>
      <c r="AH150" s="54"/>
      <c r="AI150" s="55"/>
      <c r="AJ150" s="54"/>
      <c r="AK150" s="54"/>
      <c r="AL150" s="54"/>
      <c r="AM150" s="54"/>
      <c r="AN150" s="54"/>
      <c r="AO150" s="55"/>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129" t="s">
        <v>52</v>
      </c>
      <c r="BX150" s="54"/>
      <c r="BY150" s="57">
        <v>0</v>
      </c>
      <c r="BZ150" s="55" t="s">
        <v>1474</v>
      </c>
      <c r="CA150" s="129" t="s">
        <v>52</v>
      </c>
      <c r="CB150" s="142"/>
      <c r="CC150" s="129"/>
      <c r="CD150" s="147"/>
      <c r="CE150" s="129" t="s">
        <v>52</v>
      </c>
    </row>
    <row r="151" spans="1:83" ht="260.25" customHeight="1">
      <c r="A151" s="54">
        <v>146</v>
      </c>
      <c r="B151" s="55">
        <v>203</v>
      </c>
      <c r="C151" s="54">
        <v>2022</v>
      </c>
      <c r="D151" s="54" t="s">
        <v>1443</v>
      </c>
      <c r="E151" s="54">
        <v>58</v>
      </c>
      <c r="F151" s="54" t="s">
        <v>1475</v>
      </c>
      <c r="G151" s="54">
        <v>1</v>
      </c>
      <c r="H151" s="199" t="s">
        <v>24</v>
      </c>
      <c r="I151" s="54" t="s">
        <v>285</v>
      </c>
      <c r="J151" s="54" t="s">
        <v>1385</v>
      </c>
      <c r="K151" s="55" t="s">
        <v>2</v>
      </c>
      <c r="L151" s="199" t="s">
        <v>1476</v>
      </c>
      <c r="M151" s="199" t="s">
        <v>1477</v>
      </c>
      <c r="N151" s="199" t="s">
        <v>1478</v>
      </c>
      <c r="O151" s="199" t="s">
        <v>1448</v>
      </c>
      <c r="P151" s="54">
        <v>100</v>
      </c>
      <c r="Q151" s="199" t="s">
        <v>1479</v>
      </c>
      <c r="R151" s="58">
        <v>44792</v>
      </c>
      <c r="S151" s="58">
        <v>45107</v>
      </c>
      <c r="T151" s="57">
        <v>1</v>
      </c>
      <c r="U151" s="55" t="s">
        <v>1480</v>
      </c>
      <c r="V151" s="55"/>
      <c r="W151" s="55"/>
      <c r="X151" s="55"/>
      <c r="Y151" s="55"/>
      <c r="Z151" s="55"/>
      <c r="AA151" s="55"/>
      <c r="AB151" s="55"/>
      <c r="AC151" s="55"/>
      <c r="AD151" s="55"/>
      <c r="AE151" s="55"/>
      <c r="AF151" s="55"/>
      <c r="AG151" s="55"/>
      <c r="AH151" s="54"/>
      <c r="AI151" s="55"/>
      <c r="AJ151" s="54"/>
      <c r="AK151" s="54"/>
      <c r="AL151" s="54"/>
      <c r="AM151" s="54"/>
      <c r="AN151" s="54"/>
      <c r="AO151" s="55"/>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129" t="s">
        <v>52</v>
      </c>
      <c r="BX151" s="54"/>
      <c r="BY151" s="57">
        <v>1</v>
      </c>
      <c r="BZ151" s="55" t="s">
        <v>1481</v>
      </c>
      <c r="CA151" s="129" t="s">
        <v>51</v>
      </c>
      <c r="CB151" s="142"/>
      <c r="CC151" s="129"/>
      <c r="CD151" s="147"/>
      <c r="CE151" s="129" t="s">
        <v>51</v>
      </c>
    </row>
    <row r="152" spans="1:83" ht="90">
      <c r="A152" s="54">
        <v>147</v>
      </c>
      <c r="B152" s="55">
        <v>203</v>
      </c>
      <c r="C152" s="54">
        <v>2022</v>
      </c>
      <c r="D152" s="54" t="s">
        <v>1443</v>
      </c>
      <c r="E152" s="54">
        <v>58</v>
      </c>
      <c r="F152" s="54" t="s">
        <v>213</v>
      </c>
      <c r="G152" s="54">
        <v>1</v>
      </c>
      <c r="H152" s="199" t="s">
        <v>24</v>
      </c>
      <c r="I152" s="54" t="s">
        <v>214</v>
      </c>
      <c r="J152" s="54" t="s">
        <v>1077</v>
      </c>
      <c r="K152" s="55" t="s">
        <v>2</v>
      </c>
      <c r="L152" s="199" t="s">
        <v>1482</v>
      </c>
      <c r="M152" s="199" t="s">
        <v>1483</v>
      </c>
      <c r="N152" s="199" t="s">
        <v>1484</v>
      </c>
      <c r="O152" s="199" t="s">
        <v>1448</v>
      </c>
      <c r="P152" s="54">
        <v>100</v>
      </c>
      <c r="Q152" s="199" t="s">
        <v>1485</v>
      </c>
      <c r="R152" s="58">
        <v>44792</v>
      </c>
      <c r="S152" s="58">
        <v>45077</v>
      </c>
      <c r="T152" s="55"/>
      <c r="U152" s="55"/>
      <c r="V152" s="55"/>
      <c r="W152" s="55"/>
      <c r="X152" s="55"/>
      <c r="Y152" s="55"/>
      <c r="Z152" s="55"/>
      <c r="AA152" s="55"/>
      <c r="AB152" s="55"/>
      <c r="AC152" s="55"/>
      <c r="AD152" s="55"/>
      <c r="AE152" s="55"/>
      <c r="AF152" s="55"/>
      <c r="AG152" s="55"/>
      <c r="AH152" s="54"/>
      <c r="AI152" s="55"/>
      <c r="AJ152" s="54"/>
      <c r="AK152" s="54"/>
      <c r="AL152" s="54"/>
      <c r="AM152" s="54"/>
      <c r="AN152" s="54"/>
      <c r="AO152" s="55"/>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129" t="s">
        <v>52</v>
      </c>
      <c r="BX152" s="54"/>
      <c r="BY152" s="57">
        <v>0</v>
      </c>
      <c r="BZ152" s="55" t="s">
        <v>1486</v>
      </c>
      <c r="CA152" s="129" t="s">
        <v>52</v>
      </c>
      <c r="CB152" s="142"/>
      <c r="CC152" s="129"/>
      <c r="CD152" s="147"/>
      <c r="CE152" s="129" t="s">
        <v>52</v>
      </c>
    </row>
    <row r="153" spans="1:83" ht="78.75">
      <c r="A153" s="54">
        <v>148</v>
      </c>
      <c r="B153" s="55">
        <v>203</v>
      </c>
      <c r="C153" s="54">
        <v>2022</v>
      </c>
      <c r="D153" s="54" t="s">
        <v>1443</v>
      </c>
      <c r="E153" s="54">
        <v>58</v>
      </c>
      <c r="F153" s="54" t="s">
        <v>213</v>
      </c>
      <c r="G153" s="54">
        <v>2</v>
      </c>
      <c r="H153" s="199" t="s">
        <v>24</v>
      </c>
      <c r="I153" s="54" t="s">
        <v>214</v>
      </c>
      <c r="J153" s="54" t="s">
        <v>1077</v>
      </c>
      <c r="K153" s="55" t="s">
        <v>2</v>
      </c>
      <c r="L153" s="199" t="s">
        <v>1482</v>
      </c>
      <c r="M153" s="199" t="s">
        <v>1487</v>
      </c>
      <c r="N153" s="199" t="s">
        <v>1488</v>
      </c>
      <c r="O153" s="199" t="s">
        <v>1448</v>
      </c>
      <c r="P153" s="54">
        <v>100</v>
      </c>
      <c r="Q153" s="199" t="s">
        <v>1485</v>
      </c>
      <c r="R153" s="58">
        <v>44792</v>
      </c>
      <c r="S153" s="58">
        <v>45015</v>
      </c>
      <c r="T153" s="55"/>
      <c r="U153" s="55"/>
      <c r="V153" s="55"/>
      <c r="W153" s="55"/>
      <c r="X153" s="55"/>
      <c r="Y153" s="55"/>
      <c r="Z153" s="55"/>
      <c r="AA153" s="55"/>
      <c r="AB153" s="55"/>
      <c r="AC153" s="55"/>
      <c r="AD153" s="55"/>
      <c r="AE153" s="55"/>
      <c r="AF153" s="55"/>
      <c r="AG153" s="55"/>
      <c r="AH153" s="54"/>
      <c r="AI153" s="55"/>
      <c r="AJ153" s="54"/>
      <c r="AK153" s="54"/>
      <c r="AL153" s="54"/>
      <c r="AM153" s="54"/>
      <c r="AN153" s="54"/>
      <c r="AO153" s="55"/>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129" t="s">
        <v>52</v>
      </c>
      <c r="BX153" s="54"/>
      <c r="BY153" s="57">
        <v>0</v>
      </c>
      <c r="BZ153" s="221" t="s">
        <v>1489</v>
      </c>
      <c r="CA153" s="129" t="s">
        <v>52</v>
      </c>
      <c r="CB153" s="142"/>
      <c r="CC153" s="129"/>
      <c r="CD153" s="147"/>
      <c r="CE153" s="129" t="s">
        <v>52</v>
      </c>
    </row>
    <row r="154" spans="1:83" ht="78.75">
      <c r="A154" s="54">
        <v>149</v>
      </c>
      <c r="B154" s="55">
        <v>203</v>
      </c>
      <c r="C154" s="54">
        <v>2022</v>
      </c>
      <c r="D154" s="54" t="s">
        <v>1443</v>
      </c>
      <c r="E154" s="54">
        <v>58</v>
      </c>
      <c r="F154" s="54" t="s">
        <v>213</v>
      </c>
      <c r="G154" s="54">
        <v>3</v>
      </c>
      <c r="H154" s="199" t="s">
        <v>24</v>
      </c>
      <c r="I154" s="54" t="s">
        <v>214</v>
      </c>
      <c r="J154" s="54" t="s">
        <v>1077</v>
      </c>
      <c r="K154" s="55" t="s">
        <v>2</v>
      </c>
      <c r="L154" s="199" t="s">
        <v>1482</v>
      </c>
      <c r="M154" s="199" t="s">
        <v>1490</v>
      </c>
      <c r="N154" s="199" t="s">
        <v>1491</v>
      </c>
      <c r="O154" s="199" t="s">
        <v>1448</v>
      </c>
      <c r="P154" s="54">
        <v>100</v>
      </c>
      <c r="Q154" s="199" t="s">
        <v>1485</v>
      </c>
      <c r="R154" s="58">
        <v>44792</v>
      </c>
      <c r="S154" s="58">
        <v>45015</v>
      </c>
      <c r="T154" s="55"/>
      <c r="U154" s="55"/>
      <c r="V154" s="55"/>
      <c r="W154" s="55"/>
      <c r="X154" s="55"/>
      <c r="Y154" s="55"/>
      <c r="Z154" s="55"/>
      <c r="AA154" s="55"/>
      <c r="AB154" s="55"/>
      <c r="AC154" s="55"/>
      <c r="AD154" s="55"/>
      <c r="AE154" s="55"/>
      <c r="AF154" s="55"/>
      <c r="AG154" s="55"/>
      <c r="AH154" s="54"/>
      <c r="AI154" s="55"/>
      <c r="AJ154" s="54"/>
      <c r="AK154" s="54"/>
      <c r="AL154" s="54"/>
      <c r="AM154" s="54"/>
      <c r="AN154" s="54"/>
      <c r="AO154" s="55"/>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129" t="s">
        <v>52</v>
      </c>
      <c r="BX154" s="54"/>
      <c r="BY154" s="57">
        <v>0</v>
      </c>
      <c r="BZ154" s="55" t="s">
        <v>1492</v>
      </c>
      <c r="CA154" s="129" t="s">
        <v>52</v>
      </c>
      <c r="CB154" s="142"/>
      <c r="CC154" s="129"/>
      <c r="CD154" s="147"/>
      <c r="CE154" s="129" t="s">
        <v>52</v>
      </c>
    </row>
    <row r="155" spans="1:83" ht="94.5" customHeight="1">
      <c r="A155" s="54">
        <v>150</v>
      </c>
      <c r="B155" s="55">
        <v>203</v>
      </c>
      <c r="C155" s="54">
        <v>2022</v>
      </c>
      <c r="D155" s="54" t="s">
        <v>1443</v>
      </c>
      <c r="E155" s="54">
        <v>58</v>
      </c>
      <c r="F155" s="54" t="s">
        <v>888</v>
      </c>
      <c r="G155" s="54">
        <v>1</v>
      </c>
      <c r="H155" s="199" t="s">
        <v>24</v>
      </c>
      <c r="I155" s="54" t="s">
        <v>214</v>
      </c>
      <c r="J155" s="54" t="s">
        <v>1077</v>
      </c>
      <c r="K155" s="55" t="s">
        <v>2</v>
      </c>
      <c r="L155" s="199" t="s">
        <v>1493</v>
      </c>
      <c r="M155" s="199" t="s">
        <v>1494</v>
      </c>
      <c r="N155" s="199" t="s">
        <v>1495</v>
      </c>
      <c r="O155" s="199" t="s">
        <v>1448</v>
      </c>
      <c r="P155" s="54">
        <v>100</v>
      </c>
      <c r="Q155" s="199" t="s">
        <v>1496</v>
      </c>
      <c r="R155" s="58">
        <v>44792</v>
      </c>
      <c r="S155" s="58">
        <v>45107</v>
      </c>
      <c r="T155" s="55"/>
      <c r="U155" s="55"/>
      <c r="V155" s="55"/>
      <c r="W155" s="55"/>
      <c r="X155" s="55"/>
      <c r="Y155" s="55"/>
      <c r="Z155" s="55"/>
      <c r="AA155" s="55"/>
      <c r="AB155" s="55"/>
      <c r="AC155" s="55"/>
      <c r="AD155" s="55"/>
      <c r="AE155" s="55"/>
      <c r="AF155" s="55"/>
      <c r="AG155" s="55"/>
      <c r="AH155" s="54"/>
      <c r="AI155" s="55"/>
      <c r="AJ155" s="54"/>
      <c r="AK155" s="54"/>
      <c r="AL155" s="54"/>
      <c r="AM155" s="54"/>
      <c r="AN155" s="54"/>
      <c r="AO155" s="55"/>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129" t="s">
        <v>52</v>
      </c>
      <c r="BX155" s="54"/>
      <c r="BY155" s="57">
        <v>0</v>
      </c>
      <c r="BZ155" s="55" t="s">
        <v>1497</v>
      </c>
      <c r="CA155" s="129" t="s">
        <v>52</v>
      </c>
      <c r="CB155" s="142"/>
      <c r="CC155" s="129"/>
      <c r="CD155" s="147"/>
      <c r="CE155" s="129" t="s">
        <v>52</v>
      </c>
    </row>
    <row r="156" spans="1:83" ht="56.25">
      <c r="A156" s="54">
        <v>151</v>
      </c>
      <c r="B156" s="55">
        <v>203</v>
      </c>
      <c r="C156" s="54">
        <v>2022</v>
      </c>
      <c r="D156" s="54" t="s">
        <v>1443</v>
      </c>
      <c r="E156" s="54">
        <v>58</v>
      </c>
      <c r="F156" s="54" t="s">
        <v>1498</v>
      </c>
      <c r="G156" s="54">
        <v>1</v>
      </c>
      <c r="H156" s="199" t="s">
        <v>24</v>
      </c>
      <c r="I156" s="54" t="s">
        <v>1135</v>
      </c>
      <c r="J156" s="54" t="s">
        <v>1499</v>
      </c>
      <c r="K156" s="55" t="s">
        <v>2</v>
      </c>
      <c r="L156" s="199" t="s">
        <v>1500</v>
      </c>
      <c r="M156" s="199" t="s">
        <v>1501</v>
      </c>
      <c r="N156" s="199" t="s">
        <v>1502</v>
      </c>
      <c r="O156" s="199" t="s">
        <v>1448</v>
      </c>
      <c r="P156" s="54">
        <v>100</v>
      </c>
      <c r="Q156" s="199" t="s">
        <v>1503</v>
      </c>
      <c r="R156" s="58">
        <v>44792</v>
      </c>
      <c r="S156" s="58">
        <v>45015</v>
      </c>
      <c r="T156" s="55"/>
      <c r="U156" s="55"/>
      <c r="V156" s="55"/>
      <c r="W156" s="55"/>
      <c r="X156" s="55"/>
      <c r="Y156" s="55"/>
      <c r="Z156" s="55"/>
      <c r="AA156" s="55"/>
      <c r="AB156" s="55"/>
      <c r="AC156" s="55"/>
      <c r="AD156" s="55"/>
      <c r="AE156" s="55"/>
      <c r="AF156" s="55"/>
      <c r="AG156" s="55"/>
      <c r="AH156" s="54"/>
      <c r="AI156" s="55"/>
      <c r="AJ156" s="54"/>
      <c r="AK156" s="54"/>
      <c r="AL156" s="54"/>
      <c r="AM156" s="54"/>
      <c r="AN156" s="54"/>
      <c r="AO156" s="55"/>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129" t="s">
        <v>52</v>
      </c>
      <c r="BX156" s="54"/>
      <c r="BY156" s="57">
        <v>0</v>
      </c>
      <c r="BZ156" s="55" t="s">
        <v>1504</v>
      </c>
      <c r="CA156" s="129" t="s">
        <v>52</v>
      </c>
      <c r="CB156" s="129"/>
      <c r="CC156" s="129"/>
      <c r="CD156" s="129"/>
      <c r="CE156" s="129" t="s">
        <v>52</v>
      </c>
    </row>
    <row r="157" spans="1:83" ht="168.75">
      <c r="A157" s="54">
        <v>152</v>
      </c>
      <c r="B157" s="55">
        <v>203</v>
      </c>
      <c r="C157" s="54">
        <v>2022</v>
      </c>
      <c r="D157" s="54" t="s">
        <v>1443</v>
      </c>
      <c r="E157" s="54">
        <v>58</v>
      </c>
      <c r="F157" s="54" t="s">
        <v>1505</v>
      </c>
      <c r="G157" s="54">
        <v>1</v>
      </c>
      <c r="H157" s="199" t="s">
        <v>24</v>
      </c>
      <c r="I157" s="54" t="s">
        <v>1135</v>
      </c>
      <c r="J157" s="54" t="s">
        <v>1499</v>
      </c>
      <c r="K157" s="55" t="s">
        <v>2</v>
      </c>
      <c r="L157" s="199" t="s">
        <v>1506</v>
      </c>
      <c r="M157" s="199" t="s">
        <v>1507</v>
      </c>
      <c r="N157" s="199" t="s">
        <v>1508</v>
      </c>
      <c r="O157" s="199" t="s">
        <v>1448</v>
      </c>
      <c r="P157" s="54">
        <v>100</v>
      </c>
      <c r="Q157" s="199" t="s">
        <v>1503</v>
      </c>
      <c r="R157" s="58">
        <v>44792</v>
      </c>
      <c r="S157" s="58">
        <v>45015</v>
      </c>
      <c r="T157" s="55"/>
      <c r="U157" s="55"/>
      <c r="V157" s="55"/>
      <c r="W157" s="55"/>
      <c r="X157" s="55"/>
      <c r="Y157" s="55"/>
      <c r="Z157" s="55"/>
      <c r="AA157" s="55" t="s">
        <v>1509</v>
      </c>
      <c r="AB157" s="55"/>
      <c r="AC157" s="55"/>
      <c r="AD157" s="55"/>
      <c r="AE157" s="55"/>
      <c r="AF157" s="55"/>
      <c r="AG157" s="55"/>
      <c r="AH157" s="54"/>
      <c r="AI157" s="55"/>
      <c r="AJ157" s="54"/>
      <c r="AK157" s="54"/>
      <c r="AL157" s="54"/>
      <c r="AM157" s="54"/>
      <c r="AN157" s="54"/>
      <c r="AO157" s="55"/>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129" t="s">
        <v>52</v>
      </c>
      <c r="BX157" s="54"/>
      <c r="BY157" s="57">
        <v>1</v>
      </c>
      <c r="BZ157" s="55" t="s">
        <v>1510</v>
      </c>
      <c r="CA157" s="129" t="s">
        <v>51</v>
      </c>
      <c r="CB157" s="129"/>
      <c r="CC157" s="129"/>
      <c r="CD157" s="129"/>
      <c r="CE157" s="129" t="s">
        <v>51</v>
      </c>
    </row>
    <row r="158" spans="1:83" ht="78.75">
      <c r="A158" s="54">
        <v>153</v>
      </c>
      <c r="B158" s="55">
        <v>203</v>
      </c>
      <c r="C158" s="54">
        <v>2022</v>
      </c>
      <c r="D158" s="54" t="s">
        <v>1443</v>
      </c>
      <c r="E158" s="54">
        <v>58</v>
      </c>
      <c r="F158" s="54" t="s">
        <v>1511</v>
      </c>
      <c r="G158" s="54">
        <v>1</v>
      </c>
      <c r="H158" s="199" t="s">
        <v>24</v>
      </c>
      <c r="I158" s="54" t="s">
        <v>1135</v>
      </c>
      <c r="J158" s="54" t="s">
        <v>1512</v>
      </c>
      <c r="K158" s="55" t="s">
        <v>2</v>
      </c>
      <c r="L158" s="199" t="s">
        <v>1513</v>
      </c>
      <c r="M158" s="199" t="s">
        <v>1446</v>
      </c>
      <c r="N158" s="199" t="s">
        <v>1447</v>
      </c>
      <c r="O158" s="199" t="s">
        <v>1448</v>
      </c>
      <c r="P158" s="54">
        <v>100</v>
      </c>
      <c r="Q158" s="199" t="s">
        <v>1449</v>
      </c>
      <c r="R158" s="58">
        <v>44792</v>
      </c>
      <c r="S158" s="58">
        <v>45138</v>
      </c>
      <c r="T158" s="55"/>
      <c r="U158" s="55"/>
      <c r="V158" s="55"/>
      <c r="W158" s="55"/>
      <c r="X158" s="55"/>
      <c r="Y158" s="55"/>
      <c r="Z158" s="55"/>
      <c r="AA158" s="55" t="s">
        <v>1514</v>
      </c>
      <c r="AB158" s="55"/>
      <c r="AC158" s="55"/>
      <c r="AD158" s="55"/>
      <c r="AE158" s="55"/>
      <c r="AF158" s="55"/>
      <c r="AG158" s="55"/>
      <c r="AH158" s="54"/>
      <c r="AI158" s="55"/>
      <c r="AJ158" s="54"/>
      <c r="AK158" s="54"/>
      <c r="AL158" s="54"/>
      <c r="AM158" s="54"/>
      <c r="AN158" s="54"/>
      <c r="AO158" s="55"/>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129" t="s">
        <v>52</v>
      </c>
      <c r="BX158" s="54"/>
      <c r="BY158" s="57">
        <v>0</v>
      </c>
      <c r="BZ158" s="55" t="s">
        <v>1515</v>
      </c>
      <c r="CA158" s="129" t="s">
        <v>52</v>
      </c>
      <c r="CB158" s="129"/>
      <c r="CC158" s="129"/>
      <c r="CD158" s="129"/>
      <c r="CE158" s="129" t="s">
        <v>52</v>
      </c>
    </row>
    <row r="159" spans="1:83" ht="85.5" customHeight="1">
      <c r="A159" s="54">
        <v>154</v>
      </c>
      <c r="B159" s="55">
        <v>203</v>
      </c>
      <c r="C159" s="54">
        <v>2022</v>
      </c>
      <c r="D159" s="54" t="s">
        <v>1443</v>
      </c>
      <c r="E159" s="54">
        <v>58</v>
      </c>
      <c r="F159" s="54" t="s">
        <v>1516</v>
      </c>
      <c r="G159" s="54">
        <v>1</v>
      </c>
      <c r="H159" s="199" t="s">
        <v>24</v>
      </c>
      <c r="I159" s="54" t="s">
        <v>1135</v>
      </c>
      <c r="J159" s="54" t="s">
        <v>1499</v>
      </c>
      <c r="K159" s="55" t="s">
        <v>2</v>
      </c>
      <c r="L159" s="199" t="s">
        <v>1517</v>
      </c>
      <c r="M159" s="199" t="s">
        <v>1518</v>
      </c>
      <c r="N159" s="199" t="s">
        <v>1519</v>
      </c>
      <c r="O159" s="199" t="s">
        <v>1448</v>
      </c>
      <c r="P159" s="54">
        <v>100</v>
      </c>
      <c r="Q159" s="199" t="s">
        <v>1503</v>
      </c>
      <c r="R159" s="58">
        <v>44792</v>
      </c>
      <c r="S159" s="58">
        <v>45015</v>
      </c>
      <c r="T159" s="55"/>
      <c r="U159" s="55"/>
      <c r="V159" s="55"/>
      <c r="W159" s="55"/>
      <c r="X159" s="55"/>
      <c r="Y159" s="55"/>
      <c r="Z159" s="55"/>
      <c r="AA159" s="55" t="s">
        <v>1520</v>
      </c>
      <c r="AB159" s="55"/>
      <c r="AC159" s="55"/>
      <c r="AD159" s="55"/>
      <c r="AE159" s="55"/>
      <c r="AF159" s="55"/>
      <c r="AG159" s="55"/>
      <c r="AH159" s="54"/>
      <c r="AI159" s="55"/>
      <c r="AJ159" s="54"/>
      <c r="AK159" s="54"/>
      <c r="AL159" s="54"/>
      <c r="AM159" s="54"/>
      <c r="AN159" s="54"/>
      <c r="AO159" s="55"/>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129" t="s">
        <v>52</v>
      </c>
      <c r="BX159" s="54"/>
      <c r="BY159" s="57">
        <v>1</v>
      </c>
      <c r="BZ159" s="211" t="s">
        <v>1521</v>
      </c>
      <c r="CA159" s="129" t="s">
        <v>51</v>
      </c>
      <c r="CB159" s="129"/>
      <c r="CC159" s="129"/>
      <c r="CD159" s="129"/>
      <c r="CE159" s="129" t="s">
        <v>51</v>
      </c>
    </row>
    <row r="160" spans="1:83" ht="56.25">
      <c r="A160" s="54">
        <v>155</v>
      </c>
      <c r="B160" s="55">
        <v>203</v>
      </c>
      <c r="C160" s="54">
        <v>2022</v>
      </c>
      <c r="D160" s="54" t="s">
        <v>1443</v>
      </c>
      <c r="E160" s="54">
        <v>58</v>
      </c>
      <c r="F160" s="54" t="s">
        <v>1516</v>
      </c>
      <c r="G160" s="54">
        <v>2</v>
      </c>
      <c r="H160" s="199" t="s">
        <v>24</v>
      </c>
      <c r="I160" s="54" t="s">
        <v>1135</v>
      </c>
      <c r="J160" s="54" t="s">
        <v>1499</v>
      </c>
      <c r="K160" s="55" t="s">
        <v>2</v>
      </c>
      <c r="L160" s="199" t="s">
        <v>1517</v>
      </c>
      <c r="M160" s="199" t="s">
        <v>1522</v>
      </c>
      <c r="N160" s="199" t="s">
        <v>1508</v>
      </c>
      <c r="O160" s="199" t="s">
        <v>1448</v>
      </c>
      <c r="P160" s="54">
        <v>100</v>
      </c>
      <c r="Q160" s="199" t="s">
        <v>1503</v>
      </c>
      <c r="R160" s="58">
        <v>44792</v>
      </c>
      <c r="S160" s="58">
        <v>45015</v>
      </c>
      <c r="T160" s="55"/>
      <c r="U160" s="55"/>
      <c r="V160" s="55"/>
      <c r="W160" s="55"/>
      <c r="X160" s="55"/>
      <c r="Y160" s="55"/>
      <c r="Z160" s="55"/>
      <c r="AA160" s="55"/>
      <c r="AB160" s="55"/>
      <c r="AC160" s="55"/>
      <c r="AD160" s="55"/>
      <c r="AE160" s="55"/>
      <c r="AF160" s="55"/>
      <c r="AG160" s="55"/>
      <c r="AH160" s="54"/>
      <c r="AI160" s="55"/>
      <c r="AJ160" s="54"/>
      <c r="AK160" s="54"/>
      <c r="AL160" s="54"/>
      <c r="AM160" s="54"/>
      <c r="AN160" s="54"/>
      <c r="AO160" s="55"/>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129" t="s">
        <v>52</v>
      </c>
      <c r="BX160" s="54"/>
      <c r="BY160" s="57">
        <v>0</v>
      </c>
      <c r="BZ160" s="55" t="s">
        <v>1523</v>
      </c>
      <c r="CA160" s="129" t="s">
        <v>52</v>
      </c>
      <c r="CB160" s="129"/>
      <c r="CC160" s="129"/>
      <c r="CD160" s="129"/>
      <c r="CE160" s="129" t="s">
        <v>52</v>
      </c>
    </row>
    <row r="161" spans="1:83" ht="90">
      <c r="A161" s="54">
        <v>156</v>
      </c>
      <c r="B161" s="55">
        <v>500</v>
      </c>
      <c r="C161" s="54">
        <v>2022</v>
      </c>
      <c r="D161" s="54" t="s">
        <v>1443</v>
      </c>
      <c r="E161" s="54">
        <v>68</v>
      </c>
      <c r="F161" s="92" t="s">
        <v>1524</v>
      </c>
      <c r="G161" s="54">
        <v>1</v>
      </c>
      <c r="H161" s="199" t="s">
        <v>20</v>
      </c>
      <c r="I161" s="199" t="s">
        <v>1525</v>
      </c>
      <c r="J161" s="199" t="s">
        <v>1525</v>
      </c>
      <c r="K161" s="55" t="s">
        <v>2</v>
      </c>
      <c r="L161" s="199" t="s">
        <v>1526</v>
      </c>
      <c r="M161" s="199" t="s">
        <v>1527</v>
      </c>
      <c r="N161" s="199" t="s">
        <v>487</v>
      </c>
      <c r="O161" s="199" t="s">
        <v>1528</v>
      </c>
      <c r="P161" s="54">
        <v>1</v>
      </c>
      <c r="Q161" s="199" t="s">
        <v>1529</v>
      </c>
      <c r="R161" s="58">
        <v>44924</v>
      </c>
      <c r="S161" s="58">
        <v>45046</v>
      </c>
      <c r="T161" s="55"/>
      <c r="U161" s="55"/>
      <c r="V161" s="55"/>
      <c r="W161" s="55"/>
      <c r="X161" s="55"/>
      <c r="Y161" s="55"/>
      <c r="Z161" s="55"/>
      <c r="AA161" s="55"/>
      <c r="AB161" s="55"/>
      <c r="AC161" s="55"/>
      <c r="AD161" s="55"/>
      <c r="AE161" s="55"/>
      <c r="AF161" s="55"/>
      <c r="AG161" s="55"/>
      <c r="AH161" s="54"/>
      <c r="AI161" s="55"/>
      <c r="AJ161" s="54"/>
      <c r="AK161" s="54"/>
      <c r="AL161" s="54"/>
      <c r="AM161" s="54"/>
      <c r="AN161" s="54"/>
      <c r="AO161" s="55"/>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129" t="s">
        <v>52</v>
      </c>
    </row>
    <row r="162" spans="1:83" ht="101.25">
      <c r="A162" s="54">
        <v>157</v>
      </c>
      <c r="B162" s="55">
        <v>500</v>
      </c>
      <c r="C162" s="54">
        <v>2022</v>
      </c>
      <c r="D162" s="54" t="s">
        <v>1443</v>
      </c>
      <c r="E162" s="54">
        <v>68</v>
      </c>
      <c r="F162" s="92" t="s">
        <v>1530</v>
      </c>
      <c r="G162" s="54">
        <v>1</v>
      </c>
      <c r="H162" s="199" t="s">
        <v>20</v>
      </c>
      <c r="I162" s="199" t="s">
        <v>1525</v>
      </c>
      <c r="J162" s="199" t="s">
        <v>1525</v>
      </c>
      <c r="K162" s="55" t="s">
        <v>5</v>
      </c>
      <c r="L162" s="199" t="s">
        <v>1531</v>
      </c>
      <c r="M162" s="199" t="s">
        <v>1532</v>
      </c>
      <c r="N162" s="199" t="s">
        <v>1533</v>
      </c>
      <c r="O162" s="199" t="s">
        <v>1534</v>
      </c>
      <c r="P162" s="54">
        <v>100</v>
      </c>
      <c r="Q162" s="199" t="s">
        <v>1535</v>
      </c>
      <c r="R162" s="58">
        <v>44924</v>
      </c>
      <c r="S162" s="58">
        <v>45107</v>
      </c>
      <c r="T162" s="55"/>
      <c r="U162" s="55"/>
      <c r="V162" s="55"/>
      <c r="W162" s="55"/>
      <c r="X162" s="55"/>
      <c r="Y162" s="55"/>
      <c r="Z162" s="55"/>
      <c r="AA162" s="55"/>
      <c r="AB162" s="55"/>
      <c r="AC162" s="55"/>
      <c r="AD162" s="55"/>
      <c r="AE162" s="55"/>
      <c r="AF162" s="55"/>
      <c r="AG162" s="55"/>
      <c r="AH162" s="54"/>
      <c r="AI162" s="55"/>
      <c r="AJ162" s="54"/>
      <c r="AK162" s="54"/>
      <c r="AL162" s="54"/>
      <c r="AM162" s="54"/>
      <c r="AN162" s="54"/>
      <c r="AO162" s="55"/>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129" t="s">
        <v>52</v>
      </c>
    </row>
    <row r="163" spans="1:83" ht="101.25">
      <c r="A163" s="54">
        <v>158</v>
      </c>
      <c r="B163" s="55">
        <v>500</v>
      </c>
      <c r="C163" s="54">
        <v>2022</v>
      </c>
      <c r="D163" s="54" t="s">
        <v>1443</v>
      </c>
      <c r="E163" s="54">
        <v>68</v>
      </c>
      <c r="F163" s="92" t="s">
        <v>1536</v>
      </c>
      <c r="G163" s="54">
        <v>1</v>
      </c>
      <c r="H163" s="199" t="s">
        <v>20</v>
      </c>
      <c r="I163" s="199" t="s">
        <v>1525</v>
      </c>
      <c r="J163" s="199" t="s">
        <v>1525</v>
      </c>
      <c r="K163" s="55" t="s">
        <v>465</v>
      </c>
      <c r="L163" s="199" t="s">
        <v>1537</v>
      </c>
      <c r="M163" s="199" t="s">
        <v>1532</v>
      </c>
      <c r="N163" s="199" t="s">
        <v>1533</v>
      </c>
      <c r="O163" s="199" t="s">
        <v>1534</v>
      </c>
      <c r="P163" s="54">
        <v>100</v>
      </c>
      <c r="Q163" s="199" t="s">
        <v>1535</v>
      </c>
      <c r="R163" s="58">
        <v>44924</v>
      </c>
      <c r="S163" s="58">
        <v>45107</v>
      </c>
      <c r="T163" s="55"/>
      <c r="U163" s="55"/>
      <c r="V163" s="55"/>
      <c r="W163" s="55"/>
      <c r="X163" s="55"/>
      <c r="Y163" s="55"/>
      <c r="Z163" s="55"/>
      <c r="AA163" s="55"/>
      <c r="AB163" s="55"/>
      <c r="AC163" s="55"/>
      <c r="AD163" s="55"/>
      <c r="AE163" s="55"/>
      <c r="AF163" s="55"/>
      <c r="AG163" s="55"/>
      <c r="AH163" s="54"/>
      <c r="AI163" s="55"/>
      <c r="AJ163" s="54"/>
      <c r="AK163" s="54"/>
      <c r="AL163" s="54"/>
      <c r="AM163" s="54"/>
      <c r="AN163" s="54"/>
      <c r="AO163" s="55"/>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129" t="s">
        <v>52</v>
      </c>
    </row>
    <row r="164" spans="1:83" ht="45">
      <c r="A164" s="54">
        <v>159</v>
      </c>
      <c r="B164" s="55">
        <v>500</v>
      </c>
      <c r="C164" s="54">
        <v>2022</v>
      </c>
      <c r="D164" s="54" t="s">
        <v>1443</v>
      </c>
      <c r="E164" s="54">
        <v>68</v>
      </c>
      <c r="F164" s="92" t="s">
        <v>341</v>
      </c>
      <c r="G164" s="54">
        <v>1</v>
      </c>
      <c r="H164" s="199" t="s">
        <v>20</v>
      </c>
      <c r="I164" s="199" t="s">
        <v>1525</v>
      </c>
      <c r="J164" s="199" t="s">
        <v>1525</v>
      </c>
      <c r="K164" s="55" t="s">
        <v>465</v>
      </c>
      <c r="L164" s="199" t="s">
        <v>1538</v>
      </c>
      <c r="M164" s="199" t="s">
        <v>1539</v>
      </c>
      <c r="N164" s="199" t="s">
        <v>1540</v>
      </c>
      <c r="O164" s="199" t="s">
        <v>1541</v>
      </c>
      <c r="P164" s="54">
        <v>100</v>
      </c>
      <c r="Q164" s="199" t="s">
        <v>1542</v>
      </c>
      <c r="R164" s="58">
        <v>44924</v>
      </c>
      <c r="S164" s="58">
        <v>45107</v>
      </c>
      <c r="T164" s="55"/>
      <c r="U164" s="55"/>
      <c r="V164" s="55"/>
      <c r="W164" s="55"/>
      <c r="X164" s="55"/>
      <c r="Y164" s="55"/>
      <c r="Z164" s="55"/>
      <c r="AA164" s="55"/>
      <c r="AB164" s="55"/>
      <c r="AC164" s="55"/>
      <c r="AD164" s="55"/>
      <c r="AE164" s="55"/>
      <c r="AF164" s="55"/>
      <c r="AG164" s="55"/>
      <c r="AH164" s="54"/>
      <c r="AI164" s="55"/>
      <c r="AJ164" s="54"/>
      <c r="AK164" s="54"/>
      <c r="AL164" s="54"/>
      <c r="AM164" s="54"/>
      <c r="AN164" s="54"/>
      <c r="AO164" s="55"/>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129" t="s">
        <v>52</v>
      </c>
    </row>
    <row r="165" spans="1:83" ht="101.25">
      <c r="A165" s="54">
        <v>160</v>
      </c>
      <c r="B165" s="55">
        <v>500</v>
      </c>
      <c r="C165" s="54">
        <v>2022</v>
      </c>
      <c r="D165" s="54" t="s">
        <v>1443</v>
      </c>
      <c r="E165" s="54">
        <v>68</v>
      </c>
      <c r="F165" s="92" t="s">
        <v>351</v>
      </c>
      <c r="G165" s="54">
        <v>1</v>
      </c>
      <c r="H165" s="199" t="s">
        <v>20</v>
      </c>
      <c r="I165" s="199" t="s">
        <v>1525</v>
      </c>
      <c r="J165" s="199" t="s">
        <v>1525</v>
      </c>
      <c r="K165" s="55" t="s">
        <v>465</v>
      </c>
      <c r="L165" s="199" t="s">
        <v>1543</v>
      </c>
      <c r="M165" s="199" t="s">
        <v>1532</v>
      </c>
      <c r="N165" s="199" t="s">
        <v>1533</v>
      </c>
      <c r="O165" s="199" t="s">
        <v>1534</v>
      </c>
      <c r="P165" s="54">
        <v>100</v>
      </c>
      <c r="Q165" s="199" t="s">
        <v>1535</v>
      </c>
      <c r="R165" s="58">
        <v>44924</v>
      </c>
      <c r="S165" s="58">
        <v>45107</v>
      </c>
      <c r="T165" s="55"/>
      <c r="U165" s="55"/>
      <c r="V165" s="55"/>
      <c r="W165" s="55"/>
      <c r="X165" s="55"/>
      <c r="Y165" s="55"/>
      <c r="Z165" s="55"/>
      <c r="AA165" s="55"/>
      <c r="AB165" s="55"/>
      <c r="AC165" s="55"/>
      <c r="AD165" s="55"/>
      <c r="AE165" s="55"/>
      <c r="AF165" s="55"/>
      <c r="AG165" s="55"/>
      <c r="AH165" s="54"/>
      <c r="AI165" s="55"/>
      <c r="AJ165" s="54"/>
      <c r="AK165" s="54"/>
      <c r="AL165" s="54"/>
      <c r="AM165" s="54"/>
      <c r="AN165" s="54"/>
      <c r="AO165" s="55"/>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129" t="s">
        <v>52</v>
      </c>
    </row>
    <row r="166" spans="1:83" ht="90">
      <c r="A166" s="54">
        <v>161</v>
      </c>
      <c r="B166" s="55">
        <v>500</v>
      </c>
      <c r="C166" s="54">
        <v>2022</v>
      </c>
      <c r="D166" s="54" t="s">
        <v>1443</v>
      </c>
      <c r="E166" s="54">
        <v>68</v>
      </c>
      <c r="F166" s="92" t="s">
        <v>1544</v>
      </c>
      <c r="G166" s="54">
        <v>1</v>
      </c>
      <c r="H166" s="199" t="s">
        <v>20</v>
      </c>
      <c r="I166" s="199" t="s">
        <v>1525</v>
      </c>
      <c r="J166" s="199" t="s">
        <v>1525</v>
      </c>
      <c r="K166" s="55" t="s">
        <v>2</v>
      </c>
      <c r="L166" s="199" t="s">
        <v>1545</v>
      </c>
      <c r="M166" s="199" t="s">
        <v>1527</v>
      </c>
      <c r="N166" s="199" t="s">
        <v>487</v>
      </c>
      <c r="O166" s="199" t="s">
        <v>1528</v>
      </c>
      <c r="P166" s="54">
        <v>1</v>
      </c>
      <c r="Q166" s="199" t="s">
        <v>1542</v>
      </c>
      <c r="R166" s="58">
        <v>44924</v>
      </c>
      <c r="S166" s="58">
        <v>45260</v>
      </c>
      <c r="T166" s="55"/>
      <c r="U166" s="55"/>
      <c r="V166" s="55"/>
      <c r="W166" s="55"/>
      <c r="X166" s="55"/>
      <c r="Y166" s="55"/>
      <c r="Z166" s="55"/>
      <c r="AA166" s="55"/>
      <c r="AB166" s="55"/>
      <c r="AC166" s="55"/>
      <c r="AD166" s="55"/>
      <c r="AE166" s="55"/>
      <c r="AF166" s="55"/>
      <c r="AG166" s="55"/>
      <c r="AH166" s="54"/>
      <c r="AI166" s="55"/>
      <c r="AJ166" s="54"/>
      <c r="AK166" s="54"/>
      <c r="AL166" s="54"/>
      <c r="AM166" s="54"/>
      <c r="AN166" s="54"/>
      <c r="AO166" s="55"/>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129" t="s">
        <v>52</v>
      </c>
    </row>
    <row r="167" spans="1:83" ht="67.5">
      <c r="A167" s="54">
        <v>162</v>
      </c>
      <c r="B167" s="55">
        <v>500</v>
      </c>
      <c r="C167" s="54">
        <v>2022</v>
      </c>
      <c r="D167" s="54" t="s">
        <v>1443</v>
      </c>
      <c r="E167" s="54">
        <v>68</v>
      </c>
      <c r="F167" s="92" t="s">
        <v>360</v>
      </c>
      <c r="G167" s="54">
        <v>1</v>
      </c>
      <c r="H167" s="199" t="s">
        <v>20</v>
      </c>
      <c r="I167" s="199" t="s">
        <v>1525</v>
      </c>
      <c r="J167" s="199" t="s">
        <v>1525</v>
      </c>
      <c r="K167" s="55" t="s">
        <v>2</v>
      </c>
      <c r="L167" s="199" t="s">
        <v>1546</v>
      </c>
      <c r="M167" s="199" t="s">
        <v>1547</v>
      </c>
      <c r="N167" s="199" t="s">
        <v>1548</v>
      </c>
      <c r="O167" s="199" t="s">
        <v>1549</v>
      </c>
      <c r="P167" s="54">
        <v>100</v>
      </c>
      <c r="Q167" s="199" t="s">
        <v>1542</v>
      </c>
      <c r="R167" s="58">
        <v>44924</v>
      </c>
      <c r="S167" s="58">
        <v>45260</v>
      </c>
      <c r="T167" s="55"/>
      <c r="U167" s="55"/>
      <c r="V167" s="55"/>
      <c r="W167" s="55"/>
      <c r="X167" s="55"/>
      <c r="Y167" s="55"/>
      <c r="Z167" s="55"/>
      <c r="AA167" s="55"/>
      <c r="AB167" s="55"/>
      <c r="AC167" s="55"/>
      <c r="AD167" s="55"/>
      <c r="AE167" s="55"/>
      <c r="AF167" s="55"/>
      <c r="AG167" s="55"/>
      <c r="AH167" s="54"/>
      <c r="AI167" s="55"/>
      <c r="AJ167" s="54"/>
      <c r="AK167" s="54"/>
      <c r="AL167" s="54"/>
      <c r="AM167" s="54"/>
      <c r="AN167" s="54"/>
      <c r="AO167" s="55"/>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129" t="s">
        <v>52</v>
      </c>
    </row>
    <row r="168" spans="1:83">
      <c r="A168" s="124"/>
      <c r="B168" s="183"/>
      <c r="C168" s="124"/>
      <c r="D168" s="124"/>
      <c r="E168" s="124"/>
      <c r="F168" s="124"/>
      <c r="G168" s="124"/>
      <c r="H168" s="222"/>
      <c r="I168" s="222"/>
      <c r="J168" s="222"/>
      <c r="K168" s="183"/>
      <c r="L168" s="222"/>
      <c r="M168" s="222"/>
      <c r="N168" s="222"/>
      <c r="O168" s="222"/>
      <c r="P168" s="124"/>
      <c r="Q168" s="222"/>
      <c r="R168" s="124"/>
      <c r="S168" s="124"/>
      <c r="T168" s="183"/>
      <c r="U168" s="183"/>
      <c r="V168" s="183"/>
      <c r="W168" s="183"/>
      <c r="X168" s="183"/>
      <c r="Y168" s="183"/>
      <c r="Z168" s="183"/>
      <c r="AA168" s="183"/>
      <c r="AB168" s="183"/>
      <c r="AC168" s="183"/>
      <c r="AD168" s="183"/>
      <c r="AE168" s="183"/>
      <c r="AF168" s="183"/>
      <c r="AG168" s="183"/>
      <c r="AH168" s="124"/>
      <c r="AI168" s="183"/>
      <c r="AJ168" s="124"/>
      <c r="AK168" s="124"/>
      <c r="AL168" s="124"/>
      <c r="AM168" s="124"/>
      <c r="AN168" s="124"/>
      <c r="AO168" s="183"/>
      <c r="AP168" s="124"/>
      <c r="AQ168" s="124"/>
      <c r="AR168" s="124"/>
      <c r="AS168" s="124"/>
      <c r="AT168" s="124"/>
      <c r="AU168" s="124"/>
      <c r="AV168" s="124"/>
      <c r="AW168" s="124"/>
      <c r="AX168" s="124"/>
      <c r="AY168" s="124"/>
      <c r="AZ168" s="124"/>
      <c r="BA168" s="124"/>
      <c r="BB168" s="124"/>
      <c r="BC168" s="124"/>
      <c r="BD168" s="124"/>
      <c r="BE168" s="124"/>
      <c r="BF168" s="124"/>
      <c r="BG168" s="124"/>
      <c r="BH168" s="124"/>
      <c r="BI168" s="124"/>
      <c r="BJ168" s="124"/>
      <c r="BK168" s="124"/>
      <c r="BL168" s="124"/>
      <c r="BM168" s="124"/>
      <c r="BN168" s="124"/>
      <c r="BO168" s="124"/>
      <c r="BP168" s="124"/>
      <c r="BQ168" s="124"/>
      <c r="BR168" s="124"/>
      <c r="BS168" s="124"/>
      <c r="BT168" s="124"/>
      <c r="BU168" s="124"/>
      <c r="BV168" s="124"/>
      <c r="BW168" s="124"/>
      <c r="BX168" s="124"/>
      <c r="BY168" s="124"/>
      <c r="BZ168" s="124"/>
      <c r="CA168" s="124"/>
      <c r="CB168" s="124"/>
      <c r="CC168" s="124"/>
      <c r="CD168" s="124"/>
      <c r="CE168" s="124"/>
    </row>
    <row r="169" spans="1:83">
      <c r="A169" s="124"/>
      <c r="B169" s="183"/>
      <c r="C169" s="124"/>
      <c r="D169" s="124"/>
      <c r="E169" s="124"/>
      <c r="F169" s="124"/>
      <c r="G169" s="124"/>
      <c r="H169" s="222"/>
      <c r="I169" s="222"/>
      <c r="J169" s="222"/>
      <c r="K169" s="183"/>
      <c r="L169" s="222"/>
      <c r="M169" s="222"/>
      <c r="N169" s="222"/>
      <c r="O169" s="222"/>
      <c r="P169" s="124"/>
      <c r="Q169" s="222"/>
      <c r="R169" s="124"/>
      <c r="S169" s="124"/>
      <c r="T169" s="183"/>
      <c r="U169" s="183"/>
      <c r="V169" s="183"/>
      <c r="W169" s="183"/>
      <c r="X169" s="183"/>
      <c r="Y169" s="183"/>
      <c r="Z169" s="183"/>
      <c r="AA169" s="183"/>
      <c r="AB169" s="183"/>
      <c r="AC169" s="183"/>
      <c r="AD169" s="183"/>
      <c r="AE169" s="183"/>
      <c r="AF169" s="183"/>
      <c r="AG169" s="183"/>
      <c r="AH169" s="124"/>
      <c r="AI169" s="183"/>
      <c r="AJ169" s="124"/>
      <c r="AK169" s="124"/>
      <c r="AL169" s="124"/>
      <c r="AM169" s="124"/>
      <c r="AN169" s="124"/>
      <c r="AO169" s="183"/>
      <c r="AP169" s="124"/>
      <c r="AQ169" s="124"/>
      <c r="AR169" s="124"/>
      <c r="AS169" s="124"/>
      <c r="AT169" s="124"/>
      <c r="AU169" s="124"/>
      <c r="AV169" s="124"/>
      <c r="AW169" s="124"/>
      <c r="AX169" s="124"/>
      <c r="AY169" s="124"/>
      <c r="AZ169" s="124"/>
      <c r="BA169" s="124"/>
      <c r="BB169" s="124"/>
      <c r="BC169" s="124"/>
      <c r="BD169" s="124"/>
      <c r="BE169" s="124"/>
      <c r="BF169" s="124"/>
      <c r="BG169" s="124"/>
      <c r="BH169" s="124"/>
      <c r="BI169" s="124"/>
      <c r="BJ169" s="124"/>
      <c r="BK169" s="124"/>
      <c r="BL169" s="124"/>
      <c r="BM169" s="124"/>
      <c r="BN169" s="124"/>
      <c r="BO169" s="124"/>
      <c r="BP169" s="124"/>
      <c r="BQ169" s="124"/>
      <c r="BR169" s="124"/>
      <c r="BS169" s="124"/>
      <c r="BT169" s="124"/>
      <c r="BU169" s="124"/>
      <c r="BV169" s="124"/>
      <c r="BW169" s="124"/>
      <c r="BX169" s="124"/>
      <c r="BY169" s="124"/>
      <c r="BZ169" s="124"/>
      <c r="CA169" s="124"/>
      <c r="CB169" s="124"/>
      <c r="CC169" s="124"/>
      <c r="CD169" s="124"/>
      <c r="CE169" s="124"/>
    </row>
    <row r="170" spans="1:83">
      <c r="A170" s="124"/>
      <c r="B170" s="183"/>
      <c r="C170" s="124"/>
      <c r="D170" s="124"/>
      <c r="E170" s="124"/>
      <c r="F170" s="124"/>
      <c r="G170" s="124"/>
      <c r="H170" s="222"/>
      <c r="I170" s="222"/>
      <c r="J170" s="222"/>
      <c r="K170" s="183"/>
      <c r="L170" s="222"/>
      <c r="M170" s="222"/>
      <c r="N170" s="222"/>
      <c r="O170" s="222"/>
      <c r="P170" s="124"/>
      <c r="Q170" s="222"/>
      <c r="R170" s="124"/>
      <c r="S170" s="124"/>
      <c r="T170" s="183"/>
      <c r="U170" s="183"/>
      <c r="V170" s="183"/>
      <c r="W170" s="183"/>
      <c r="X170" s="183"/>
      <c r="Y170" s="183"/>
      <c r="Z170" s="183"/>
      <c r="AA170" s="183"/>
      <c r="AB170" s="183"/>
      <c r="AC170" s="183"/>
      <c r="AD170" s="183"/>
      <c r="AE170" s="183"/>
      <c r="AF170" s="183"/>
      <c r="AG170" s="183"/>
      <c r="AH170" s="124"/>
      <c r="AI170" s="183"/>
      <c r="AJ170" s="124"/>
      <c r="AK170" s="124"/>
      <c r="AL170" s="124"/>
      <c r="AM170" s="124"/>
      <c r="AN170" s="124"/>
      <c r="AO170" s="183"/>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4"/>
      <c r="BQ170" s="124"/>
      <c r="BR170" s="124"/>
      <c r="BS170" s="124"/>
      <c r="BT170" s="124"/>
      <c r="BU170" s="124"/>
      <c r="BV170" s="124"/>
      <c r="BW170" s="124"/>
      <c r="BX170" s="124"/>
      <c r="BY170" s="124"/>
      <c r="BZ170" s="124"/>
      <c r="CA170" s="124"/>
      <c r="CB170" s="124"/>
      <c r="CC170" s="124"/>
      <c r="CD170" s="124"/>
      <c r="CE170" s="124"/>
    </row>
    <row r="171" spans="1:83">
      <c r="A171" s="124"/>
      <c r="B171" s="183"/>
      <c r="C171" s="124"/>
      <c r="D171" s="124"/>
      <c r="E171" s="124"/>
      <c r="F171" s="124"/>
      <c r="G171" s="124"/>
      <c r="H171" s="222"/>
      <c r="I171" s="222"/>
      <c r="J171" s="222"/>
      <c r="K171" s="183"/>
      <c r="L171" s="222"/>
      <c r="M171" s="222"/>
      <c r="N171" s="222"/>
      <c r="O171" s="222"/>
      <c r="P171" s="124"/>
      <c r="Q171" s="222"/>
      <c r="R171" s="124"/>
      <c r="S171" s="124"/>
      <c r="T171" s="183"/>
      <c r="U171" s="183"/>
      <c r="V171" s="183"/>
      <c r="W171" s="183"/>
      <c r="X171" s="183"/>
      <c r="Y171" s="183"/>
      <c r="Z171" s="183"/>
      <c r="AA171" s="183"/>
      <c r="AB171" s="183"/>
      <c r="AC171" s="183"/>
      <c r="AD171" s="183"/>
      <c r="AE171" s="183"/>
      <c r="AF171" s="183"/>
      <c r="AG171" s="183"/>
      <c r="AH171" s="124"/>
      <c r="AI171" s="183"/>
      <c r="AJ171" s="124"/>
      <c r="AK171" s="124"/>
      <c r="AL171" s="124"/>
      <c r="AM171" s="124"/>
      <c r="AN171" s="124"/>
      <c r="AO171" s="183"/>
      <c r="AP171" s="124"/>
      <c r="AQ171" s="124"/>
      <c r="AR171" s="124"/>
      <c r="AS171" s="124"/>
      <c r="AT171" s="124"/>
      <c r="AU171" s="124"/>
      <c r="AV171" s="124"/>
      <c r="AW171" s="124"/>
      <c r="AX171" s="124"/>
      <c r="AY171" s="124"/>
      <c r="AZ171" s="124"/>
      <c r="BA171" s="124"/>
      <c r="BB171" s="124"/>
      <c r="BC171" s="124"/>
      <c r="BD171" s="124"/>
      <c r="BE171" s="124"/>
      <c r="BF171" s="124"/>
      <c r="BG171" s="124"/>
      <c r="BH171" s="124"/>
      <c r="BI171" s="124"/>
      <c r="BJ171" s="124"/>
      <c r="BK171" s="124"/>
      <c r="BL171" s="124"/>
      <c r="BM171" s="124"/>
      <c r="BN171" s="124"/>
      <c r="BO171" s="124"/>
      <c r="BP171" s="124"/>
      <c r="BQ171" s="124"/>
      <c r="BR171" s="124"/>
      <c r="BS171" s="124"/>
      <c r="BT171" s="124"/>
      <c r="BU171" s="124"/>
      <c r="BV171" s="124"/>
      <c r="BW171" s="124"/>
      <c r="BX171" s="124"/>
      <c r="BY171" s="124"/>
      <c r="BZ171" s="124"/>
      <c r="CA171" s="124"/>
      <c r="CB171" s="124"/>
      <c r="CC171" s="124"/>
      <c r="CD171" s="124"/>
      <c r="CE171" s="124"/>
    </row>
    <row r="172" spans="1:83">
      <c r="A172" s="124"/>
      <c r="B172" s="183"/>
      <c r="C172" s="124"/>
      <c r="D172" s="124"/>
      <c r="E172" s="124"/>
      <c r="F172" s="124"/>
      <c r="G172" s="124"/>
      <c r="H172" s="222"/>
      <c r="I172" s="222"/>
      <c r="J172" s="222"/>
      <c r="K172" s="183"/>
      <c r="L172" s="222"/>
      <c r="M172" s="222"/>
      <c r="N172" s="222"/>
      <c r="O172" s="222"/>
      <c r="P172" s="124"/>
      <c r="Q172" s="222"/>
      <c r="R172" s="124"/>
      <c r="S172" s="124"/>
      <c r="T172" s="183"/>
      <c r="U172" s="183"/>
      <c r="V172" s="183"/>
      <c r="W172" s="183"/>
      <c r="X172" s="183"/>
      <c r="Y172" s="183"/>
      <c r="Z172" s="183"/>
      <c r="AA172" s="183"/>
      <c r="AB172" s="183"/>
      <c r="AC172" s="183"/>
      <c r="AD172" s="183"/>
      <c r="AE172" s="183"/>
      <c r="AF172" s="183"/>
      <c r="AG172" s="183"/>
      <c r="AH172" s="124"/>
      <c r="AI172" s="183"/>
      <c r="AJ172" s="124"/>
      <c r="AK172" s="124"/>
      <c r="AL172" s="124"/>
      <c r="AM172" s="124"/>
      <c r="AN172" s="124"/>
      <c r="AO172" s="183"/>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4"/>
      <c r="BQ172" s="124"/>
      <c r="BR172" s="124"/>
      <c r="BS172" s="124"/>
      <c r="BT172" s="124"/>
      <c r="BU172" s="124"/>
      <c r="BV172" s="124"/>
      <c r="BW172" s="124"/>
      <c r="BX172" s="124"/>
      <c r="BY172" s="124"/>
      <c r="BZ172" s="124"/>
      <c r="CA172" s="124"/>
      <c r="CB172" s="124"/>
      <c r="CC172" s="124"/>
      <c r="CD172" s="124"/>
      <c r="CE172" s="124"/>
    </row>
    <row r="173" spans="1:83">
      <c r="A173" s="124"/>
      <c r="B173" s="183"/>
      <c r="C173" s="124"/>
      <c r="D173" s="124"/>
      <c r="E173" s="124"/>
      <c r="F173" s="124"/>
      <c r="G173" s="124"/>
      <c r="H173" s="222"/>
      <c r="I173" s="222"/>
      <c r="J173" s="222"/>
      <c r="K173" s="183"/>
      <c r="L173" s="222"/>
      <c r="M173" s="222"/>
      <c r="N173" s="222"/>
      <c r="O173" s="222"/>
      <c r="P173" s="124"/>
      <c r="Q173" s="222"/>
      <c r="R173" s="124"/>
      <c r="S173" s="124"/>
      <c r="T173" s="183"/>
      <c r="U173" s="183"/>
      <c r="V173" s="183"/>
      <c r="W173" s="183"/>
      <c r="X173" s="183"/>
      <c r="Y173" s="183"/>
      <c r="Z173" s="183"/>
      <c r="AA173" s="183"/>
      <c r="AB173" s="183"/>
      <c r="AC173" s="183"/>
      <c r="AD173" s="183"/>
      <c r="AE173" s="183"/>
      <c r="AF173" s="183"/>
      <c r="AG173" s="183"/>
      <c r="AH173" s="124"/>
      <c r="AI173" s="183"/>
      <c r="AJ173" s="124"/>
      <c r="AK173" s="124"/>
      <c r="AL173" s="124"/>
      <c r="AM173" s="124"/>
      <c r="AN173" s="124"/>
      <c r="AO173" s="183"/>
      <c r="AP173" s="124"/>
      <c r="AQ173" s="124"/>
      <c r="AR173" s="124"/>
      <c r="AS173" s="124"/>
      <c r="AT173" s="124"/>
      <c r="AU173" s="124"/>
      <c r="AV173" s="124"/>
      <c r="AW173" s="124"/>
      <c r="AX173" s="124"/>
      <c r="AY173" s="124"/>
      <c r="AZ173" s="124"/>
      <c r="BA173" s="124"/>
      <c r="BB173" s="124"/>
      <c r="BC173" s="124"/>
      <c r="BD173" s="124"/>
      <c r="BE173" s="124"/>
      <c r="BF173" s="124"/>
      <c r="BG173" s="124"/>
      <c r="BH173" s="124"/>
      <c r="BI173" s="124"/>
      <c r="BJ173" s="124"/>
      <c r="BK173" s="124"/>
      <c r="BL173" s="124"/>
      <c r="BM173" s="124"/>
      <c r="BN173" s="124"/>
      <c r="BO173" s="124"/>
      <c r="BP173" s="124"/>
      <c r="BQ173" s="124"/>
      <c r="BR173" s="124"/>
      <c r="BS173" s="124"/>
      <c r="BT173" s="124"/>
      <c r="BU173" s="124"/>
      <c r="BV173" s="124"/>
      <c r="BW173" s="124"/>
      <c r="BX173" s="124"/>
      <c r="BY173" s="124"/>
      <c r="BZ173" s="124"/>
      <c r="CA173" s="124"/>
      <c r="CB173" s="124"/>
      <c r="CC173" s="124"/>
      <c r="CD173" s="124"/>
      <c r="CE173" s="124"/>
    </row>
    <row r="174" spans="1:83">
      <c r="A174" s="124"/>
      <c r="B174" s="183"/>
      <c r="C174" s="124"/>
      <c r="D174" s="124"/>
      <c r="E174" s="124"/>
      <c r="F174" s="124"/>
      <c r="G174" s="124"/>
      <c r="H174" s="222"/>
      <c r="I174" s="222"/>
      <c r="J174" s="222"/>
      <c r="K174" s="183"/>
      <c r="L174" s="222"/>
      <c r="M174" s="222"/>
      <c r="N174" s="222"/>
      <c r="O174" s="222"/>
      <c r="P174" s="124"/>
      <c r="Q174" s="222"/>
      <c r="R174" s="124"/>
      <c r="S174" s="124"/>
      <c r="T174" s="183"/>
      <c r="U174" s="183"/>
      <c r="V174" s="183"/>
      <c r="W174" s="183"/>
      <c r="X174" s="183"/>
      <c r="Y174" s="183"/>
      <c r="Z174" s="183"/>
      <c r="AA174" s="183"/>
      <c r="AB174" s="183"/>
      <c r="AC174" s="183"/>
      <c r="AD174" s="183"/>
      <c r="AE174" s="183"/>
      <c r="AF174" s="183"/>
      <c r="AG174" s="183"/>
      <c r="AH174" s="124"/>
      <c r="AI174" s="183"/>
      <c r="AJ174" s="124"/>
      <c r="AK174" s="124"/>
      <c r="AL174" s="124"/>
      <c r="AM174" s="124"/>
      <c r="AN174" s="124"/>
      <c r="AO174" s="183"/>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4"/>
      <c r="BQ174" s="124"/>
      <c r="BR174" s="124"/>
      <c r="BS174" s="124"/>
      <c r="BT174" s="124"/>
      <c r="BU174" s="124"/>
      <c r="BV174" s="124"/>
      <c r="BW174" s="124"/>
      <c r="BX174" s="124"/>
      <c r="BY174" s="124"/>
      <c r="BZ174" s="124"/>
      <c r="CA174" s="124"/>
      <c r="CB174" s="124"/>
      <c r="CC174" s="124"/>
      <c r="CD174" s="124"/>
      <c r="CE174" s="124"/>
    </row>
    <row r="175" spans="1:83">
      <c r="A175" s="124"/>
      <c r="B175" s="183"/>
      <c r="C175" s="124"/>
      <c r="D175" s="124"/>
      <c r="E175" s="124"/>
      <c r="F175" s="124"/>
      <c r="G175" s="124"/>
      <c r="H175" s="222"/>
      <c r="I175" s="222"/>
      <c r="J175" s="222"/>
      <c r="K175" s="183"/>
      <c r="L175" s="222"/>
      <c r="M175" s="222"/>
      <c r="N175" s="222"/>
      <c r="O175" s="222"/>
      <c r="P175" s="124"/>
      <c r="Q175" s="222"/>
      <c r="R175" s="124"/>
      <c r="S175" s="124"/>
      <c r="T175" s="183"/>
      <c r="U175" s="183"/>
      <c r="V175" s="183"/>
      <c r="W175" s="183"/>
      <c r="X175" s="183"/>
      <c r="Y175" s="183"/>
      <c r="Z175" s="183"/>
      <c r="AA175" s="183"/>
      <c r="AB175" s="183"/>
      <c r="AC175" s="183"/>
      <c r="AD175" s="183"/>
      <c r="AE175" s="183"/>
      <c r="AF175" s="183"/>
      <c r="AG175" s="183"/>
      <c r="AH175" s="124"/>
      <c r="AI175" s="183"/>
      <c r="AJ175" s="124"/>
      <c r="AK175" s="124"/>
      <c r="AL175" s="124"/>
      <c r="AM175" s="124"/>
      <c r="AN175" s="124"/>
      <c r="AO175" s="183"/>
      <c r="AP175" s="124"/>
      <c r="AQ175" s="124"/>
      <c r="AR175" s="124"/>
      <c r="AS175" s="124"/>
      <c r="AT175" s="124"/>
      <c r="AU175" s="124"/>
      <c r="AV175" s="124"/>
      <c r="AW175" s="124"/>
      <c r="AX175" s="124"/>
      <c r="AY175" s="124"/>
      <c r="AZ175" s="124"/>
      <c r="BA175" s="124"/>
      <c r="BB175" s="124"/>
      <c r="BC175" s="124"/>
      <c r="BD175" s="124"/>
      <c r="BE175" s="124"/>
      <c r="BF175" s="124"/>
      <c r="BG175" s="124"/>
      <c r="BH175" s="124"/>
      <c r="BI175" s="124"/>
      <c r="BJ175" s="124"/>
      <c r="BK175" s="124"/>
      <c r="BL175" s="124"/>
      <c r="BM175" s="124"/>
      <c r="BN175" s="124"/>
      <c r="BO175" s="124"/>
      <c r="BP175" s="124"/>
      <c r="BQ175" s="124"/>
      <c r="BR175" s="124"/>
      <c r="BS175" s="124"/>
      <c r="BT175" s="124"/>
      <c r="BU175" s="124"/>
      <c r="BV175" s="124"/>
      <c r="BW175" s="124"/>
      <c r="BX175" s="124"/>
      <c r="BY175" s="124"/>
      <c r="BZ175" s="124"/>
      <c r="CA175" s="124"/>
      <c r="CB175" s="124"/>
      <c r="CC175" s="124"/>
      <c r="CD175" s="124"/>
      <c r="CE175" s="124"/>
    </row>
    <row r="176" spans="1:83">
      <c r="A176" s="124"/>
      <c r="B176" s="183"/>
      <c r="C176" s="124"/>
      <c r="D176" s="124"/>
      <c r="E176" s="124"/>
      <c r="F176" s="124"/>
      <c r="G176" s="124"/>
      <c r="H176" s="222"/>
      <c r="I176" s="222"/>
      <c r="J176" s="222"/>
      <c r="K176" s="183"/>
      <c r="L176" s="222"/>
      <c r="M176" s="222"/>
      <c r="N176" s="222"/>
      <c r="O176" s="222"/>
      <c r="P176" s="124"/>
      <c r="Q176" s="222"/>
      <c r="R176" s="124"/>
      <c r="S176" s="124"/>
      <c r="T176" s="183"/>
      <c r="U176" s="183"/>
      <c r="V176" s="183"/>
      <c r="W176" s="183"/>
      <c r="X176" s="183"/>
      <c r="Y176" s="183"/>
      <c r="Z176" s="183"/>
      <c r="AA176" s="183"/>
      <c r="AB176" s="183"/>
      <c r="AC176" s="183"/>
      <c r="AD176" s="183"/>
      <c r="AE176" s="183"/>
      <c r="AF176" s="183"/>
      <c r="AG176" s="183"/>
      <c r="AH176" s="124"/>
      <c r="AI176" s="183"/>
      <c r="AJ176" s="124"/>
      <c r="AK176" s="124"/>
      <c r="AL176" s="124"/>
      <c r="AM176" s="124"/>
      <c r="AN176" s="124"/>
      <c r="AO176" s="183"/>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4"/>
      <c r="BQ176" s="124"/>
      <c r="BR176" s="124"/>
      <c r="BS176" s="124"/>
      <c r="BT176" s="124"/>
      <c r="BU176" s="124"/>
      <c r="BV176" s="124"/>
      <c r="BW176" s="124"/>
      <c r="BX176" s="124"/>
      <c r="BY176" s="124"/>
      <c r="BZ176" s="124"/>
      <c r="CA176" s="124"/>
      <c r="CB176" s="124"/>
      <c r="CC176" s="124"/>
      <c r="CD176" s="124"/>
      <c r="CE176" s="124"/>
    </row>
    <row r="177" spans="1:83">
      <c r="A177" s="124"/>
      <c r="B177" s="183"/>
      <c r="C177" s="124"/>
      <c r="D177" s="124"/>
      <c r="E177" s="124"/>
      <c r="F177" s="124"/>
      <c r="G177" s="124"/>
      <c r="H177" s="222"/>
      <c r="I177" s="222"/>
      <c r="J177" s="222"/>
      <c r="K177" s="183"/>
      <c r="L177" s="222"/>
      <c r="M177" s="222"/>
      <c r="N177" s="222"/>
      <c r="O177" s="222"/>
      <c r="P177" s="124"/>
      <c r="Q177" s="222"/>
      <c r="R177" s="124"/>
      <c r="S177" s="124"/>
      <c r="T177" s="183"/>
      <c r="U177" s="183"/>
      <c r="V177" s="183"/>
      <c r="W177" s="183"/>
      <c r="X177" s="183"/>
      <c r="Y177" s="183"/>
      <c r="Z177" s="183"/>
      <c r="AA177" s="183"/>
      <c r="AB177" s="183"/>
      <c r="AC177" s="183"/>
      <c r="AD177" s="183"/>
      <c r="AE177" s="183"/>
      <c r="AF177" s="183"/>
      <c r="AG177" s="183"/>
      <c r="AH177" s="124"/>
      <c r="AI177" s="183"/>
      <c r="AJ177" s="124"/>
      <c r="AK177" s="124"/>
      <c r="AL177" s="124"/>
      <c r="AM177" s="124"/>
      <c r="AN177" s="124"/>
      <c r="AO177" s="183"/>
      <c r="AP177" s="124"/>
      <c r="AQ177" s="124"/>
      <c r="AR177" s="124"/>
      <c r="AS177" s="124"/>
      <c r="AT177" s="124"/>
      <c r="AU177" s="124"/>
      <c r="AV177" s="124"/>
      <c r="AW177" s="124"/>
      <c r="AX177" s="124"/>
      <c r="AY177" s="124"/>
      <c r="AZ177" s="124"/>
      <c r="BA177" s="124"/>
      <c r="BB177" s="124"/>
      <c r="BC177" s="124"/>
      <c r="BD177" s="124"/>
      <c r="BE177" s="124"/>
      <c r="BF177" s="124"/>
      <c r="BG177" s="124"/>
      <c r="BH177" s="124"/>
      <c r="BI177" s="124"/>
      <c r="BJ177" s="124"/>
      <c r="BK177" s="124"/>
      <c r="BL177" s="124"/>
      <c r="BM177" s="124"/>
      <c r="BN177" s="124"/>
      <c r="BO177" s="124"/>
      <c r="BP177" s="124"/>
      <c r="BQ177" s="124"/>
      <c r="BR177" s="124"/>
      <c r="BS177" s="124"/>
      <c r="BT177" s="124"/>
      <c r="BU177" s="124"/>
      <c r="BV177" s="124"/>
      <c r="BW177" s="124"/>
      <c r="BX177" s="124"/>
      <c r="BY177" s="124"/>
      <c r="BZ177" s="124"/>
      <c r="CA177" s="124"/>
      <c r="CB177" s="124"/>
      <c r="CC177" s="124"/>
      <c r="CD177" s="124"/>
      <c r="CE177" s="124"/>
    </row>
    <row r="178" spans="1:83">
      <c r="A178" s="124"/>
      <c r="B178" s="183"/>
      <c r="C178" s="124"/>
      <c r="D178" s="124"/>
      <c r="E178" s="124"/>
      <c r="F178" s="124"/>
      <c r="G178" s="124"/>
      <c r="H178" s="222"/>
      <c r="I178" s="222"/>
      <c r="J178" s="222"/>
      <c r="K178" s="183"/>
      <c r="L178" s="222"/>
      <c r="M178" s="222"/>
      <c r="N178" s="222"/>
      <c r="O178" s="222"/>
      <c r="P178" s="124"/>
      <c r="Q178" s="222"/>
      <c r="R178" s="124"/>
      <c r="S178" s="124"/>
      <c r="T178" s="183"/>
      <c r="U178" s="183"/>
      <c r="V178" s="183"/>
      <c r="W178" s="183"/>
      <c r="X178" s="183"/>
      <c r="Y178" s="183"/>
      <c r="Z178" s="183"/>
      <c r="AA178" s="183"/>
      <c r="AB178" s="183"/>
      <c r="AC178" s="183"/>
      <c r="AD178" s="183"/>
      <c r="AE178" s="183"/>
      <c r="AF178" s="183"/>
      <c r="AG178" s="183"/>
      <c r="AH178" s="124"/>
      <c r="AI178" s="183"/>
      <c r="AJ178" s="124"/>
      <c r="AK178" s="124"/>
      <c r="AL178" s="124"/>
      <c r="AM178" s="124"/>
      <c r="AN178" s="124"/>
      <c r="AO178" s="183"/>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4"/>
      <c r="BQ178" s="124"/>
      <c r="BR178" s="124"/>
      <c r="BS178" s="124"/>
      <c r="BT178" s="124"/>
      <c r="BU178" s="124"/>
      <c r="BV178" s="124"/>
      <c r="BW178" s="124"/>
      <c r="BX178" s="124"/>
      <c r="BY178" s="124"/>
      <c r="BZ178" s="124"/>
      <c r="CA178" s="124"/>
      <c r="CB178" s="124"/>
      <c r="CC178" s="124"/>
      <c r="CD178" s="124"/>
      <c r="CE178" s="124"/>
    </row>
    <row r="179" spans="1:83">
      <c r="A179" s="124"/>
      <c r="B179" s="183"/>
      <c r="C179" s="124"/>
      <c r="D179" s="124"/>
      <c r="E179" s="124"/>
      <c r="F179" s="124"/>
      <c r="G179" s="124"/>
      <c r="H179" s="222"/>
      <c r="I179" s="222"/>
      <c r="J179" s="222"/>
      <c r="K179" s="183"/>
      <c r="L179" s="222"/>
      <c r="M179" s="222"/>
      <c r="N179" s="222"/>
      <c r="O179" s="222"/>
      <c r="P179" s="124"/>
      <c r="Q179" s="222"/>
      <c r="R179" s="124"/>
      <c r="S179" s="124"/>
      <c r="T179" s="183"/>
      <c r="U179" s="183"/>
      <c r="V179" s="183"/>
      <c r="W179" s="183"/>
      <c r="X179" s="183"/>
      <c r="Y179" s="183"/>
      <c r="Z179" s="183"/>
      <c r="AA179" s="183"/>
      <c r="AB179" s="183"/>
      <c r="AC179" s="183"/>
      <c r="AD179" s="183"/>
      <c r="AE179" s="183"/>
      <c r="AF179" s="183"/>
      <c r="AG179" s="183"/>
      <c r="AH179" s="124"/>
      <c r="AI179" s="183"/>
      <c r="AJ179" s="124"/>
      <c r="AK179" s="124"/>
      <c r="AL179" s="124"/>
      <c r="AM179" s="124"/>
      <c r="AN179" s="124"/>
      <c r="AO179" s="183"/>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c r="BM179" s="124"/>
      <c r="BN179" s="124"/>
      <c r="BO179" s="124"/>
      <c r="BP179" s="124"/>
      <c r="BQ179" s="124"/>
      <c r="BR179" s="124"/>
      <c r="BS179" s="124"/>
      <c r="BT179" s="124"/>
      <c r="BU179" s="124"/>
      <c r="BV179" s="124"/>
      <c r="BW179" s="124"/>
      <c r="BX179" s="124"/>
      <c r="BY179" s="124"/>
      <c r="BZ179" s="124"/>
      <c r="CA179" s="124"/>
      <c r="CB179" s="124"/>
      <c r="CC179" s="124"/>
      <c r="CD179" s="124"/>
      <c r="CE179" s="124"/>
    </row>
    <row r="180" spans="1:83">
      <c r="A180" s="124"/>
      <c r="B180" s="183"/>
      <c r="C180" s="124"/>
      <c r="D180" s="124"/>
      <c r="E180" s="124"/>
      <c r="F180" s="124"/>
      <c r="G180" s="124"/>
      <c r="H180" s="222"/>
      <c r="I180" s="222"/>
      <c r="J180" s="222"/>
      <c r="K180" s="183"/>
      <c r="L180" s="222"/>
      <c r="M180" s="222"/>
      <c r="N180" s="222"/>
      <c r="O180" s="222"/>
      <c r="P180" s="124"/>
      <c r="Q180" s="222"/>
      <c r="R180" s="124"/>
      <c r="S180" s="124"/>
      <c r="T180" s="183"/>
      <c r="U180" s="183"/>
      <c r="V180" s="183"/>
      <c r="W180" s="183"/>
      <c r="X180" s="183"/>
      <c r="Y180" s="183"/>
      <c r="Z180" s="183"/>
      <c r="AA180" s="183"/>
      <c r="AB180" s="183"/>
      <c r="AC180" s="183"/>
      <c r="AD180" s="183"/>
      <c r="AE180" s="183"/>
      <c r="AF180" s="183"/>
      <c r="AG180" s="183"/>
      <c r="AH180" s="124"/>
      <c r="AI180" s="183"/>
      <c r="AJ180" s="124"/>
      <c r="AK180" s="124"/>
      <c r="AL180" s="124"/>
      <c r="AM180" s="124"/>
      <c r="AN180" s="124"/>
      <c r="AO180" s="183"/>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4"/>
      <c r="BQ180" s="124"/>
      <c r="BR180" s="124"/>
      <c r="BS180" s="124"/>
      <c r="BT180" s="124"/>
      <c r="BU180" s="124"/>
      <c r="BV180" s="124"/>
      <c r="BW180" s="124"/>
      <c r="BX180" s="124"/>
      <c r="BY180" s="124"/>
      <c r="BZ180" s="124"/>
      <c r="CA180" s="124"/>
      <c r="CB180" s="124"/>
      <c r="CC180" s="124"/>
      <c r="CD180" s="124"/>
      <c r="CE180" s="124"/>
    </row>
    <row r="181" spans="1:83">
      <c r="A181" s="124"/>
      <c r="B181" s="183"/>
      <c r="C181" s="124"/>
      <c r="D181" s="124"/>
      <c r="E181" s="124"/>
      <c r="F181" s="124"/>
      <c r="G181" s="124"/>
      <c r="H181" s="222"/>
      <c r="I181" s="222"/>
      <c r="J181" s="222"/>
      <c r="K181" s="183"/>
      <c r="L181" s="222"/>
      <c r="M181" s="222"/>
      <c r="N181" s="222"/>
      <c r="O181" s="222"/>
      <c r="P181" s="124"/>
      <c r="Q181" s="222"/>
      <c r="R181" s="124"/>
      <c r="S181" s="124"/>
      <c r="T181" s="183"/>
      <c r="U181" s="183"/>
      <c r="V181" s="183"/>
      <c r="W181" s="183"/>
      <c r="X181" s="183"/>
      <c r="Y181" s="183"/>
      <c r="Z181" s="183"/>
      <c r="AA181" s="183"/>
      <c r="AB181" s="183"/>
      <c r="AC181" s="183"/>
      <c r="AD181" s="183"/>
      <c r="AE181" s="183"/>
      <c r="AF181" s="183"/>
      <c r="AG181" s="183"/>
      <c r="AH181" s="124"/>
      <c r="AI181" s="183"/>
      <c r="AJ181" s="124"/>
      <c r="AK181" s="124"/>
      <c r="AL181" s="124"/>
      <c r="AM181" s="124"/>
      <c r="AN181" s="124"/>
      <c r="AO181" s="183"/>
      <c r="AP181" s="124"/>
      <c r="AQ181" s="124"/>
      <c r="AR181" s="124"/>
      <c r="AS181" s="124"/>
      <c r="AT181" s="124"/>
      <c r="AU181" s="124"/>
      <c r="AV181" s="124"/>
      <c r="AW181" s="124"/>
      <c r="AX181" s="124"/>
      <c r="AY181" s="124"/>
      <c r="AZ181" s="124"/>
      <c r="BA181" s="124"/>
      <c r="BB181" s="124"/>
      <c r="BC181" s="124"/>
      <c r="BD181" s="124"/>
      <c r="BE181" s="124"/>
      <c r="BF181" s="124"/>
      <c r="BG181" s="124"/>
      <c r="BH181" s="124"/>
      <c r="BI181" s="124"/>
      <c r="BJ181" s="124"/>
      <c r="BK181" s="124"/>
      <c r="BL181" s="124"/>
      <c r="BM181" s="124"/>
      <c r="BN181" s="124"/>
      <c r="BO181" s="124"/>
      <c r="BP181" s="124"/>
      <c r="BQ181" s="124"/>
      <c r="BR181" s="124"/>
      <c r="BS181" s="124"/>
      <c r="BT181" s="124"/>
      <c r="BU181" s="124"/>
      <c r="BV181" s="124"/>
      <c r="BW181" s="124"/>
      <c r="BX181" s="124"/>
      <c r="BY181" s="124"/>
      <c r="BZ181" s="124"/>
      <c r="CA181" s="124"/>
      <c r="CB181" s="124"/>
      <c r="CC181" s="124"/>
      <c r="CD181" s="124"/>
      <c r="CE181" s="124"/>
    </row>
    <row r="182" spans="1:83">
      <c r="A182" s="124"/>
      <c r="B182" s="183"/>
      <c r="C182" s="124"/>
      <c r="D182" s="124"/>
      <c r="E182" s="124"/>
      <c r="F182" s="124"/>
      <c r="G182" s="124"/>
      <c r="H182" s="222"/>
      <c r="I182" s="222"/>
      <c r="J182" s="222"/>
      <c r="K182" s="183"/>
      <c r="L182" s="222"/>
      <c r="M182" s="222"/>
      <c r="N182" s="222"/>
      <c r="O182" s="222"/>
      <c r="P182" s="124"/>
      <c r="Q182" s="222"/>
      <c r="R182" s="124"/>
      <c r="S182" s="124"/>
      <c r="T182" s="183"/>
      <c r="U182" s="183"/>
      <c r="V182" s="183"/>
      <c r="W182" s="183"/>
      <c r="X182" s="183"/>
      <c r="Y182" s="183"/>
      <c r="Z182" s="183"/>
      <c r="AA182" s="183"/>
      <c r="AB182" s="183"/>
      <c r="AC182" s="183"/>
      <c r="AD182" s="183"/>
      <c r="AE182" s="183"/>
      <c r="AF182" s="183"/>
      <c r="AG182" s="183"/>
      <c r="AH182" s="124"/>
      <c r="AI182" s="183"/>
      <c r="AJ182" s="124"/>
      <c r="AK182" s="124"/>
      <c r="AL182" s="124"/>
      <c r="AM182" s="124"/>
      <c r="AN182" s="124"/>
      <c r="AO182" s="183"/>
      <c r="AP182" s="124"/>
      <c r="AQ182" s="124"/>
      <c r="AR182" s="124"/>
      <c r="AS182" s="124"/>
      <c r="AT182" s="124"/>
      <c r="AU182" s="124"/>
      <c r="AV182" s="124"/>
      <c r="AW182" s="124"/>
      <c r="AX182" s="124"/>
      <c r="AY182" s="124"/>
      <c r="AZ182" s="124"/>
      <c r="BA182" s="124"/>
      <c r="BB182" s="124"/>
      <c r="BC182" s="124"/>
      <c r="BD182" s="124"/>
      <c r="BE182" s="124"/>
      <c r="BF182" s="124"/>
      <c r="BG182" s="124"/>
      <c r="BH182" s="124"/>
      <c r="BI182" s="124"/>
      <c r="BJ182" s="124"/>
      <c r="BK182" s="124"/>
      <c r="BL182" s="124"/>
      <c r="BM182" s="124"/>
      <c r="BN182" s="124"/>
      <c r="BO182" s="124"/>
      <c r="BP182" s="124"/>
      <c r="BQ182" s="124"/>
      <c r="BR182" s="124"/>
      <c r="BS182" s="124"/>
      <c r="BT182" s="124"/>
      <c r="BU182" s="124"/>
      <c r="BV182" s="124"/>
      <c r="BW182" s="124"/>
      <c r="BX182" s="124"/>
      <c r="BY182" s="124"/>
      <c r="BZ182" s="124"/>
      <c r="CA182" s="124"/>
      <c r="CB182" s="124"/>
      <c r="CC182" s="124"/>
      <c r="CD182" s="124"/>
      <c r="CE182" s="124"/>
    </row>
    <row r="183" spans="1:83">
      <c r="A183" s="124"/>
      <c r="B183" s="183"/>
      <c r="C183" s="124"/>
      <c r="D183" s="124"/>
      <c r="E183" s="124"/>
      <c r="F183" s="124"/>
      <c r="G183" s="124"/>
      <c r="H183" s="222"/>
      <c r="I183" s="222"/>
      <c r="J183" s="222"/>
      <c r="K183" s="183"/>
      <c r="L183" s="222"/>
      <c r="M183" s="222"/>
      <c r="N183" s="222"/>
      <c r="O183" s="222"/>
      <c r="P183" s="124"/>
      <c r="Q183" s="222"/>
      <c r="R183" s="124"/>
      <c r="S183" s="124"/>
      <c r="T183" s="183"/>
      <c r="U183" s="183"/>
      <c r="V183" s="183"/>
      <c r="W183" s="183"/>
      <c r="X183" s="183"/>
      <c r="Y183" s="183"/>
      <c r="Z183" s="183"/>
      <c r="AA183" s="183"/>
      <c r="AB183" s="183"/>
      <c r="AC183" s="183"/>
      <c r="AD183" s="183"/>
      <c r="AE183" s="183"/>
      <c r="AF183" s="183"/>
      <c r="AG183" s="183"/>
      <c r="AH183" s="124"/>
      <c r="AI183" s="183"/>
      <c r="AJ183" s="124"/>
      <c r="AK183" s="124"/>
      <c r="AL183" s="124"/>
      <c r="AM183" s="124"/>
      <c r="AN183" s="124"/>
      <c r="AO183" s="183"/>
      <c r="AP183" s="124"/>
      <c r="AQ183" s="124"/>
      <c r="AR183" s="124"/>
      <c r="AS183" s="124"/>
      <c r="AT183" s="124"/>
      <c r="AU183" s="124"/>
      <c r="AV183" s="124"/>
      <c r="AW183" s="124"/>
      <c r="AX183" s="124"/>
      <c r="AY183" s="124"/>
      <c r="AZ183" s="124"/>
      <c r="BA183" s="124"/>
      <c r="BB183" s="124"/>
      <c r="BC183" s="124"/>
      <c r="BD183" s="124"/>
      <c r="BE183" s="124"/>
      <c r="BF183" s="124"/>
      <c r="BG183" s="124"/>
      <c r="BH183" s="124"/>
      <c r="BI183" s="124"/>
      <c r="BJ183" s="124"/>
      <c r="BK183" s="124"/>
      <c r="BL183" s="124"/>
      <c r="BM183" s="124"/>
      <c r="BN183" s="124"/>
      <c r="BO183" s="124"/>
      <c r="BP183" s="124"/>
      <c r="BQ183" s="124"/>
      <c r="BR183" s="124"/>
      <c r="BS183" s="124"/>
      <c r="BT183" s="124"/>
      <c r="BU183" s="124"/>
      <c r="BV183" s="124"/>
      <c r="BW183" s="124"/>
      <c r="BX183" s="124"/>
      <c r="BY183" s="124"/>
      <c r="BZ183" s="124"/>
      <c r="CA183" s="124"/>
      <c r="CB183" s="124"/>
      <c r="CC183" s="124"/>
      <c r="CD183" s="124"/>
      <c r="CE183" s="124"/>
    </row>
    <row r="184" spans="1:83">
      <c r="A184" s="124"/>
      <c r="B184" s="183"/>
      <c r="C184" s="124"/>
      <c r="D184" s="124"/>
      <c r="E184" s="124"/>
      <c r="F184" s="124"/>
      <c r="G184" s="124"/>
      <c r="H184" s="222"/>
      <c r="I184" s="222"/>
      <c r="J184" s="222"/>
      <c r="K184" s="183"/>
      <c r="L184" s="222"/>
      <c r="M184" s="222"/>
      <c r="N184" s="222"/>
      <c r="O184" s="222"/>
      <c r="P184" s="124"/>
      <c r="Q184" s="222"/>
      <c r="R184" s="124"/>
      <c r="S184" s="124"/>
      <c r="T184" s="183"/>
      <c r="U184" s="183"/>
      <c r="V184" s="183"/>
      <c r="W184" s="183"/>
      <c r="X184" s="183"/>
      <c r="Y184" s="183"/>
      <c r="Z184" s="183"/>
      <c r="AA184" s="183"/>
      <c r="AB184" s="183"/>
      <c r="AC184" s="183"/>
      <c r="AD184" s="183"/>
      <c r="AE184" s="183"/>
      <c r="AF184" s="183"/>
      <c r="AG184" s="183"/>
      <c r="AH184" s="124"/>
      <c r="AI184" s="183"/>
      <c r="AJ184" s="124"/>
      <c r="AK184" s="124"/>
      <c r="AL184" s="124"/>
      <c r="AM184" s="124"/>
      <c r="AN184" s="124"/>
      <c r="AO184" s="183"/>
      <c r="AP184" s="124"/>
      <c r="AQ184" s="124"/>
      <c r="AR184" s="124"/>
      <c r="AS184" s="124"/>
      <c r="AT184" s="124"/>
      <c r="AU184" s="124"/>
      <c r="AV184" s="124"/>
      <c r="AW184" s="124"/>
      <c r="AX184" s="124"/>
      <c r="AY184" s="124"/>
      <c r="AZ184" s="124"/>
      <c r="BA184" s="124"/>
      <c r="BB184" s="124"/>
      <c r="BC184" s="124"/>
      <c r="BD184" s="124"/>
      <c r="BE184" s="124"/>
      <c r="BF184" s="124"/>
      <c r="BG184" s="124"/>
      <c r="BH184" s="124"/>
      <c r="BI184" s="124"/>
      <c r="BJ184" s="124"/>
      <c r="BK184" s="124"/>
      <c r="BL184" s="124"/>
      <c r="BM184" s="124"/>
      <c r="BN184" s="124"/>
      <c r="BO184" s="124"/>
      <c r="BP184" s="124"/>
      <c r="BQ184" s="124"/>
      <c r="BR184" s="124"/>
      <c r="BS184" s="124"/>
      <c r="BT184" s="124"/>
      <c r="BU184" s="124"/>
      <c r="BV184" s="124"/>
      <c r="BW184" s="124"/>
      <c r="BX184" s="124"/>
      <c r="BY184" s="124"/>
      <c r="BZ184" s="124"/>
      <c r="CA184" s="124"/>
      <c r="CB184" s="124"/>
      <c r="CC184" s="124"/>
      <c r="CD184" s="124"/>
      <c r="CE184" s="124"/>
    </row>
    <row r="185" spans="1:83">
      <c r="A185" s="124"/>
      <c r="B185" s="183"/>
      <c r="C185" s="124"/>
      <c r="D185" s="124"/>
      <c r="E185" s="124"/>
      <c r="F185" s="124"/>
      <c r="G185" s="124"/>
      <c r="H185" s="222"/>
      <c r="I185" s="222"/>
      <c r="J185" s="222"/>
      <c r="K185" s="183"/>
      <c r="L185" s="222"/>
      <c r="M185" s="222"/>
      <c r="N185" s="222"/>
      <c r="O185" s="222"/>
      <c r="P185" s="124"/>
      <c r="Q185" s="222"/>
      <c r="R185" s="124"/>
      <c r="S185" s="124"/>
      <c r="T185" s="183"/>
      <c r="U185" s="183"/>
      <c r="V185" s="183"/>
      <c r="W185" s="183"/>
      <c r="X185" s="183"/>
      <c r="Y185" s="183"/>
      <c r="Z185" s="183"/>
      <c r="AA185" s="183"/>
      <c r="AB185" s="183"/>
      <c r="AC185" s="183"/>
      <c r="AD185" s="183"/>
      <c r="AE185" s="183"/>
      <c r="AF185" s="183"/>
      <c r="AG185" s="183"/>
      <c r="AH185" s="124"/>
      <c r="AI185" s="183"/>
      <c r="AJ185" s="124"/>
      <c r="AK185" s="124"/>
      <c r="AL185" s="124"/>
      <c r="AM185" s="124"/>
      <c r="AN185" s="124"/>
      <c r="AO185" s="183"/>
      <c r="AP185" s="124"/>
      <c r="AQ185" s="124"/>
      <c r="AR185" s="124"/>
      <c r="AS185" s="124"/>
      <c r="AT185" s="124"/>
      <c r="AU185" s="124"/>
      <c r="AV185" s="124"/>
      <c r="AW185" s="124"/>
      <c r="AX185" s="124"/>
      <c r="AY185" s="124"/>
      <c r="AZ185" s="124"/>
      <c r="BA185" s="124"/>
      <c r="BB185" s="124"/>
      <c r="BC185" s="124"/>
      <c r="BD185" s="124"/>
      <c r="BE185" s="124"/>
      <c r="BF185" s="124"/>
      <c r="BG185" s="124"/>
      <c r="BH185" s="124"/>
      <c r="BI185" s="124"/>
      <c r="BJ185" s="124"/>
      <c r="BK185" s="124"/>
      <c r="BL185" s="124"/>
      <c r="BM185" s="124"/>
      <c r="BN185" s="124"/>
      <c r="BO185" s="124"/>
      <c r="BP185" s="124"/>
      <c r="BQ185" s="124"/>
      <c r="BR185" s="124"/>
      <c r="BS185" s="124"/>
      <c r="BT185" s="124"/>
      <c r="BU185" s="124"/>
      <c r="BV185" s="124"/>
      <c r="BW185" s="124"/>
      <c r="BX185" s="124"/>
      <c r="BY185" s="124"/>
      <c r="BZ185" s="124"/>
      <c r="CA185" s="124"/>
      <c r="CB185" s="124"/>
      <c r="CC185" s="124"/>
      <c r="CD185" s="124"/>
      <c r="CE185" s="124"/>
    </row>
    <row r="186" spans="1:83">
      <c r="A186" s="124"/>
      <c r="B186" s="183"/>
      <c r="C186" s="124"/>
      <c r="D186" s="124"/>
      <c r="E186" s="124"/>
      <c r="F186" s="124"/>
      <c r="G186" s="124"/>
      <c r="H186" s="222"/>
      <c r="I186" s="222"/>
      <c r="J186" s="222"/>
      <c r="K186" s="183"/>
      <c r="L186" s="222"/>
      <c r="M186" s="222"/>
      <c r="N186" s="222"/>
      <c r="O186" s="222"/>
      <c r="P186" s="124"/>
      <c r="Q186" s="222"/>
      <c r="R186" s="124"/>
      <c r="S186" s="124"/>
      <c r="T186" s="183"/>
      <c r="U186" s="183"/>
      <c r="V186" s="183"/>
      <c r="W186" s="183"/>
      <c r="X186" s="183"/>
      <c r="Y186" s="183"/>
      <c r="Z186" s="183"/>
      <c r="AA186" s="183"/>
      <c r="AB186" s="183"/>
      <c r="AC186" s="183"/>
      <c r="AD186" s="183"/>
      <c r="AE186" s="183"/>
      <c r="AF186" s="183"/>
      <c r="AG186" s="183"/>
      <c r="AH186" s="124"/>
      <c r="AI186" s="183"/>
      <c r="AJ186" s="124"/>
      <c r="AK186" s="124"/>
      <c r="AL186" s="124"/>
      <c r="AM186" s="124"/>
      <c r="AN186" s="124"/>
      <c r="AO186" s="183"/>
      <c r="AP186" s="124"/>
      <c r="AQ186" s="124"/>
      <c r="AR186" s="124"/>
      <c r="AS186" s="124"/>
      <c r="AT186" s="124"/>
      <c r="AU186" s="124"/>
      <c r="AV186" s="124"/>
      <c r="AW186" s="124"/>
      <c r="AX186" s="124"/>
      <c r="AY186" s="124"/>
      <c r="AZ186" s="124"/>
      <c r="BA186" s="124"/>
      <c r="BB186" s="124"/>
      <c r="BC186" s="124"/>
      <c r="BD186" s="124"/>
      <c r="BE186" s="124"/>
      <c r="BF186" s="124"/>
      <c r="BG186" s="124"/>
      <c r="BH186" s="124"/>
      <c r="BI186" s="124"/>
      <c r="BJ186" s="124"/>
      <c r="BK186" s="124"/>
      <c r="BL186" s="124"/>
      <c r="BM186" s="124"/>
      <c r="BN186" s="124"/>
      <c r="BO186" s="124"/>
      <c r="BP186" s="124"/>
      <c r="BQ186" s="124"/>
      <c r="BR186" s="124"/>
      <c r="BS186" s="124"/>
      <c r="BT186" s="124"/>
      <c r="BU186" s="124"/>
      <c r="BV186" s="124"/>
      <c r="BW186" s="124"/>
      <c r="BX186" s="124"/>
      <c r="BY186" s="124"/>
      <c r="BZ186" s="124"/>
      <c r="CA186" s="124"/>
      <c r="CB186" s="124"/>
      <c r="CC186" s="124"/>
      <c r="CD186" s="124"/>
      <c r="CE186" s="124"/>
    </row>
    <row r="187" spans="1:83">
      <c r="A187" s="124"/>
      <c r="B187" s="183"/>
      <c r="C187" s="124"/>
      <c r="D187" s="124"/>
      <c r="E187" s="124"/>
      <c r="F187" s="124"/>
      <c r="G187" s="124"/>
      <c r="H187" s="222"/>
      <c r="I187" s="222"/>
      <c r="J187" s="222"/>
      <c r="K187" s="183"/>
      <c r="L187" s="222"/>
      <c r="M187" s="222"/>
      <c r="N187" s="222"/>
      <c r="O187" s="222"/>
      <c r="P187" s="124"/>
      <c r="Q187" s="222"/>
      <c r="R187" s="124"/>
      <c r="S187" s="124"/>
      <c r="T187" s="183"/>
      <c r="U187" s="183"/>
      <c r="V187" s="183"/>
      <c r="W187" s="183"/>
      <c r="X187" s="183"/>
      <c r="Y187" s="183"/>
      <c r="Z187" s="183"/>
      <c r="AA187" s="183"/>
      <c r="AB187" s="183"/>
      <c r="AC187" s="183"/>
      <c r="AD187" s="183"/>
      <c r="AE187" s="183"/>
      <c r="AF187" s="183"/>
      <c r="AG187" s="183"/>
      <c r="AH187" s="124"/>
      <c r="AI187" s="183"/>
      <c r="AJ187" s="124"/>
      <c r="AK187" s="124"/>
      <c r="AL187" s="124"/>
      <c r="AM187" s="124"/>
      <c r="AN187" s="124"/>
      <c r="AO187" s="183"/>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c r="BJ187" s="124"/>
      <c r="BK187" s="124"/>
      <c r="BL187" s="124"/>
      <c r="BM187" s="124"/>
      <c r="BN187" s="124"/>
      <c r="BO187" s="124"/>
      <c r="BP187" s="124"/>
      <c r="BQ187" s="124"/>
      <c r="BR187" s="124"/>
      <c r="BS187" s="124"/>
      <c r="BT187" s="124"/>
      <c r="BU187" s="124"/>
      <c r="BV187" s="124"/>
      <c r="BW187" s="124"/>
      <c r="BX187" s="124"/>
      <c r="BY187" s="124"/>
      <c r="BZ187" s="124"/>
      <c r="CA187" s="124"/>
      <c r="CB187" s="124"/>
      <c r="CC187" s="124"/>
      <c r="CD187" s="124"/>
      <c r="CE187" s="124"/>
    </row>
    <row r="188" spans="1:83">
      <c r="A188" s="124"/>
      <c r="B188" s="183"/>
      <c r="C188" s="124"/>
      <c r="D188" s="124"/>
      <c r="E188" s="124"/>
      <c r="F188" s="124"/>
      <c r="G188" s="124"/>
      <c r="H188" s="222"/>
      <c r="I188" s="222"/>
      <c r="J188" s="222"/>
      <c r="K188" s="183"/>
      <c r="L188" s="222"/>
      <c r="M188" s="222"/>
      <c r="N188" s="222"/>
      <c r="O188" s="222"/>
      <c r="P188" s="124"/>
      <c r="Q188" s="222"/>
      <c r="R188" s="124"/>
      <c r="S188" s="124"/>
      <c r="T188" s="183"/>
      <c r="U188" s="183"/>
      <c r="V188" s="183"/>
      <c r="W188" s="183"/>
      <c r="X188" s="183"/>
      <c r="Y188" s="183"/>
      <c r="Z188" s="183"/>
      <c r="AA188" s="183"/>
      <c r="AB188" s="183"/>
      <c r="AC188" s="183"/>
      <c r="AD188" s="183"/>
      <c r="AE188" s="183"/>
      <c r="AF188" s="183"/>
      <c r="AG188" s="183"/>
      <c r="AH188" s="124"/>
      <c r="AI188" s="183"/>
      <c r="AJ188" s="124"/>
      <c r="AK188" s="124"/>
      <c r="AL188" s="124"/>
      <c r="AM188" s="124"/>
      <c r="AN188" s="124"/>
      <c r="AO188" s="183"/>
      <c r="AP188" s="124"/>
      <c r="AQ188" s="124"/>
      <c r="AR188" s="124"/>
      <c r="AS188" s="124"/>
      <c r="AT188" s="124"/>
      <c r="AU188" s="124"/>
      <c r="AV188" s="124"/>
      <c r="AW188" s="124"/>
      <c r="AX188" s="124"/>
      <c r="AY188" s="124"/>
      <c r="AZ188" s="124"/>
      <c r="BA188" s="124"/>
      <c r="BB188" s="124"/>
      <c r="BC188" s="124"/>
      <c r="BD188" s="124"/>
      <c r="BE188" s="124"/>
      <c r="BF188" s="124"/>
      <c r="BG188" s="124"/>
      <c r="BH188" s="124"/>
      <c r="BI188" s="124"/>
      <c r="BJ188" s="124"/>
      <c r="BK188" s="124"/>
      <c r="BL188" s="124"/>
      <c r="BM188" s="124"/>
      <c r="BN188" s="124"/>
      <c r="BO188" s="124"/>
      <c r="BP188" s="124"/>
      <c r="BQ188" s="124"/>
      <c r="BR188" s="124"/>
      <c r="BS188" s="124"/>
      <c r="BT188" s="124"/>
      <c r="BU188" s="124"/>
      <c r="BV188" s="124"/>
      <c r="BW188" s="124"/>
      <c r="BX188" s="124"/>
      <c r="BY188" s="124"/>
      <c r="BZ188" s="124"/>
      <c r="CA188" s="124"/>
      <c r="CB188" s="124"/>
      <c r="CC188" s="124"/>
      <c r="CD188" s="124"/>
      <c r="CE188" s="124"/>
    </row>
    <row r="189" spans="1:83">
      <c r="A189" s="124"/>
      <c r="B189" s="183"/>
      <c r="C189" s="124"/>
      <c r="D189" s="124"/>
      <c r="E189" s="124"/>
      <c r="F189" s="124"/>
      <c r="G189" s="124"/>
      <c r="H189" s="222"/>
      <c r="I189" s="222"/>
      <c r="J189" s="222"/>
      <c r="K189" s="183"/>
      <c r="L189" s="222"/>
      <c r="M189" s="222"/>
      <c r="N189" s="222"/>
      <c r="O189" s="222"/>
      <c r="P189" s="124"/>
      <c r="Q189" s="222"/>
      <c r="R189" s="124"/>
      <c r="S189" s="124"/>
      <c r="T189" s="183"/>
      <c r="U189" s="183"/>
      <c r="V189" s="183"/>
      <c r="W189" s="183"/>
      <c r="X189" s="183"/>
      <c r="Y189" s="183"/>
      <c r="Z189" s="183"/>
      <c r="AA189" s="183"/>
      <c r="AB189" s="183"/>
      <c r="AC189" s="183"/>
      <c r="AD189" s="183"/>
      <c r="AE189" s="183"/>
      <c r="AF189" s="183"/>
      <c r="AG189" s="183"/>
      <c r="AH189" s="124"/>
      <c r="AI189" s="183"/>
      <c r="AJ189" s="124"/>
      <c r="AK189" s="124"/>
      <c r="AL189" s="124"/>
      <c r="AM189" s="124"/>
      <c r="AN189" s="124"/>
      <c r="AO189" s="183"/>
      <c r="AP189" s="124"/>
      <c r="AQ189" s="124"/>
      <c r="AR189" s="124"/>
      <c r="AS189" s="124"/>
      <c r="AT189" s="124"/>
      <c r="AU189" s="124"/>
      <c r="AV189" s="124"/>
      <c r="AW189" s="124"/>
      <c r="AX189" s="124"/>
      <c r="AY189" s="124"/>
      <c r="AZ189" s="124"/>
      <c r="BA189" s="124"/>
      <c r="BB189" s="124"/>
      <c r="BC189" s="124"/>
      <c r="BD189" s="124"/>
      <c r="BE189" s="124"/>
      <c r="BF189" s="124"/>
      <c r="BG189" s="124"/>
      <c r="BH189" s="124"/>
      <c r="BI189" s="124"/>
      <c r="BJ189" s="124"/>
      <c r="BK189" s="124"/>
      <c r="BL189" s="124"/>
      <c r="BM189" s="124"/>
      <c r="BN189" s="124"/>
      <c r="BO189" s="124"/>
      <c r="BP189" s="124"/>
      <c r="BQ189" s="124"/>
      <c r="BR189" s="124"/>
      <c r="BS189" s="124"/>
      <c r="BT189" s="124"/>
      <c r="BU189" s="124"/>
      <c r="BV189" s="124"/>
      <c r="BW189" s="124"/>
      <c r="BX189" s="124"/>
      <c r="BY189" s="124"/>
      <c r="BZ189" s="124"/>
      <c r="CA189" s="124"/>
      <c r="CB189" s="124"/>
      <c r="CC189" s="124"/>
      <c r="CD189" s="124"/>
      <c r="CE189" s="124"/>
    </row>
    <row r="190" spans="1:83">
      <c r="A190" s="124"/>
      <c r="B190" s="183"/>
      <c r="C190" s="124"/>
      <c r="D190" s="124"/>
      <c r="E190" s="124"/>
      <c r="F190" s="124"/>
      <c r="G190" s="124"/>
      <c r="H190" s="222"/>
      <c r="I190" s="222"/>
      <c r="J190" s="222"/>
      <c r="K190" s="183"/>
      <c r="L190" s="222"/>
      <c r="M190" s="222"/>
      <c r="N190" s="222"/>
      <c r="O190" s="222"/>
      <c r="P190" s="124"/>
      <c r="Q190" s="222"/>
      <c r="R190" s="124"/>
      <c r="S190" s="124"/>
      <c r="T190" s="183"/>
      <c r="U190" s="183"/>
      <c r="V190" s="183"/>
      <c r="W190" s="183"/>
      <c r="X190" s="183"/>
      <c r="Y190" s="183"/>
      <c r="Z190" s="183"/>
      <c r="AA190" s="183"/>
      <c r="AB190" s="183"/>
      <c r="AC190" s="183"/>
      <c r="AD190" s="183"/>
      <c r="AE190" s="183"/>
      <c r="AF190" s="183"/>
      <c r="AG190" s="183"/>
      <c r="AH190" s="124"/>
      <c r="AI190" s="183"/>
      <c r="AJ190" s="124"/>
      <c r="AK190" s="124"/>
      <c r="AL190" s="124"/>
      <c r="AM190" s="124"/>
      <c r="AN190" s="124"/>
      <c r="AO190" s="183"/>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c r="BM190" s="124"/>
      <c r="BN190" s="124"/>
      <c r="BO190" s="124"/>
      <c r="BP190" s="124"/>
      <c r="BQ190" s="124"/>
      <c r="BR190" s="124"/>
      <c r="BS190" s="124"/>
      <c r="BT190" s="124"/>
      <c r="BU190" s="124"/>
      <c r="BV190" s="124"/>
      <c r="BW190" s="124"/>
      <c r="BX190" s="124"/>
      <c r="BY190" s="124"/>
      <c r="BZ190" s="124"/>
      <c r="CA190" s="124"/>
      <c r="CB190" s="124"/>
      <c r="CC190" s="124"/>
      <c r="CD190" s="124"/>
      <c r="CE190" s="124"/>
    </row>
    <row r="191" spans="1:83">
      <c r="A191" s="124"/>
      <c r="B191" s="183"/>
      <c r="C191" s="124"/>
      <c r="D191" s="124"/>
      <c r="E191" s="124"/>
      <c r="F191" s="124"/>
      <c r="G191" s="124"/>
      <c r="H191" s="222"/>
      <c r="I191" s="222"/>
      <c r="J191" s="222"/>
      <c r="K191" s="183"/>
      <c r="L191" s="222"/>
      <c r="M191" s="222"/>
      <c r="N191" s="222"/>
      <c r="O191" s="222"/>
      <c r="P191" s="124"/>
      <c r="Q191" s="222"/>
      <c r="R191" s="124"/>
      <c r="S191" s="124"/>
      <c r="T191" s="183"/>
      <c r="U191" s="183"/>
      <c r="V191" s="183"/>
      <c r="W191" s="183"/>
      <c r="X191" s="183"/>
      <c r="Y191" s="183"/>
      <c r="Z191" s="183"/>
      <c r="AA191" s="183"/>
      <c r="AB191" s="183"/>
      <c r="AC191" s="183"/>
      <c r="AD191" s="183"/>
      <c r="AE191" s="183"/>
      <c r="AF191" s="183"/>
      <c r="AG191" s="183"/>
      <c r="AH191" s="124"/>
      <c r="AI191" s="183"/>
      <c r="AJ191" s="124"/>
      <c r="AK191" s="124"/>
      <c r="AL191" s="124"/>
      <c r="AM191" s="124"/>
      <c r="AN191" s="124"/>
      <c r="AO191" s="183"/>
      <c r="AP191" s="124"/>
      <c r="AQ191" s="124"/>
      <c r="AR191" s="124"/>
      <c r="AS191" s="124"/>
      <c r="AT191" s="124"/>
      <c r="AU191" s="124"/>
      <c r="AV191" s="124"/>
      <c r="AW191" s="124"/>
      <c r="AX191" s="124"/>
      <c r="AY191" s="124"/>
      <c r="AZ191" s="124"/>
      <c r="BA191" s="124"/>
      <c r="BB191" s="124"/>
      <c r="BC191" s="124"/>
      <c r="BD191" s="124"/>
      <c r="BE191" s="124"/>
      <c r="BF191" s="124"/>
      <c r="BG191" s="124"/>
      <c r="BH191" s="124"/>
      <c r="BI191" s="124"/>
      <c r="BJ191" s="124"/>
      <c r="BK191" s="124"/>
      <c r="BL191" s="124"/>
      <c r="BM191" s="124"/>
      <c r="BN191" s="124"/>
      <c r="BO191" s="124"/>
      <c r="BP191" s="124"/>
      <c r="BQ191" s="124"/>
      <c r="BR191" s="124"/>
      <c r="BS191" s="124"/>
      <c r="BT191" s="124"/>
      <c r="BU191" s="124"/>
      <c r="BV191" s="124"/>
      <c r="BW191" s="124"/>
      <c r="BX191" s="124"/>
      <c r="BY191" s="124"/>
      <c r="BZ191" s="124"/>
      <c r="CA191" s="124"/>
      <c r="CB191" s="124"/>
      <c r="CC191" s="124"/>
      <c r="CD191" s="124"/>
      <c r="CE191" s="124"/>
    </row>
    <row r="192" spans="1:83">
      <c r="A192" s="124"/>
      <c r="B192" s="183"/>
      <c r="C192" s="124"/>
      <c r="D192" s="124"/>
      <c r="E192" s="124"/>
      <c r="F192" s="124"/>
      <c r="G192" s="124"/>
      <c r="H192" s="222"/>
      <c r="I192" s="222"/>
      <c r="J192" s="222"/>
      <c r="K192" s="183"/>
      <c r="L192" s="222"/>
      <c r="M192" s="222"/>
      <c r="N192" s="222"/>
      <c r="O192" s="222"/>
      <c r="P192" s="124"/>
      <c r="Q192" s="222"/>
      <c r="R192" s="124"/>
      <c r="S192" s="124"/>
      <c r="T192" s="183"/>
      <c r="U192" s="183"/>
      <c r="V192" s="183"/>
      <c r="W192" s="183"/>
      <c r="X192" s="183"/>
      <c r="Y192" s="183"/>
      <c r="Z192" s="183"/>
      <c r="AA192" s="183"/>
      <c r="AB192" s="183"/>
      <c r="AC192" s="183"/>
      <c r="AD192" s="183"/>
      <c r="AE192" s="183"/>
      <c r="AF192" s="183"/>
      <c r="AG192" s="183"/>
      <c r="AH192" s="124"/>
      <c r="AI192" s="183"/>
      <c r="AJ192" s="124"/>
      <c r="AK192" s="124"/>
      <c r="AL192" s="124"/>
      <c r="AM192" s="124"/>
      <c r="AN192" s="124"/>
      <c r="AO192" s="183"/>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M192" s="124"/>
      <c r="BN192" s="124"/>
      <c r="BO192" s="124"/>
      <c r="BP192" s="124"/>
      <c r="BQ192" s="124"/>
      <c r="BR192" s="124"/>
      <c r="BS192" s="124"/>
      <c r="BT192" s="124"/>
      <c r="BU192" s="124"/>
      <c r="BV192" s="124"/>
      <c r="BW192" s="124"/>
      <c r="BX192" s="124"/>
      <c r="BY192" s="124"/>
      <c r="BZ192" s="124"/>
      <c r="CA192" s="124"/>
      <c r="CB192" s="124"/>
      <c r="CC192" s="124"/>
      <c r="CD192" s="124"/>
      <c r="CE192" s="124"/>
    </row>
    <row r="193" spans="1:83">
      <c r="A193" s="124"/>
      <c r="B193" s="183"/>
      <c r="C193" s="124"/>
      <c r="D193" s="124"/>
      <c r="E193" s="124"/>
      <c r="F193" s="124"/>
      <c r="G193" s="124"/>
      <c r="H193" s="222"/>
      <c r="I193" s="222"/>
      <c r="J193" s="222"/>
      <c r="K193" s="183"/>
      <c r="L193" s="222"/>
      <c r="M193" s="222"/>
      <c r="N193" s="222"/>
      <c r="O193" s="222"/>
      <c r="P193" s="124"/>
      <c r="Q193" s="222"/>
      <c r="R193" s="124"/>
      <c r="S193" s="124"/>
      <c r="T193" s="183"/>
      <c r="U193" s="183"/>
      <c r="V193" s="183"/>
      <c r="W193" s="183"/>
      <c r="X193" s="183"/>
      <c r="Y193" s="183"/>
      <c r="Z193" s="183"/>
      <c r="AA193" s="183"/>
      <c r="AB193" s="183"/>
      <c r="AC193" s="183"/>
      <c r="AD193" s="183"/>
      <c r="AE193" s="183"/>
      <c r="AF193" s="183"/>
      <c r="AG193" s="183"/>
      <c r="AH193" s="124"/>
      <c r="AI193" s="183"/>
      <c r="AJ193" s="124"/>
      <c r="AK193" s="124"/>
      <c r="AL193" s="124"/>
      <c r="AM193" s="124"/>
      <c r="AN193" s="124"/>
      <c r="AO193" s="183"/>
      <c r="AP193" s="124"/>
      <c r="AQ193" s="124"/>
      <c r="AR193" s="124"/>
      <c r="AS193" s="124"/>
      <c r="AT193" s="124"/>
      <c r="AU193" s="124"/>
      <c r="AV193" s="124"/>
      <c r="AW193" s="124"/>
      <c r="AX193" s="124"/>
      <c r="AY193" s="124"/>
      <c r="AZ193" s="124"/>
      <c r="BA193" s="124"/>
      <c r="BB193" s="124"/>
      <c r="BC193" s="124"/>
      <c r="BD193" s="124"/>
      <c r="BE193" s="124"/>
      <c r="BF193" s="124"/>
      <c r="BG193" s="124"/>
      <c r="BH193" s="124"/>
      <c r="BI193" s="124"/>
      <c r="BJ193" s="124"/>
      <c r="BK193" s="124"/>
      <c r="BL193" s="124"/>
      <c r="BM193" s="124"/>
      <c r="BN193" s="124"/>
      <c r="BO193" s="124"/>
      <c r="BP193" s="124"/>
      <c r="BQ193" s="124"/>
      <c r="BR193" s="124"/>
      <c r="BS193" s="124"/>
      <c r="BT193" s="124"/>
      <c r="BU193" s="124"/>
      <c r="BV193" s="124"/>
      <c r="BW193" s="124"/>
      <c r="BX193" s="124"/>
      <c r="BY193" s="124"/>
      <c r="BZ193" s="124"/>
      <c r="CA193" s="124"/>
      <c r="CB193" s="124"/>
      <c r="CC193" s="124"/>
      <c r="CD193" s="124"/>
      <c r="CE193" s="124"/>
    </row>
    <row r="194" spans="1:83">
      <c r="A194" s="124"/>
      <c r="B194" s="183"/>
      <c r="C194" s="124"/>
      <c r="D194" s="124"/>
      <c r="E194" s="124"/>
      <c r="F194" s="124"/>
      <c r="G194" s="124"/>
      <c r="H194" s="222"/>
      <c r="I194" s="222"/>
      <c r="J194" s="222"/>
      <c r="K194" s="183"/>
      <c r="L194" s="222"/>
      <c r="M194" s="222"/>
      <c r="N194" s="222"/>
      <c r="O194" s="222"/>
      <c r="P194" s="124"/>
      <c r="Q194" s="222"/>
      <c r="R194" s="124"/>
      <c r="S194" s="124"/>
      <c r="T194" s="183"/>
      <c r="U194" s="183"/>
      <c r="V194" s="183"/>
      <c r="W194" s="183"/>
      <c r="X194" s="183"/>
      <c r="Y194" s="183"/>
      <c r="Z194" s="183"/>
      <c r="AA194" s="183"/>
      <c r="AB194" s="183"/>
      <c r="AC194" s="183"/>
      <c r="AD194" s="183"/>
      <c r="AE194" s="183"/>
      <c r="AF194" s="183"/>
      <c r="AG194" s="183"/>
      <c r="AH194" s="124"/>
      <c r="AI194" s="183"/>
      <c r="AJ194" s="124"/>
      <c r="AK194" s="124"/>
      <c r="AL194" s="124"/>
      <c r="AM194" s="124"/>
      <c r="AN194" s="124"/>
      <c r="AO194" s="183"/>
      <c r="AP194" s="124"/>
      <c r="AQ194" s="124"/>
      <c r="AR194" s="124"/>
      <c r="AS194" s="124"/>
      <c r="AT194" s="124"/>
      <c r="AU194" s="124"/>
      <c r="AV194" s="124"/>
      <c r="AW194" s="124"/>
      <c r="AX194" s="124"/>
      <c r="AY194" s="124"/>
      <c r="AZ194" s="124"/>
      <c r="BA194" s="124"/>
      <c r="BB194" s="124"/>
      <c r="BC194" s="124"/>
      <c r="BD194" s="124"/>
      <c r="BE194" s="124"/>
      <c r="BF194" s="124"/>
      <c r="BG194" s="124"/>
      <c r="BH194" s="124"/>
      <c r="BI194" s="124"/>
      <c r="BJ194" s="124"/>
      <c r="BK194" s="124"/>
      <c r="BL194" s="124"/>
      <c r="BM194" s="124"/>
      <c r="BN194" s="124"/>
      <c r="BO194" s="124"/>
      <c r="BP194" s="124"/>
      <c r="BQ194" s="124"/>
      <c r="BR194" s="124"/>
      <c r="BS194" s="124"/>
      <c r="BT194" s="124"/>
      <c r="BU194" s="124"/>
      <c r="BV194" s="124"/>
      <c r="BW194" s="124"/>
      <c r="BX194" s="124"/>
      <c r="BY194" s="124"/>
      <c r="BZ194" s="124"/>
      <c r="CA194" s="124"/>
      <c r="CB194" s="124"/>
      <c r="CC194" s="124"/>
      <c r="CD194" s="124"/>
      <c r="CE194" s="124"/>
    </row>
    <row r="195" spans="1:83">
      <c r="A195" s="124"/>
      <c r="B195" s="183"/>
      <c r="C195" s="124"/>
      <c r="D195" s="124"/>
      <c r="E195" s="124"/>
      <c r="F195" s="124"/>
      <c r="G195" s="124"/>
      <c r="H195" s="222"/>
      <c r="I195" s="222"/>
      <c r="J195" s="222"/>
      <c r="K195" s="183"/>
      <c r="L195" s="222"/>
      <c r="M195" s="222"/>
      <c r="N195" s="222"/>
      <c r="O195" s="222"/>
      <c r="P195" s="124"/>
      <c r="Q195" s="222"/>
      <c r="R195" s="124"/>
      <c r="S195" s="124"/>
      <c r="T195" s="183"/>
      <c r="U195" s="183"/>
      <c r="V195" s="183"/>
      <c r="W195" s="183"/>
      <c r="X195" s="183"/>
      <c r="Y195" s="183"/>
      <c r="Z195" s="183"/>
      <c r="AA195" s="183"/>
      <c r="AB195" s="183"/>
      <c r="AC195" s="183"/>
      <c r="AD195" s="183"/>
      <c r="AE195" s="183"/>
      <c r="AF195" s="183"/>
      <c r="AG195" s="183"/>
      <c r="AH195" s="124"/>
      <c r="AI195" s="183"/>
      <c r="AJ195" s="124"/>
      <c r="AK195" s="124"/>
      <c r="AL195" s="124"/>
      <c r="AM195" s="124"/>
      <c r="AN195" s="124"/>
      <c r="AO195" s="183"/>
      <c r="AP195" s="124"/>
      <c r="AQ195" s="124"/>
      <c r="AR195" s="124"/>
      <c r="AS195" s="124"/>
      <c r="AT195" s="124"/>
      <c r="AU195" s="124"/>
      <c r="AV195" s="124"/>
      <c r="AW195" s="124"/>
      <c r="AX195" s="124"/>
      <c r="AY195" s="124"/>
      <c r="AZ195" s="124"/>
      <c r="BA195" s="124"/>
      <c r="BB195" s="124"/>
      <c r="BC195" s="124"/>
      <c r="BD195" s="124"/>
      <c r="BE195" s="124"/>
      <c r="BF195" s="124"/>
      <c r="BG195" s="124"/>
      <c r="BH195" s="124"/>
      <c r="BI195" s="124"/>
      <c r="BJ195" s="124"/>
      <c r="BK195" s="124"/>
      <c r="BL195" s="124"/>
      <c r="BM195" s="124"/>
      <c r="BN195" s="124"/>
      <c r="BO195" s="124"/>
      <c r="BP195" s="124"/>
      <c r="BQ195" s="124"/>
      <c r="BR195" s="124"/>
      <c r="BS195" s="124"/>
      <c r="BT195" s="124"/>
      <c r="BU195" s="124"/>
      <c r="BV195" s="124"/>
      <c r="BW195" s="124"/>
      <c r="BX195" s="124"/>
      <c r="BY195" s="124"/>
      <c r="BZ195" s="124"/>
      <c r="CA195" s="124"/>
      <c r="CB195" s="124"/>
      <c r="CC195" s="124"/>
      <c r="CD195" s="124"/>
      <c r="CE195" s="124"/>
    </row>
    <row r="196" spans="1:83">
      <c r="A196" s="124"/>
      <c r="B196" s="183"/>
      <c r="C196" s="124"/>
      <c r="D196" s="124"/>
      <c r="E196" s="124"/>
      <c r="F196" s="124"/>
      <c r="G196" s="124"/>
      <c r="H196" s="222"/>
      <c r="I196" s="222"/>
      <c r="J196" s="222"/>
      <c r="K196" s="183"/>
      <c r="L196" s="222"/>
      <c r="M196" s="222"/>
      <c r="N196" s="222"/>
      <c r="O196" s="222"/>
      <c r="P196" s="124"/>
      <c r="Q196" s="222"/>
      <c r="R196" s="124"/>
      <c r="S196" s="124"/>
      <c r="T196" s="183"/>
      <c r="U196" s="183"/>
      <c r="V196" s="183"/>
      <c r="W196" s="183"/>
      <c r="X196" s="183"/>
      <c r="Y196" s="183"/>
      <c r="Z196" s="183"/>
      <c r="AA196" s="183"/>
      <c r="AB196" s="183"/>
      <c r="AC196" s="183"/>
      <c r="AD196" s="183"/>
      <c r="AE196" s="183"/>
      <c r="AF196" s="183"/>
      <c r="AG196" s="183"/>
      <c r="AH196" s="124"/>
      <c r="AI196" s="183"/>
      <c r="AJ196" s="124"/>
      <c r="AK196" s="124"/>
      <c r="AL196" s="124"/>
      <c r="AM196" s="124"/>
      <c r="AN196" s="124"/>
      <c r="AO196" s="183"/>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c r="BJ196" s="124"/>
      <c r="BK196" s="124"/>
      <c r="BL196" s="124"/>
      <c r="BM196" s="124"/>
      <c r="BN196" s="124"/>
      <c r="BO196" s="124"/>
      <c r="BP196" s="124"/>
      <c r="BQ196" s="124"/>
      <c r="BR196" s="124"/>
      <c r="BS196" s="124"/>
      <c r="BT196" s="124"/>
      <c r="BU196" s="124"/>
      <c r="BV196" s="124"/>
      <c r="BW196" s="124"/>
      <c r="BX196" s="124"/>
      <c r="BY196" s="124"/>
      <c r="BZ196" s="124"/>
      <c r="CA196" s="124"/>
      <c r="CB196" s="124"/>
      <c r="CC196" s="124"/>
      <c r="CD196" s="124"/>
      <c r="CE196" s="124"/>
    </row>
    <row r="197" spans="1:83">
      <c r="A197" s="124"/>
      <c r="B197" s="183"/>
      <c r="C197" s="124"/>
      <c r="D197" s="124"/>
      <c r="E197" s="124"/>
      <c r="F197" s="124"/>
      <c r="G197" s="124"/>
      <c r="H197" s="222"/>
      <c r="I197" s="222"/>
      <c r="J197" s="222"/>
      <c r="K197" s="183"/>
      <c r="L197" s="222"/>
      <c r="M197" s="222"/>
      <c r="N197" s="222"/>
      <c r="O197" s="222"/>
      <c r="P197" s="124"/>
      <c r="Q197" s="222"/>
      <c r="R197" s="124"/>
      <c r="S197" s="124"/>
      <c r="T197" s="183"/>
      <c r="U197" s="183"/>
      <c r="V197" s="183"/>
      <c r="W197" s="183"/>
      <c r="X197" s="183"/>
      <c r="Y197" s="183"/>
      <c r="Z197" s="183"/>
      <c r="AA197" s="183"/>
      <c r="AB197" s="183"/>
      <c r="AC197" s="183"/>
      <c r="AD197" s="183"/>
      <c r="AE197" s="183"/>
      <c r="AF197" s="183"/>
      <c r="AG197" s="183"/>
      <c r="AH197" s="124"/>
      <c r="AI197" s="183"/>
      <c r="AJ197" s="124"/>
      <c r="AK197" s="124"/>
      <c r="AL197" s="124"/>
      <c r="AM197" s="124"/>
      <c r="AN197" s="124"/>
      <c r="AO197" s="183"/>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c r="BJ197" s="124"/>
      <c r="BK197" s="124"/>
      <c r="BL197" s="124"/>
      <c r="BM197" s="124"/>
      <c r="BN197" s="124"/>
      <c r="BO197" s="124"/>
      <c r="BP197" s="124"/>
      <c r="BQ197" s="124"/>
      <c r="BR197" s="124"/>
      <c r="BS197" s="124"/>
      <c r="BT197" s="124"/>
      <c r="BU197" s="124"/>
      <c r="BV197" s="124"/>
      <c r="BW197" s="124"/>
      <c r="BX197" s="124"/>
      <c r="BY197" s="124"/>
      <c r="BZ197" s="124"/>
      <c r="CA197" s="124"/>
      <c r="CB197" s="124"/>
      <c r="CC197" s="124"/>
      <c r="CD197" s="124"/>
      <c r="CE197" s="124"/>
    </row>
    <row r="198" spans="1:83">
      <c r="A198" s="124"/>
      <c r="B198" s="183"/>
      <c r="C198" s="124"/>
      <c r="D198" s="124"/>
      <c r="E198" s="124"/>
      <c r="F198" s="124"/>
      <c r="G198" s="124"/>
      <c r="H198" s="222"/>
      <c r="I198" s="222"/>
      <c r="J198" s="222"/>
      <c r="K198" s="183"/>
      <c r="L198" s="222"/>
      <c r="M198" s="222"/>
      <c r="N198" s="222"/>
      <c r="O198" s="222"/>
      <c r="P198" s="124"/>
      <c r="Q198" s="222"/>
      <c r="R198" s="124"/>
      <c r="S198" s="124"/>
      <c r="T198" s="183"/>
      <c r="U198" s="183"/>
      <c r="V198" s="183"/>
      <c r="W198" s="183"/>
      <c r="X198" s="183"/>
      <c r="Y198" s="183"/>
      <c r="Z198" s="183"/>
      <c r="AA198" s="183"/>
      <c r="AB198" s="183"/>
      <c r="AC198" s="183"/>
      <c r="AD198" s="183"/>
      <c r="AE198" s="183"/>
      <c r="AF198" s="183"/>
      <c r="AG198" s="183"/>
      <c r="AH198" s="124"/>
      <c r="AI198" s="183"/>
      <c r="AJ198" s="124"/>
      <c r="AK198" s="124"/>
      <c r="AL198" s="124"/>
      <c r="AM198" s="124"/>
      <c r="AN198" s="124"/>
      <c r="AO198" s="183"/>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c r="BJ198" s="124"/>
      <c r="BK198" s="124"/>
      <c r="BL198" s="124"/>
      <c r="BM198" s="124"/>
      <c r="BN198" s="124"/>
      <c r="BO198" s="124"/>
      <c r="BP198" s="124"/>
      <c r="BQ198" s="124"/>
      <c r="BR198" s="124"/>
      <c r="BS198" s="124"/>
      <c r="BT198" s="124"/>
      <c r="BU198" s="124"/>
      <c r="BV198" s="124"/>
      <c r="BW198" s="124"/>
      <c r="BX198" s="124"/>
      <c r="BY198" s="124"/>
      <c r="BZ198" s="124"/>
      <c r="CA198" s="124"/>
      <c r="CB198" s="124"/>
      <c r="CC198" s="124"/>
      <c r="CD198" s="124"/>
      <c r="CE198" s="124"/>
    </row>
    <row r="199" spans="1:83">
      <c r="A199" s="124"/>
      <c r="B199" s="183"/>
      <c r="C199" s="124"/>
      <c r="D199" s="124"/>
      <c r="E199" s="124"/>
      <c r="F199" s="124"/>
      <c r="G199" s="124"/>
      <c r="H199" s="222"/>
      <c r="I199" s="222"/>
      <c r="J199" s="222"/>
      <c r="K199" s="183"/>
      <c r="L199" s="222"/>
      <c r="M199" s="222"/>
      <c r="N199" s="222"/>
      <c r="O199" s="222"/>
      <c r="P199" s="124"/>
      <c r="Q199" s="222"/>
      <c r="R199" s="124"/>
      <c r="S199" s="124"/>
      <c r="T199" s="183"/>
      <c r="U199" s="183"/>
      <c r="V199" s="183"/>
      <c r="W199" s="183"/>
      <c r="X199" s="183"/>
      <c r="Y199" s="183"/>
      <c r="Z199" s="183"/>
      <c r="AA199" s="183"/>
      <c r="AB199" s="183"/>
      <c r="AC199" s="183"/>
      <c r="AD199" s="183"/>
      <c r="AE199" s="183"/>
      <c r="AF199" s="183"/>
      <c r="AG199" s="183"/>
      <c r="AH199" s="124"/>
      <c r="AI199" s="183"/>
      <c r="AJ199" s="124"/>
      <c r="AK199" s="124"/>
      <c r="AL199" s="124"/>
      <c r="AM199" s="124"/>
      <c r="AN199" s="124"/>
      <c r="AO199" s="183"/>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c r="BJ199" s="124"/>
      <c r="BK199" s="124"/>
      <c r="BL199" s="124"/>
      <c r="BM199" s="124"/>
      <c r="BN199" s="124"/>
      <c r="BO199" s="124"/>
      <c r="BP199" s="124"/>
      <c r="BQ199" s="124"/>
      <c r="BR199" s="124"/>
      <c r="BS199" s="124"/>
      <c r="BT199" s="124"/>
      <c r="BU199" s="124"/>
      <c r="BV199" s="124"/>
      <c r="BW199" s="124"/>
      <c r="BX199" s="124"/>
      <c r="BY199" s="124"/>
      <c r="BZ199" s="124"/>
      <c r="CA199" s="124"/>
      <c r="CB199" s="124"/>
      <c r="CC199" s="124"/>
      <c r="CD199" s="124"/>
      <c r="CE199" s="124"/>
    </row>
    <row r="200" spans="1:83">
      <c r="A200" s="124"/>
      <c r="B200" s="183"/>
      <c r="C200" s="124"/>
      <c r="D200" s="124"/>
      <c r="E200" s="124"/>
      <c r="F200" s="124"/>
      <c r="G200" s="124"/>
      <c r="H200" s="222"/>
      <c r="I200" s="222"/>
      <c r="J200" s="222"/>
      <c r="K200" s="183"/>
      <c r="L200" s="222"/>
      <c r="M200" s="222"/>
      <c r="N200" s="222"/>
      <c r="O200" s="222"/>
      <c r="P200" s="124"/>
      <c r="Q200" s="222"/>
      <c r="R200" s="124"/>
      <c r="S200" s="124"/>
      <c r="T200" s="183"/>
      <c r="U200" s="183"/>
      <c r="V200" s="183"/>
      <c r="W200" s="183"/>
      <c r="X200" s="183"/>
      <c r="Y200" s="183"/>
      <c r="Z200" s="183"/>
      <c r="AA200" s="183"/>
      <c r="AB200" s="183"/>
      <c r="AC200" s="183"/>
      <c r="AD200" s="183"/>
      <c r="AE200" s="183"/>
      <c r="AF200" s="183"/>
      <c r="AG200" s="183"/>
      <c r="AH200" s="124"/>
      <c r="AI200" s="183"/>
      <c r="AJ200" s="124"/>
      <c r="AK200" s="124"/>
      <c r="AL200" s="124"/>
      <c r="AM200" s="124"/>
      <c r="AN200" s="124"/>
      <c r="AO200" s="183"/>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4"/>
      <c r="BQ200" s="124"/>
      <c r="BR200" s="124"/>
      <c r="BS200" s="124"/>
      <c r="BT200" s="124"/>
      <c r="BU200" s="124"/>
      <c r="BV200" s="124"/>
      <c r="BW200" s="124"/>
      <c r="BX200" s="124"/>
      <c r="BY200" s="124"/>
      <c r="BZ200" s="124"/>
      <c r="CA200" s="124"/>
      <c r="CB200" s="124"/>
      <c r="CC200" s="124"/>
      <c r="CD200" s="124"/>
      <c r="CE200" s="124"/>
    </row>
    <row r="201" spans="1:83">
      <c r="A201" s="124"/>
      <c r="B201" s="183"/>
      <c r="C201" s="124"/>
      <c r="D201" s="124"/>
      <c r="E201" s="124"/>
      <c r="F201" s="124"/>
      <c r="G201" s="124"/>
      <c r="H201" s="222"/>
      <c r="I201" s="222"/>
      <c r="J201" s="222"/>
      <c r="K201" s="183"/>
      <c r="L201" s="222"/>
      <c r="M201" s="222"/>
      <c r="N201" s="222"/>
      <c r="O201" s="222"/>
      <c r="P201" s="124"/>
      <c r="Q201" s="222"/>
      <c r="R201" s="124"/>
      <c r="S201" s="124"/>
      <c r="T201" s="183"/>
      <c r="U201" s="183"/>
      <c r="V201" s="183"/>
      <c r="W201" s="183"/>
      <c r="X201" s="183"/>
      <c r="Y201" s="183"/>
      <c r="Z201" s="183"/>
      <c r="AA201" s="183"/>
      <c r="AB201" s="183"/>
      <c r="AC201" s="183"/>
      <c r="AD201" s="183"/>
      <c r="AE201" s="183"/>
      <c r="AF201" s="183"/>
      <c r="AG201" s="183"/>
      <c r="AH201" s="124"/>
      <c r="AI201" s="183"/>
      <c r="AJ201" s="124"/>
      <c r="AK201" s="124"/>
      <c r="AL201" s="124"/>
      <c r="AM201" s="124"/>
      <c r="AN201" s="124"/>
      <c r="AO201" s="183"/>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c r="BJ201" s="124"/>
      <c r="BK201" s="124"/>
      <c r="BL201" s="124"/>
      <c r="BM201" s="124"/>
      <c r="BN201" s="124"/>
      <c r="BO201" s="124"/>
      <c r="BP201" s="124"/>
      <c r="BQ201" s="124"/>
      <c r="BR201" s="124"/>
      <c r="BS201" s="124"/>
      <c r="BT201" s="124"/>
      <c r="BU201" s="124"/>
      <c r="BV201" s="124"/>
      <c r="BW201" s="124"/>
      <c r="BX201" s="124"/>
      <c r="BY201" s="124"/>
      <c r="BZ201" s="124"/>
      <c r="CA201" s="124"/>
      <c r="CB201" s="124"/>
      <c r="CC201" s="124"/>
      <c r="CD201" s="124"/>
      <c r="CE201" s="124"/>
    </row>
    <row r="202" spans="1:83">
      <c r="A202" s="124"/>
      <c r="B202" s="183"/>
      <c r="C202" s="124"/>
      <c r="D202" s="124"/>
      <c r="E202" s="124"/>
      <c r="F202" s="124"/>
      <c r="G202" s="124"/>
      <c r="H202" s="222"/>
      <c r="I202" s="222"/>
      <c r="J202" s="222"/>
      <c r="K202" s="183"/>
      <c r="L202" s="222"/>
      <c r="M202" s="222"/>
      <c r="N202" s="222"/>
      <c r="O202" s="222"/>
      <c r="P202" s="124"/>
      <c r="Q202" s="222"/>
      <c r="R202" s="124"/>
      <c r="S202" s="124"/>
      <c r="T202" s="183"/>
      <c r="U202" s="183"/>
      <c r="V202" s="183"/>
      <c r="W202" s="183"/>
      <c r="X202" s="183"/>
      <c r="Y202" s="183"/>
      <c r="Z202" s="183"/>
      <c r="AA202" s="183"/>
      <c r="AB202" s="183"/>
      <c r="AC202" s="183"/>
      <c r="AD202" s="183"/>
      <c r="AE202" s="183"/>
      <c r="AF202" s="183"/>
      <c r="AG202" s="183"/>
      <c r="AH202" s="124"/>
      <c r="AI202" s="183"/>
      <c r="AJ202" s="124"/>
      <c r="AK202" s="124"/>
      <c r="AL202" s="124"/>
      <c r="AM202" s="124"/>
      <c r="AN202" s="124"/>
      <c r="AO202" s="183"/>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124"/>
      <c r="BV202" s="124"/>
      <c r="BW202" s="124"/>
      <c r="BX202" s="124"/>
      <c r="BY202" s="124"/>
      <c r="BZ202" s="124"/>
      <c r="CA202" s="124"/>
      <c r="CB202" s="124"/>
      <c r="CC202" s="124"/>
      <c r="CD202" s="124"/>
      <c r="CE202" s="124"/>
    </row>
    <row r="203" spans="1:83">
      <c r="A203" s="124"/>
      <c r="B203" s="183"/>
      <c r="C203" s="124"/>
      <c r="D203" s="124"/>
      <c r="E203" s="124"/>
      <c r="F203" s="124"/>
      <c r="G203" s="124"/>
      <c r="H203" s="222"/>
      <c r="I203" s="222"/>
      <c r="J203" s="222"/>
      <c r="K203" s="183"/>
      <c r="L203" s="222"/>
      <c r="M203" s="222"/>
      <c r="N203" s="222"/>
      <c r="O203" s="222"/>
      <c r="P203" s="124"/>
      <c r="Q203" s="222"/>
      <c r="R203" s="124"/>
      <c r="S203" s="124"/>
      <c r="T203" s="183"/>
      <c r="U203" s="183"/>
      <c r="V203" s="183"/>
      <c r="W203" s="183"/>
      <c r="X203" s="183"/>
      <c r="Y203" s="183"/>
      <c r="Z203" s="183"/>
      <c r="AA203" s="183"/>
      <c r="AB203" s="183"/>
      <c r="AC203" s="183"/>
      <c r="AD203" s="183"/>
      <c r="AE203" s="183"/>
      <c r="AF203" s="183"/>
      <c r="AG203" s="183"/>
      <c r="AH203" s="124"/>
      <c r="AI203" s="183"/>
      <c r="AJ203" s="124"/>
      <c r="AK203" s="124"/>
      <c r="AL203" s="124"/>
      <c r="AM203" s="124"/>
      <c r="AN203" s="124"/>
      <c r="AO203" s="183"/>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M203" s="124"/>
      <c r="BN203" s="124"/>
      <c r="BO203" s="124"/>
      <c r="BP203" s="124"/>
      <c r="BQ203" s="124"/>
      <c r="BR203" s="124"/>
      <c r="BS203" s="124"/>
      <c r="BT203" s="124"/>
      <c r="BU203" s="124"/>
      <c r="BV203" s="124"/>
      <c r="BW203" s="124"/>
      <c r="BX203" s="124"/>
      <c r="BY203" s="124"/>
      <c r="BZ203" s="124"/>
      <c r="CA203" s="124"/>
      <c r="CB203" s="124"/>
      <c r="CC203" s="124"/>
      <c r="CD203" s="124"/>
      <c r="CE203" s="124"/>
    </row>
    <row r="204" spans="1:83">
      <c r="A204" s="124"/>
      <c r="B204" s="183"/>
      <c r="C204" s="124"/>
      <c r="D204" s="124"/>
      <c r="E204" s="124"/>
      <c r="F204" s="124"/>
      <c r="G204" s="124"/>
      <c r="H204" s="222"/>
      <c r="I204" s="222"/>
      <c r="J204" s="222"/>
      <c r="K204" s="183"/>
      <c r="L204" s="222"/>
      <c r="M204" s="222"/>
      <c r="N204" s="222"/>
      <c r="O204" s="222"/>
      <c r="P204" s="124"/>
      <c r="Q204" s="222"/>
      <c r="R204" s="124"/>
      <c r="S204" s="124"/>
      <c r="T204" s="183"/>
      <c r="U204" s="183"/>
      <c r="V204" s="183"/>
      <c r="W204" s="183"/>
      <c r="X204" s="183"/>
      <c r="Y204" s="183"/>
      <c r="Z204" s="183"/>
      <c r="AA204" s="183"/>
      <c r="AB204" s="183"/>
      <c r="AC204" s="183"/>
      <c r="AD204" s="183"/>
      <c r="AE204" s="183"/>
      <c r="AF204" s="183"/>
      <c r="AG204" s="183"/>
      <c r="AH204" s="124"/>
      <c r="AI204" s="183"/>
      <c r="AJ204" s="124"/>
      <c r="AK204" s="124"/>
      <c r="AL204" s="124"/>
      <c r="AM204" s="124"/>
      <c r="AN204" s="124"/>
      <c r="AO204" s="183"/>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c r="BJ204" s="124"/>
      <c r="BK204" s="124"/>
      <c r="BL204" s="124"/>
      <c r="BM204" s="124"/>
      <c r="BN204" s="124"/>
      <c r="BO204" s="124"/>
      <c r="BP204" s="124"/>
      <c r="BQ204" s="124"/>
      <c r="BR204" s="124"/>
      <c r="BS204" s="124"/>
      <c r="BT204" s="124"/>
      <c r="BU204" s="124"/>
      <c r="BV204" s="124"/>
      <c r="BW204" s="124"/>
      <c r="BX204" s="124"/>
      <c r="BY204" s="124"/>
      <c r="BZ204" s="124"/>
      <c r="CA204" s="124"/>
      <c r="CB204" s="124"/>
      <c r="CC204" s="124"/>
      <c r="CD204" s="124"/>
      <c r="CE204" s="124"/>
    </row>
    <row r="205" spans="1:83">
      <c r="A205" s="124"/>
      <c r="B205" s="183"/>
      <c r="C205" s="124"/>
      <c r="D205" s="124"/>
      <c r="E205" s="124"/>
      <c r="F205" s="124"/>
      <c r="G205" s="124"/>
      <c r="H205" s="222"/>
      <c r="I205" s="222"/>
      <c r="J205" s="222"/>
      <c r="K205" s="183"/>
      <c r="L205" s="222"/>
      <c r="M205" s="222"/>
      <c r="N205" s="222"/>
      <c r="O205" s="222"/>
      <c r="P205" s="124"/>
      <c r="Q205" s="222"/>
      <c r="R205" s="124"/>
      <c r="S205" s="124"/>
      <c r="T205" s="183"/>
      <c r="U205" s="183"/>
      <c r="V205" s="183"/>
      <c r="W205" s="183"/>
      <c r="X205" s="183"/>
      <c r="Y205" s="183"/>
      <c r="Z205" s="183"/>
      <c r="AA205" s="183"/>
      <c r="AB205" s="183"/>
      <c r="AC205" s="183"/>
      <c r="AD205" s="183"/>
      <c r="AE205" s="183"/>
      <c r="AF205" s="183"/>
      <c r="AG205" s="183"/>
      <c r="AH205" s="124"/>
      <c r="AI205" s="183"/>
      <c r="AJ205" s="124"/>
      <c r="AK205" s="124"/>
      <c r="AL205" s="124"/>
      <c r="AM205" s="124"/>
      <c r="AN205" s="124"/>
      <c r="AO205" s="183"/>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c r="BM205" s="124"/>
      <c r="BN205" s="124"/>
      <c r="BO205" s="124"/>
      <c r="BP205" s="124"/>
      <c r="BQ205" s="124"/>
      <c r="BR205" s="124"/>
      <c r="BS205" s="124"/>
      <c r="BT205" s="124"/>
      <c r="BU205" s="124"/>
      <c r="BV205" s="124"/>
      <c r="BW205" s="124"/>
      <c r="BX205" s="124"/>
      <c r="BY205" s="124"/>
      <c r="BZ205" s="124"/>
      <c r="CA205" s="124"/>
      <c r="CB205" s="124"/>
      <c r="CC205" s="124"/>
      <c r="CD205" s="124"/>
      <c r="CE205" s="124"/>
    </row>
    <row r="206" spans="1:83">
      <c r="A206" s="124"/>
      <c r="B206" s="183"/>
      <c r="C206" s="124"/>
      <c r="D206" s="124"/>
      <c r="E206" s="124"/>
      <c r="F206" s="124"/>
      <c r="G206" s="124"/>
      <c r="H206" s="222"/>
      <c r="I206" s="222"/>
      <c r="J206" s="222"/>
      <c r="K206" s="183"/>
      <c r="L206" s="222"/>
      <c r="M206" s="222"/>
      <c r="N206" s="222"/>
      <c r="O206" s="222"/>
      <c r="P206" s="124"/>
      <c r="Q206" s="222"/>
      <c r="R206" s="124"/>
      <c r="S206" s="124"/>
      <c r="T206" s="183"/>
      <c r="U206" s="183"/>
      <c r="V206" s="183"/>
      <c r="W206" s="183"/>
      <c r="X206" s="183"/>
      <c r="Y206" s="183"/>
      <c r="Z206" s="183"/>
      <c r="AA206" s="183"/>
      <c r="AB206" s="183"/>
      <c r="AC206" s="183"/>
      <c r="AD206" s="183"/>
      <c r="AE206" s="183"/>
      <c r="AF206" s="183"/>
      <c r="AG206" s="183"/>
      <c r="AH206" s="124"/>
      <c r="AI206" s="183"/>
      <c r="AJ206" s="124"/>
      <c r="AK206" s="124"/>
      <c r="AL206" s="124"/>
      <c r="AM206" s="124"/>
      <c r="AN206" s="124"/>
      <c r="AO206" s="183"/>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c r="BJ206" s="124"/>
      <c r="BK206" s="124"/>
      <c r="BL206" s="124"/>
      <c r="BM206" s="124"/>
      <c r="BN206" s="124"/>
      <c r="BO206" s="124"/>
      <c r="BP206" s="124"/>
      <c r="BQ206" s="124"/>
      <c r="BR206" s="124"/>
      <c r="BS206" s="124"/>
      <c r="BT206" s="124"/>
      <c r="BU206" s="124"/>
      <c r="BV206" s="124"/>
      <c r="BW206" s="124"/>
      <c r="BX206" s="124"/>
      <c r="BY206" s="124"/>
      <c r="BZ206" s="124"/>
      <c r="CA206" s="124"/>
      <c r="CB206" s="124"/>
      <c r="CC206" s="124"/>
      <c r="CD206" s="124"/>
      <c r="CE206" s="124"/>
    </row>
    <row r="207" spans="1:83">
      <c r="A207" s="124"/>
      <c r="B207" s="183"/>
      <c r="C207" s="124"/>
      <c r="D207" s="124"/>
      <c r="E207" s="124"/>
      <c r="F207" s="124"/>
      <c r="G207" s="124"/>
      <c r="H207" s="222"/>
      <c r="I207" s="222"/>
      <c r="J207" s="222"/>
      <c r="K207" s="183"/>
      <c r="L207" s="222"/>
      <c r="M207" s="222"/>
      <c r="N207" s="222"/>
      <c r="O207" s="222"/>
      <c r="P207" s="124"/>
      <c r="Q207" s="222"/>
      <c r="R207" s="124"/>
      <c r="S207" s="124"/>
      <c r="T207" s="183"/>
      <c r="U207" s="183"/>
      <c r="V207" s="183"/>
      <c r="W207" s="183"/>
      <c r="X207" s="183"/>
      <c r="Y207" s="183"/>
      <c r="Z207" s="183"/>
      <c r="AA207" s="183"/>
      <c r="AB207" s="183"/>
      <c r="AC207" s="183"/>
      <c r="AD207" s="183"/>
      <c r="AE207" s="183"/>
      <c r="AF207" s="183"/>
      <c r="AG207" s="183"/>
      <c r="AH207" s="124"/>
      <c r="AI207" s="183"/>
      <c r="AJ207" s="124"/>
      <c r="AK207" s="124"/>
      <c r="AL207" s="124"/>
      <c r="AM207" s="124"/>
      <c r="AN207" s="124"/>
      <c r="AO207" s="183"/>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c r="BJ207" s="124"/>
      <c r="BK207" s="124"/>
      <c r="BL207" s="124"/>
      <c r="BM207" s="124"/>
      <c r="BN207" s="124"/>
      <c r="BO207" s="124"/>
      <c r="BP207" s="124"/>
      <c r="BQ207" s="124"/>
      <c r="BR207" s="124"/>
      <c r="BS207" s="124"/>
      <c r="BT207" s="124"/>
      <c r="BU207" s="124"/>
      <c r="BV207" s="124"/>
      <c r="BW207" s="124"/>
      <c r="BX207" s="124"/>
      <c r="BY207" s="124"/>
      <c r="BZ207" s="124"/>
      <c r="CA207" s="124"/>
      <c r="CB207" s="124"/>
      <c r="CC207" s="124"/>
      <c r="CD207" s="124"/>
      <c r="CE207" s="124"/>
    </row>
    <row r="208" spans="1:83">
      <c r="A208" s="124"/>
      <c r="B208" s="183"/>
      <c r="C208" s="124"/>
      <c r="D208" s="124"/>
      <c r="E208" s="124"/>
      <c r="F208" s="124"/>
      <c r="G208" s="124"/>
      <c r="H208" s="222"/>
      <c r="I208" s="222"/>
      <c r="J208" s="222"/>
      <c r="K208" s="183"/>
      <c r="L208" s="222"/>
      <c r="M208" s="222"/>
      <c r="N208" s="222"/>
      <c r="O208" s="222"/>
      <c r="P208" s="124"/>
      <c r="Q208" s="222"/>
      <c r="R208" s="124"/>
      <c r="S208" s="124"/>
      <c r="T208" s="183"/>
      <c r="U208" s="183"/>
      <c r="V208" s="183"/>
      <c r="W208" s="183"/>
      <c r="X208" s="183"/>
      <c r="Y208" s="183"/>
      <c r="Z208" s="183"/>
      <c r="AA208" s="183"/>
      <c r="AB208" s="183"/>
      <c r="AC208" s="183"/>
      <c r="AD208" s="183"/>
      <c r="AE208" s="183"/>
      <c r="AF208" s="183"/>
      <c r="AG208" s="183"/>
      <c r="AH208" s="124"/>
      <c r="AI208" s="183"/>
      <c r="AJ208" s="124"/>
      <c r="AK208" s="124"/>
      <c r="AL208" s="124"/>
      <c r="AM208" s="124"/>
      <c r="AN208" s="124"/>
      <c r="AO208" s="183"/>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c r="BM208" s="124"/>
      <c r="BN208" s="124"/>
      <c r="BO208" s="124"/>
      <c r="BP208" s="124"/>
      <c r="BQ208" s="124"/>
      <c r="BR208" s="124"/>
      <c r="BS208" s="124"/>
      <c r="BT208" s="124"/>
      <c r="BU208" s="124"/>
      <c r="BV208" s="124"/>
      <c r="BW208" s="124"/>
      <c r="BX208" s="124"/>
      <c r="BY208" s="124"/>
      <c r="BZ208" s="124"/>
      <c r="CA208" s="124"/>
      <c r="CB208" s="124"/>
      <c r="CC208" s="124"/>
      <c r="CD208" s="124"/>
      <c r="CE208" s="124"/>
    </row>
    <row r="209" spans="1:83">
      <c r="A209" s="124"/>
      <c r="B209" s="183"/>
      <c r="C209" s="124"/>
      <c r="D209" s="124"/>
      <c r="E209" s="124"/>
      <c r="F209" s="124"/>
      <c r="G209" s="124"/>
      <c r="H209" s="222"/>
      <c r="I209" s="222"/>
      <c r="J209" s="222"/>
      <c r="K209" s="183"/>
      <c r="L209" s="222"/>
      <c r="M209" s="222"/>
      <c r="N209" s="222"/>
      <c r="O209" s="222"/>
      <c r="P209" s="124"/>
      <c r="Q209" s="222"/>
      <c r="R209" s="124"/>
      <c r="S209" s="124"/>
      <c r="T209" s="183"/>
      <c r="U209" s="183"/>
      <c r="V209" s="183"/>
      <c r="W209" s="183"/>
      <c r="X209" s="183"/>
      <c r="Y209" s="183"/>
      <c r="Z209" s="183"/>
      <c r="AA209" s="183"/>
      <c r="AB209" s="183"/>
      <c r="AC209" s="183"/>
      <c r="AD209" s="183"/>
      <c r="AE209" s="183"/>
      <c r="AF209" s="183"/>
      <c r="AG209" s="183"/>
      <c r="AH209" s="124"/>
      <c r="AI209" s="183"/>
      <c r="AJ209" s="124"/>
      <c r="AK209" s="124"/>
      <c r="AL209" s="124"/>
      <c r="AM209" s="124"/>
      <c r="AN209" s="124"/>
      <c r="AO209" s="183"/>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c r="BM209" s="124"/>
      <c r="BN209" s="124"/>
      <c r="BO209" s="124"/>
      <c r="BP209" s="124"/>
      <c r="BQ209" s="124"/>
      <c r="BR209" s="124"/>
      <c r="BS209" s="124"/>
      <c r="BT209" s="124"/>
      <c r="BU209" s="124"/>
      <c r="BV209" s="124"/>
      <c r="BW209" s="124"/>
      <c r="BX209" s="124"/>
      <c r="BY209" s="124"/>
      <c r="BZ209" s="124"/>
      <c r="CA209" s="124"/>
      <c r="CB209" s="124"/>
      <c r="CC209" s="124"/>
      <c r="CD209" s="124"/>
      <c r="CE209" s="124"/>
    </row>
    <row r="210" spans="1:83">
      <c r="A210" s="124"/>
      <c r="B210" s="183"/>
      <c r="C210" s="124"/>
      <c r="D210" s="124"/>
      <c r="E210" s="124"/>
      <c r="F210" s="124"/>
      <c r="G210" s="124"/>
      <c r="H210" s="222"/>
      <c r="I210" s="222"/>
      <c r="J210" s="222"/>
      <c r="K210" s="183"/>
      <c r="L210" s="222"/>
      <c r="M210" s="222"/>
      <c r="N210" s="222"/>
      <c r="O210" s="222"/>
      <c r="P210" s="124"/>
      <c r="Q210" s="222"/>
      <c r="R210" s="124"/>
      <c r="S210" s="124"/>
      <c r="T210" s="183"/>
      <c r="U210" s="183"/>
      <c r="V210" s="183"/>
      <c r="W210" s="183"/>
      <c r="X210" s="183"/>
      <c r="Y210" s="183"/>
      <c r="Z210" s="183"/>
      <c r="AA210" s="183"/>
      <c r="AB210" s="183"/>
      <c r="AC210" s="183"/>
      <c r="AD210" s="183"/>
      <c r="AE210" s="183"/>
      <c r="AF210" s="183"/>
      <c r="AG210" s="183"/>
      <c r="AH210" s="124"/>
      <c r="AI210" s="183"/>
      <c r="AJ210" s="124"/>
      <c r="AK210" s="124"/>
      <c r="AL210" s="124"/>
      <c r="AM210" s="124"/>
      <c r="AN210" s="124"/>
      <c r="AO210" s="183"/>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M210" s="124"/>
      <c r="BN210" s="124"/>
      <c r="BO210" s="124"/>
      <c r="BP210" s="124"/>
      <c r="BQ210" s="124"/>
      <c r="BR210" s="124"/>
      <c r="BS210" s="124"/>
      <c r="BT210" s="124"/>
      <c r="BU210" s="124"/>
      <c r="BV210" s="124"/>
      <c r="BW210" s="124"/>
      <c r="BX210" s="124"/>
      <c r="BY210" s="124"/>
      <c r="BZ210" s="124"/>
      <c r="CA210" s="124"/>
      <c r="CB210" s="124"/>
      <c r="CC210" s="124"/>
      <c r="CD210" s="124"/>
      <c r="CE210" s="124"/>
    </row>
    <row r="211" spans="1:83">
      <c r="A211" s="124"/>
      <c r="B211" s="183"/>
      <c r="C211" s="124"/>
      <c r="D211" s="124"/>
      <c r="E211" s="124"/>
      <c r="F211" s="124"/>
      <c r="G211" s="124"/>
      <c r="H211" s="222"/>
      <c r="I211" s="222"/>
      <c r="J211" s="222"/>
      <c r="K211" s="183"/>
      <c r="L211" s="222"/>
      <c r="M211" s="222"/>
      <c r="N211" s="222"/>
      <c r="O211" s="222"/>
      <c r="P211" s="124"/>
      <c r="Q211" s="222"/>
      <c r="R211" s="124"/>
      <c r="S211" s="124"/>
      <c r="T211" s="183"/>
      <c r="U211" s="183"/>
      <c r="V211" s="183"/>
      <c r="W211" s="183"/>
      <c r="X211" s="183"/>
      <c r="Y211" s="183"/>
      <c r="Z211" s="183"/>
      <c r="AA211" s="183"/>
      <c r="AB211" s="183"/>
      <c r="AC211" s="183"/>
      <c r="AD211" s="183"/>
      <c r="AE211" s="183"/>
      <c r="AF211" s="183"/>
      <c r="AG211" s="183"/>
      <c r="AH211" s="124"/>
      <c r="AI211" s="183"/>
      <c r="AJ211" s="124"/>
      <c r="AK211" s="124"/>
      <c r="AL211" s="124"/>
      <c r="AM211" s="124"/>
      <c r="AN211" s="124"/>
      <c r="AO211" s="183"/>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c r="BM211" s="124"/>
      <c r="BN211" s="124"/>
      <c r="BO211" s="124"/>
      <c r="BP211" s="124"/>
      <c r="BQ211" s="124"/>
      <c r="BR211" s="124"/>
      <c r="BS211" s="124"/>
      <c r="BT211" s="124"/>
      <c r="BU211" s="124"/>
      <c r="BV211" s="124"/>
      <c r="BW211" s="124"/>
      <c r="BX211" s="124"/>
      <c r="BY211" s="124"/>
      <c r="BZ211" s="124"/>
      <c r="CA211" s="124"/>
      <c r="CB211" s="124"/>
      <c r="CC211" s="124"/>
      <c r="CD211" s="124"/>
      <c r="CE211" s="124"/>
    </row>
    <row r="212" spans="1:83">
      <c r="A212" s="124"/>
      <c r="B212" s="183"/>
      <c r="C212" s="124"/>
      <c r="D212" s="124"/>
      <c r="E212" s="124"/>
      <c r="F212" s="124"/>
      <c r="G212" s="124"/>
      <c r="H212" s="222"/>
      <c r="I212" s="222"/>
      <c r="J212" s="222"/>
      <c r="K212" s="183"/>
      <c r="L212" s="222"/>
      <c r="M212" s="222"/>
      <c r="N212" s="222"/>
      <c r="O212" s="222"/>
      <c r="P212" s="124"/>
      <c r="Q212" s="222"/>
      <c r="R212" s="124"/>
      <c r="S212" s="124"/>
      <c r="T212" s="183"/>
      <c r="U212" s="183"/>
      <c r="V212" s="183"/>
      <c r="W212" s="183"/>
      <c r="X212" s="183"/>
      <c r="Y212" s="183"/>
      <c r="Z212" s="183"/>
      <c r="AA212" s="183"/>
      <c r="AB212" s="183"/>
      <c r="AC212" s="183"/>
      <c r="AD212" s="183"/>
      <c r="AE212" s="183"/>
      <c r="AF212" s="183"/>
      <c r="AG212" s="183"/>
      <c r="AH212" s="124"/>
      <c r="AI212" s="183"/>
      <c r="AJ212" s="124"/>
      <c r="AK212" s="124"/>
      <c r="AL212" s="124"/>
      <c r="AM212" s="124"/>
      <c r="AN212" s="124"/>
      <c r="AO212" s="183"/>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c r="BT212" s="124"/>
      <c r="BU212" s="124"/>
      <c r="BV212" s="124"/>
      <c r="BW212" s="124"/>
      <c r="BX212" s="124"/>
      <c r="BY212" s="124"/>
      <c r="BZ212" s="124"/>
      <c r="CA212" s="124"/>
      <c r="CB212" s="124"/>
      <c r="CC212" s="124"/>
      <c r="CD212" s="124"/>
      <c r="CE212" s="124"/>
    </row>
    <row r="213" spans="1:83">
      <c r="A213" s="124"/>
      <c r="B213" s="183"/>
      <c r="C213" s="124"/>
      <c r="D213" s="124"/>
      <c r="E213" s="124"/>
      <c r="F213" s="124"/>
      <c r="G213" s="124"/>
      <c r="H213" s="222"/>
      <c r="I213" s="222"/>
      <c r="J213" s="222"/>
      <c r="K213" s="183"/>
      <c r="L213" s="222"/>
      <c r="M213" s="222"/>
      <c r="N213" s="222"/>
      <c r="O213" s="222"/>
      <c r="P213" s="124"/>
      <c r="Q213" s="222"/>
      <c r="R213" s="124"/>
      <c r="S213" s="124"/>
      <c r="T213" s="183"/>
      <c r="U213" s="183"/>
      <c r="V213" s="183"/>
      <c r="W213" s="183"/>
      <c r="X213" s="183"/>
      <c r="Y213" s="183"/>
      <c r="Z213" s="183"/>
      <c r="AA213" s="183"/>
      <c r="AB213" s="183"/>
      <c r="AC213" s="183"/>
      <c r="AD213" s="183"/>
      <c r="AE213" s="183"/>
      <c r="AF213" s="183"/>
      <c r="AG213" s="183"/>
      <c r="AH213" s="124"/>
      <c r="AI213" s="183"/>
      <c r="AJ213" s="124"/>
      <c r="AK213" s="124"/>
      <c r="AL213" s="124"/>
      <c r="AM213" s="124"/>
      <c r="AN213" s="124"/>
      <c r="AO213" s="183"/>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M213" s="124"/>
      <c r="BN213" s="124"/>
      <c r="BO213" s="124"/>
      <c r="BP213" s="124"/>
      <c r="BQ213" s="124"/>
      <c r="BR213" s="124"/>
      <c r="BS213" s="124"/>
      <c r="BT213" s="124"/>
      <c r="BU213" s="124"/>
      <c r="BV213" s="124"/>
      <c r="BW213" s="124"/>
      <c r="BX213" s="124"/>
      <c r="BY213" s="124"/>
      <c r="BZ213" s="124"/>
      <c r="CA213" s="124"/>
      <c r="CB213" s="124"/>
      <c r="CC213" s="124"/>
      <c r="CD213" s="124"/>
      <c r="CE213" s="124"/>
    </row>
    <row r="214" spans="1:83">
      <c r="A214" s="124"/>
      <c r="B214" s="183"/>
      <c r="C214" s="124"/>
      <c r="D214" s="124"/>
      <c r="E214" s="124"/>
      <c r="F214" s="124"/>
      <c r="G214" s="124"/>
      <c r="H214" s="222"/>
      <c r="I214" s="222"/>
      <c r="J214" s="222"/>
      <c r="K214" s="183"/>
      <c r="L214" s="222"/>
      <c r="M214" s="222"/>
      <c r="N214" s="222"/>
      <c r="O214" s="222"/>
      <c r="P214" s="124"/>
      <c r="Q214" s="222"/>
      <c r="R214" s="124"/>
      <c r="S214" s="124"/>
      <c r="T214" s="183"/>
      <c r="U214" s="183"/>
      <c r="V214" s="183"/>
      <c r="W214" s="183"/>
      <c r="X214" s="183"/>
      <c r="Y214" s="183"/>
      <c r="Z214" s="183"/>
      <c r="AA214" s="183"/>
      <c r="AB214" s="183"/>
      <c r="AC214" s="183"/>
      <c r="AD214" s="183"/>
      <c r="AE214" s="183"/>
      <c r="AF214" s="183"/>
      <c r="AG214" s="183"/>
      <c r="AH214" s="124"/>
      <c r="AI214" s="183"/>
      <c r="AJ214" s="124"/>
      <c r="AK214" s="124"/>
      <c r="AL214" s="124"/>
      <c r="AM214" s="124"/>
      <c r="AN214" s="124"/>
      <c r="AO214" s="183"/>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c r="BJ214" s="124"/>
      <c r="BK214" s="124"/>
      <c r="BL214" s="124"/>
      <c r="BM214" s="124"/>
      <c r="BN214" s="124"/>
      <c r="BO214" s="124"/>
      <c r="BP214" s="124"/>
      <c r="BQ214" s="124"/>
      <c r="BR214" s="124"/>
      <c r="BS214" s="124"/>
      <c r="BT214" s="124"/>
      <c r="BU214" s="124"/>
      <c r="BV214" s="124"/>
      <c r="BW214" s="124"/>
      <c r="BX214" s="124"/>
      <c r="BY214" s="124"/>
      <c r="BZ214" s="124"/>
      <c r="CA214" s="124"/>
      <c r="CB214" s="124"/>
      <c r="CC214" s="124"/>
      <c r="CD214" s="124"/>
      <c r="CE214" s="124"/>
    </row>
    <row r="215" spans="1:83">
      <c r="A215" s="124"/>
      <c r="B215" s="183"/>
      <c r="C215" s="124"/>
      <c r="D215" s="124"/>
      <c r="E215" s="124"/>
      <c r="F215" s="124"/>
      <c r="G215" s="124"/>
      <c r="H215" s="222"/>
      <c r="I215" s="222"/>
      <c r="J215" s="222"/>
      <c r="K215" s="183"/>
      <c r="L215" s="222"/>
      <c r="M215" s="222"/>
      <c r="N215" s="222"/>
      <c r="O215" s="222"/>
      <c r="P215" s="124"/>
      <c r="Q215" s="222"/>
      <c r="R215" s="124"/>
      <c r="S215" s="124"/>
      <c r="T215" s="183"/>
      <c r="U215" s="183"/>
      <c r="V215" s="183"/>
      <c r="W215" s="183"/>
      <c r="X215" s="183"/>
      <c r="Y215" s="183"/>
      <c r="Z215" s="183"/>
      <c r="AA215" s="183"/>
      <c r="AB215" s="183"/>
      <c r="AC215" s="183"/>
      <c r="AD215" s="183"/>
      <c r="AE215" s="183"/>
      <c r="AF215" s="183"/>
      <c r="AG215" s="183"/>
      <c r="AH215" s="124"/>
      <c r="AI215" s="183"/>
      <c r="AJ215" s="124"/>
      <c r="AK215" s="124"/>
      <c r="AL215" s="124"/>
      <c r="AM215" s="124"/>
      <c r="AN215" s="124"/>
      <c r="AO215" s="183"/>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c r="BM215" s="124"/>
      <c r="BN215" s="124"/>
      <c r="BO215" s="124"/>
      <c r="BP215" s="124"/>
      <c r="BQ215" s="124"/>
      <c r="BR215" s="124"/>
      <c r="BS215" s="124"/>
      <c r="BT215" s="124"/>
      <c r="BU215" s="124"/>
      <c r="BV215" s="124"/>
      <c r="BW215" s="124"/>
      <c r="BX215" s="124"/>
      <c r="BY215" s="124"/>
      <c r="BZ215" s="124"/>
      <c r="CA215" s="124"/>
      <c r="CB215" s="124"/>
      <c r="CC215" s="124"/>
      <c r="CD215" s="124"/>
      <c r="CE215" s="124"/>
    </row>
    <row r="216" spans="1:83">
      <c r="A216" s="124"/>
      <c r="B216" s="183"/>
      <c r="C216" s="124"/>
      <c r="D216" s="124"/>
      <c r="E216" s="124"/>
      <c r="F216" s="124"/>
      <c r="G216" s="124"/>
      <c r="H216" s="222"/>
      <c r="I216" s="222"/>
      <c r="J216" s="222"/>
      <c r="K216" s="183"/>
      <c r="L216" s="222"/>
      <c r="M216" s="222"/>
      <c r="N216" s="222"/>
      <c r="O216" s="222"/>
      <c r="P216" s="124"/>
      <c r="Q216" s="222"/>
      <c r="R216" s="124"/>
      <c r="S216" s="124"/>
      <c r="T216" s="183"/>
      <c r="U216" s="183"/>
      <c r="V216" s="183"/>
      <c r="W216" s="183"/>
      <c r="X216" s="183"/>
      <c r="Y216" s="183"/>
      <c r="Z216" s="183"/>
      <c r="AA216" s="183"/>
      <c r="AB216" s="183"/>
      <c r="AC216" s="183"/>
      <c r="AD216" s="183"/>
      <c r="AE216" s="183"/>
      <c r="AF216" s="183"/>
      <c r="AG216" s="183"/>
      <c r="AH216" s="124"/>
      <c r="AI216" s="183"/>
      <c r="AJ216" s="124"/>
      <c r="AK216" s="124"/>
      <c r="AL216" s="124"/>
      <c r="AM216" s="124"/>
      <c r="AN216" s="124"/>
      <c r="AO216" s="183"/>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c r="BT216" s="124"/>
      <c r="BU216" s="124"/>
      <c r="BV216" s="124"/>
      <c r="BW216" s="124"/>
      <c r="BX216" s="124"/>
      <c r="BY216" s="124"/>
      <c r="BZ216" s="124"/>
      <c r="CA216" s="124"/>
      <c r="CB216" s="124"/>
      <c r="CC216" s="124"/>
      <c r="CD216" s="124"/>
      <c r="CE216" s="124"/>
    </row>
    <row r="217" spans="1:83">
      <c r="A217" s="124"/>
      <c r="B217" s="183"/>
      <c r="C217" s="124"/>
      <c r="D217" s="124"/>
      <c r="E217" s="124"/>
      <c r="F217" s="124"/>
      <c r="G217" s="124"/>
      <c r="H217" s="222"/>
      <c r="I217" s="222"/>
      <c r="J217" s="222"/>
      <c r="K217" s="183"/>
      <c r="L217" s="222"/>
      <c r="M217" s="222"/>
      <c r="N217" s="222"/>
      <c r="O217" s="222"/>
      <c r="P217" s="124"/>
      <c r="Q217" s="222"/>
      <c r="R217" s="124"/>
      <c r="S217" s="124"/>
      <c r="T217" s="183"/>
      <c r="U217" s="183"/>
      <c r="V217" s="183"/>
      <c r="W217" s="183"/>
      <c r="X217" s="183"/>
      <c r="Y217" s="183"/>
      <c r="Z217" s="183"/>
      <c r="AA217" s="183"/>
      <c r="AB217" s="183"/>
      <c r="AC217" s="183"/>
      <c r="AD217" s="183"/>
      <c r="AE217" s="183"/>
      <c r="AF217" s="183"/>
      <c r="AG217" s="183"/>
      <c r="AH217" s="124"/>
      <c r="AI217" s="183"/>
      <c r="AJ217" s="124"/>
      <c r="AK217" s="124"/>
      <c r="AL217" s="124"/>
      <c r="AM217" s="124"/>
      <c r="AN217" s="124"/>
      <c r="AO217" s="183"/>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c r="BM217" s="124"/>
      <c r="BN217" s="124"/>
      <c r="BO217" s="124"/>
      <c r="BP217" s="124"/>
      <c r="BQ217" s="124"/>
      <c r="BR217" s="124"/>
      <c r="BS217" s="124"/>
      <c r="BT217" s="124"/>
      <c r="BU217" s="124"/>
      <c r="BV217" s="124"/>
      <c r="BW217" s="124"/>
      <c r="BX217" s="124"/>
      <c r="BY217" s="124"/>
      <c r="BZ217" s="124"/>
      <c r="CA217" s="124"/>
      <c r="CB217" s="124"/>
      <c r="CC217" s="124"/>
      <c r="CD217" s="124"/>
      <c r="CE217" s="124"/>
    </row>
    <row r="218" spans="1:83">
      <c r="A218" s="124"/>
      <c r="B218" s="183"/>
      <c r="C218" s="124"/>
      <c r="D218" s="124"/>
      <c r="E218" s="124"/>
      <c r="F218" s="124"/>
      <c r="G218" s="124"/>
      <c r="H218" s="222"/>
      <c r="I218" s="222"/>
      <c r="J218" s="222"/>
      <c r="K218" s="183"/>
      <c r="L218" s="222"/>
      <c r="M218" s="222"/>
      <c r="N218" s="222"/>
      <c r="O218" s="222"/>
      <c r="P218" s="124"/>
      <c r="Q218" s="222"/>
      <c r="R218" s="124"/>
      <c r="S218" s="124"/>
      <c r="T218" s="183"/>
      <c r="U218" s="183"/>
      <c r="V218" s="183"/>
      <c r="W218" s="183"/>
      <c r="X218" s="183"/>
      <c r="Y218" s="183"/>
      <c r="Z218" s="183"/>
      <c r="AA218" s="183"/>
      <c r="AB218" s="183"/>
      <c r="AC218" s="183"/>
      <c r="AD218" s="183"/>
      <c r="AE218" s="183"/>
      <c r="AF218" s="183"/>
      <c r="AG218" s="183"/>
      <c r="AH218" s="124"/>
      <c r="AI218" s="183"/>
      <c r="AJ218" s="124"/>
      <c r="AK218" s="124"/>
      <c r="AL218" s="124"/>
      <c r="AM218" s="124"/>
      <c r="AN218" s="124"/>
      <c r="AO218" s="183"/>
      <c r="AP218" s="124"/>
      <c r="AQ218" s="124"/>
      <c r="AR218" s="124"/>
      <c r="AS218" s="124"/>
      <c r="AT218" s="124"/>
      <c r="AU218" s="124"/>
      <c r="AV218" s="124"/>
      <c r="AW218" s="124"/>
      <c r="AX218" s="124"/>
      <c r="AY218" s="124"/>
      <c r="AZ218" s="124"/>
      <c r="BA218" s="124"/>
      <c r="BB218" s="124"/>
      <c r="BC218" s="124"/>
      <c r="BD218" s="124"/>
      <c r="BE218" s="124"/>
      <c r="BF218" s="124"/>
      <c r="BG218" s="124"/>
      <c r="BH218" s="124"/>
      <c r="BI218" s="124"/>
      <c r="BJ218" s="124"/>
      <c r="BK218" s="124"/>
      <c r="BL218" s="124"/>
      <c r="BM218" s="124"/>
      <c r="BN218" s="124"/>
      <c r="BO218" s="124"/>
      <c r="BP218" s="124"/>
      <c r="BQ218" s="124"/>
      <c r="BR218" s="124"/>
      <c r="BS218" s="124"/>
      <c r="BT218" s="124"/>
      <c r="BU218" s="124"/>
      <c r="BV218" s="124"/>
      <c r="BW218" s="124"/>
      <c r="BX218" s="124"/>
      <c r="BY218" s="124"/>
      <c r="BZ218" s="124"/>
      <c r="CA218" s="124"/>
      <c r="CB218" s="124"/>
      <c r="CC218" s="124"/>
      <c r="CD218" s="124"/>
      <c r="CE218" s="124"/>
    </row>
    <row r="219" spans="1:83">
      <c r="A219" s="124"/>
      <c r="B219" s="183"/>
      <c r="C219" s="124"/>
      <c r="D219" s="124"/>
      <c r="E219" s="124"/>
      <c r="F219" s="124"/>
      <c r="G219" s="124"/>
      <c r="H219" s="222"/>
      <c r="I219" s="222"/>
      <c r="J219" s="222"/>
      <c r="K219" s="183"/>
      <c r="L219" s="222"/>
      <c r="M219" s="222"/>
      <c r="N219" s="222"/>
      <c r="O219" s="222"/>
      <c r="P219" s="124"/>
      <c r="Q219" s="222"/>
      <c r="R219" s="124"/>
      <c r="S219" s="124"/>
      <c r="T219" s="183"/>
      <c r="U219" s="183"/>
      <c r="V219" s="183"/>
      <c r="W219" s="183"/>
      <c r="X219" s="183"/>
      <c r="Y219" s="183"/>
      <c r="Z219" s="183"/>
      <c r="AA219" s="183"/>
      <c r="AB219" s="183"/>
      <c r="AC219" s="183"/>
      <c r="AD219" s="183"/>
      <c r="AE219" s="183"/>
      <c r="AF219" s="183"/>
      <c r="AG219" s="183"/>
      <c r="AH219" s="124"/>
      <c r="AI219" s="183"/>
      <c r="AJ219" s="124"/>
      <c r="AK219" s="124"/>
      <c r="AL219" s="124"/>
      <c r="AM219" s="124"/>
      <c r="AN219" s="124"/>
      <c r="AO219" s="183"/>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c r="BJ219" s="124"/>
      <c r="BK219" s="124"/>
      <c r="BL219" s="124"/>
      <c r="BM219" s="124"/>
      <c r="BN219" s="124"/>
      <c r="BO219" s="124"/>
      <c r="BP219" s="124"/>
      <c r="BQ219" s="124"/>
      <c r="BR219" s="124"/>
      <c r="BS219" s="124"/>
      <c r="BT219" s="124"/>
      <c r="BU219" s="124"/>
      <c r="BV219" s="124"/>
      <c r="BW219" s="124"/>
      <c r="BX219" s="124"/>
      <c r="BY219" s="124"/>
      <c r="BZ219" s="124"/>
      <c r="CA219" s="124"/>
      <c r="CB219" s="124"/>
      <c r="CC219" s="124"/>
      <c r="CD219" s="124"/>
      <c r="CE219" s="124"/>
    </row>
    <row r="220" spans="1:83">
      <c r="A220" s="124"/>
      <c r="B220" s="183"/>
      <c r="C220" s="124"/>
      <c r="D220" s="124"/>
      <c r="E220" s="124"/>
      <c r="F220" s="124"/>
      <c r="G220" s="124"/>
      <c r="H220" s="222"/>
      <c r="I220" s="222"/>
      <c r="J220" s="222"/>
      <c r="K220" s="183"/>
      <c r="L220" s="222"/>
      <c r="M220" s="222"/>
      <c r="N220" s="222"/>
      <c r="O220" s="222"/>
      <c r="P220" s="124"/>
      <c r="Q220" s="222"/>
      <c r="R220" s="124"/>
      <c r="S220" s="124"/>
      <c r="T220" s="183"/>
      <c r="U220" s="183"/>
      <c r="V220" s="183"/>
      <c r="W220" s="183"/>
      <c r="X220" s="183"/>
      <c r="Y220" s="183"/>
      <c r="Z220" s="183"/>
      <c r="AA220" s="183"/>
      <c r="AB220" s="183"/>
      <c r="AC220" s="183"/>
      <c r="AD220" s="183"/>
      <c r="AE220" s="183"/>
      <c r="AF220" s="183"/>
      <c r="AG220" s="183"/>
      <c r="AH220" s="124"/>
      <c r="AI220" s="183"/>
      <c r="AJ220" s="124"/>
      <c r="AK220" s="124"/>
      <c r="AL220" s="124"/>
      <c r="AM220" s="124"/>
      <c r="AN220" s="124"/>
      <c r="AO220" s="183"/>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c r="BM220" s="124"/>
      <c r="BN220" s="124"/>
      <c r="BO220" s="124"/>
      <c r="BP220" s="124"/>
      <c r="BQ220" s="124"/>
      <c r="BR220" s="124"/>
      <c r="BS220" s="124"/>
      <c r="BT220" s="124"/>
      <c r="BU220" s="124"/>
      <c r="BV220" s="124"/>
      <c r="BW220" s="124"/>
      <c r="BX220" s="124"/>
      <c r="BY220" s="124"/>
      <c r="BZ220" s="124"/>
      <c r="CA220" s="124"/>
      <c r="CB220" s="124"/>
      <c r="CC220" s="124"/>
      <c r="CD220" s="124"/>
      <c r="CE220" s="124"/>
    </row>
    <row r="221" spans="1:83">
      <c r="A221" s="124"/>
      <c r="B221" s="183"/>
      <c r="C221" s="124"/>
      <c r="D221" s="124"/>
      <c r="E221" s="124"/>
      <c r="F221" s="124"/>
      <c r="G221" s="124"/>
      <c r="H221" s="222"/>
      <c r="I221" s="222"/>
      <c r="J221" s="222"/>
      <c r="K221" s="183"/>
      <c r="L221" s="222"/>
      <c r="M221" s="222"/>
      <c r="N221" s="222"/>
      <c r="O221" s="222"/>
      <c r="P221" s="124"/>
      <c r="Q221" s="222"/>
      <c r="R221" s="124"/>
      <c r="S221" s="124"/>
      <c r="T221" s="183"/>
      <c r="U221" s="183"/>
      <c r="V221" s="183"/>
      <c r="W221" s="183"/>
      <c r="X221" s="183"/>
      <c r="Y221" s="183"/>
      <c r="Z221" s="183"/>
      <c r="AA221" s="183"/>
      <c r="AB221" s="183"/>
      <c r="AC221" s="183"/>
      <c r="AD221" s="183"/>
      <c r="AE221" s="183"/>
      <c r="AF221" s="183"/>
      <c r="AG221" s="183"/>
      <c r="AH221" s="124"/>
      <c r="AI221" s="183"/>
      <c r="AJ221" s="124"/>
      <c r="AK221" s="124"/>
      <c r="AL221" s="124"/>
      <c r="AM221" s="124"/>
      <c r="AN221" s="124"/>
      <c r="AO221" s="183"/>
      <c r="AP221" s="124"/>
      <c r="AQ221" s="124"/>
      <c r="AR221" s="124"/>
      <c r="AS221" s="124"/>
      <c r="AT221" s="124"/>
      <c r="AU221" s="124"/>
      <c r="AV221" s="124"/>
      <c r="AW221" s="124"/>
      <c r="AX221" s="124"/>
      <c r="AY221" s="124"/>
      <c r="AZ221" s="124"/>
      <c r="BA221" s="124"/>
      <c r="BB221" s="124"/>
      <c r="BC221" s="124"/>
      <c r="BD221" s="124"/>
      <c r="BE221" s="124"/>
      <c r="BF221" s="124"/>
      <c r="BG221" s="124"/>
      <c r="BH221" s="124"/>
      <c r="BI221" s="124"/>
      <c r="BJ221" s="124"/>
      <c r="BK221" s="124"/>
      <c r="BL221" s="124"/>
      <c r="BM221" s="124"/>
      <c r="BN221" s="124"/>
      <c r="BO221" s="124"/>
      <c r="BP221" s="124"/>
      <c r="BQ221" s="124"/>
      <c r="BR221" s="124"/>
      <c r="BS221" s="124"/>
      <c r="BT221" s="124"/>
      <c r="BU221" s="124"/>
      <c r="BV221" s="124"/>
      <c r="BW221" s="124"/>
      <c r="BX221" s="124"/>
      <c r="BY221" s="124"/>
      <c r="BZ221" s="124"/>
      <c r="CA221" s="124"/>
      <c r="CB221" s="124"/>
      <c r="CC221" s="124"/>
      <c r="CD221" s="124"/>
      <c r="CE221" s="124"/>
    </row>
    <row r="222" spans="1:83">
      <c r="A222" s="124"/>
      <c r="B222" s="183"/>
      <c r="C222" s="124"/>
      <c r="D222" s="124"/>
      <c r="E222" s="124"/>
      <c r="F222" s="124"/>
      <c r="G222" s="124"/>
      <c r="H222" s="222"/>
      <c r="I222" s="222"/>
      <c r="J222" s="222"/>
      <c r="K222" s="183"/>
      <c r="L222" s="222"/>
      <c r="M222" s="222"/>
      <c r="N222" s="222"/>
      <c r="O222" s="222"/>
      <c r="P222" s="124"/>
      <c r="Q222" s="222"/>
      <c r="R222" s="124"/>
      <c r="S222" s="124"/>
      <c r="T222" s="183"/>
      <c r="U222" s="183"/>
      <c r="V222" s="183"/>
      <c r="W222" s="183"/>
      <c r="X222" s="183"/>
      <c r="Y222" s="183"/>
      <c r="Z222" s="183"/>
      <c r="AA222" s="183"/>
      <c r="AB222" s="183"/>
      <c r="AC222" s="183"/>
      <c r="AD222" s="183"/>
      <c r="AE222" s="183"/>
      <c r="AF222" s="183"/>
      <c r="AG222" s="183"/>
      <c r="AH222" s="124"/>
      <c r="AI222" s="183"/>
      <c r="AJ222" s="124"/>
      <c r="AK222" s="124"/>
      <c r="AL222" s="124"/>
      <c r="AM222" s="124"/>
      <c r="AN222" s="124"/>
      <c r="AO222" s="183"/>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c r="BM222" s="124"/>
      <c r="BN222" s="124"/>
      <c r="BO222" s="124"/>
      <c r="BP222" s="124"/>
      <c r="BQ222" s="124"/>
      <c r="BR222" s="124"/>
      <c r="BS222" s="124"/>
      <c r="BT222" s="124"/>
      <c r="BU222" s="124"/>
      <c r="BV222" s="124"/>
      <c r="BW222" s="124"/>
      <c r="BX222" s="124"/>
      <c r="BY222" s="124"/>
      <c r="BZ222" s="124"/>
      <c r="CA222" s="124"/>
      <c r="CB222" s="124"/>
      <c r="CC222" s="124"/>
      <c r="CD222" s="124"/>
      <c r="CE222" s="124"/>
    </row>
    <row r="223" spans="1:83">
      <c r="A223" s="124"/>
      <c r="B223" s="183"/>
      <c r="C223" s="124"/>
      <c r="D223" s="124"/>
      <c r="E223" s="124"/>
      <c r="F223" s="124"/>
      <c r="G223" s="124"/>
      <c r="H223" s="222"/>
      <c r="I223" s="222"/>
      <c r="J223" s="222"/>
      <c r="K223" s="183"/>
      <c r="L223" s="222"/>
      <c r="M223" s="222"/>
      <c r="N223" s="222"/>
      <c r="O223" s="222"/>
      <c r="P223" s="124"/>
      <c r="Q223" s="222"/>
      <c r="R223" s="124"/>
      <c r="S223" s="124"/>
      <c r="T223" s="183"/>
      <c r="U223" s="183"/>
      <c r="V223" s="183"/>
      <c r="W223" s="183"/>
      <c r="X223" s="183"/>
      <c r="Y223" s="183"/>
      <c r="Z223" s="183"/>
      <c r="AA223" s="183"/>
      <c r="AB223" s="183"/>
      <c r="AC223" s="183"/>
      <c r="AD223" s="183"/>
      <c r="AE223" s="183"/>
      <c r="AF223" s="183"/>
      <c r="AG223" s="183"/>
      <c r="AH223" s="124"/>
      <c r="AI223" s="183"/>
      <c r="AJ223" s="124"/>
      <c r="AK223" s="124"/>
      <c r="AL223" s="124"/>
      <c r="AM223" s="124"/>
      <c r="AN223" s="124"/>
      <c r="AO223" s="183"/>
      <c r="AP223" s="124"/>
      <c r="AQ223" s="124"/>
      <c r="AR223" s="124"/>
      <c r="AS223" s="124"/>
      <c r="AT223" s="124"/>
      <c r="AU223" s="124"/>
      <c r="AV223" s="124"/>
      <c r="AW223" s="124"/>
      <c r="AX223" s="124"/>
      <c r="AY223" s="124"/>
      <c r="AZ223" s="124"/>
      <c r="BA223" s="124"/>
      <c r="BB223" s="124"/>
      <c r="BC223" s="124"/>
      <c r="BD223" s="124"/>
      <c r="BE223" s="124"/>
      <c r="BF223" s="124"/>
      <c r="BG223" s="124"/>
      <c r="BH223" s="124"/>
      <c r="BI223" s="124"/>
      <c r="BJ223" s="124"/>
      <c r="BK223" s="124"/>
      <c r="BL223" s="124"/>
      <c r="BM223" s="124"/>
      <c r="BN223" s="124"/>
      <c r="BO223" s="124"/>
      <c r="BP223" s="124"/>
      <c r="BQ223" s="124"/>
      <c r="BR223" s="124"/>
      <c r="BS223" s="124"/>
      <c r="BT223" s="124"/>
      <c r="BU223" s="124"/>
      <c r="BV223" s="124"/>
      <c r="BW223" s="124"/>
      <c r="BX223" s="124"/>
      <c r="BY223" s="124"/>
      <c r="BZ223" s="124"/>
      <c r="CA223" s="124"/>
      <c r="CB223" s="124"/>
      <c r="CC223" s="124"/>
      <c r="CD223" s="124"/>
      <c r="CE223" s="124"/>
    </row>
    <row r="224" spans="1:83">
      <c r="A224" s="124"/>
      <c r="B224" s="183"/>
      <c r="C224" s="124"/>
      <c r="D224" s="124"/>
      <c r="E224" s="124"/>
      <c r="F224" s="124"/>
      <c r="G224" s="124"/>
      <c r="H224" s="222"/>
      <c r="I224" s="222"/>
      <c r="J224" s="222"/>
      <c r="K224" s="183"/>
      <c r="L224" s="222"/>
      <c r="M224" s="222"/>
      <c r="N224" s="222"/>
      <c r="O224" s="222"/>
      <c r="P224" s="124"/>
      <c r="Q224" s="222"/>
      <c r="R224" s="124"/>
      <c r="S224" s="124"/>
      <c r="T224" s="183"/>
      <c r="U224" s="183"/>
      <c r="V224" s="183"/>
      <c r="W224" s="183"/>
      <c r="X224" s="183"/>
      <c r="Y224" s="183"/>
      <c r="Z224" s="183"/>
      <c r="AA224" s="183"/>
      <c r="AB224" s="183"/>
      <c r="AC224" s="183"/>
      <c r="AD224" s="183"/>
      <c r="AE224" s="183"/>
      <c r="AF224" s="183"/>
      <c r="AG224" s="183"/>
      <c r="AH224" s="124"/>
      <c r="AI224" s="183"/>
      <c r="AJ224" s="124"/>
      <c r="AK224" s="124"/>
      <c r="AL224" s="124"/>
      <c r="AM224" s="124"/>
      <c r="AN224" s="124"/>
      <c r="AO224" s="183"/>
      <c r="AP224" s="124"/>
      <c r="AQ224" s="124"/>
      <c r="AR224" s="124"/>
      <c r="AS224" s="124"/>
      <c r="AT224" s="124"/>
      <c r="AU224" s="124"/>
      <c r="AV224" s="124"/>
      <c r="AW224" s="124"/>
      <c r="AX224" s="124"/>
      <c r="AY224" s="124"/>
      <c r="AZ224" s="124"/>
      <c r="BA224" s="124"/>
      <c r="BB224" s="124"/>
      <c r="BC224" s="124"/>
      <c r="BD224" s="124"/>
      <c r="BE224" s="124"/>
      <c r="BF224" s="124"/>
      <c r="BG224" s="124"/>
      <c r="BH224" s="124"/>
      <c r="BI224" s="124"/>
      <c r="BJ224" s="124"/>
      <c r="BK224" s="124"/>
      <c r="BL224" s="124"/>
      <c r="BM224" s="124"/>
      <c r="BN224" s="124"/>
      <c r="BO224" s="124"/>
      <c r="BP224" s="124"/>
      <c r="BQ224" s="124"/>
      <c r="BR224" s="124"/>
      <c r="BS224" s="124"/>
      <c r="BT224" s="124"/>
      <c r="BU224" s="124"/>
      <c r="BV224" s="124"/>
      <c r="BW224" s="124"/>
      <c r="BX224" s="124"/>
      <c r="BY224" s="124"/>
      <c r="BZ224" s="124"/>
      <c r="CA224" s="124"/>
      <c r="CB224" s="124"/>
      <c r="CC224" s="124"/>
      <c r="CD224" s="124"/>
      <c r="CE224" s="124"/>
    </row>
    <row r="225" spans="1:83">
      <c r="A225" s="124"/>
      <c r="B225" s="183"/>
      <c r="C225" s="124"/>
      <c r="D225" s="124"/>
      <c r="E225" s="124"/>
      <c r="F225" s="124"/>
      <c r="G225" s="124"/>
      <c r="H225" s="222"/>
      <c r="I225" s="222"/>
      <c r="J225" s="222"/>
      <c r="K225" s="183"/>
      <c r="L225" s="222"/>
      <c r="M225" s="222"/>
      <c r="N225" s="222"/>
      <c r="O225" s="222"/>
      <c r="P225" s="124"/>
      <c r="Q225" s="222"/>
      <c r="R225" s="124"/>
      <c r="S225" s="124"/>
      <c r="T225" s="183"/>
      <c r="U225" s="183"/>
      <c r="V225" s="183"/>
      <c r="W225" s="183"/>
      <c r="X225" s="183"/>
      <c r="Y225" s="183"/>
      <c r="Z225" s="183"/>
      <c r="AA225" s="183"/>
      <c r="AB225" s="183"/>
      <c r="AC225" s="183"/>
      <c r="AD225" s="183"/>
      <c r="AE225" s="183"/>
      <c r="AF225" s="183"/>
      <c r="AG225" s="183"/>
      <c r="AH225" s="124"/>
      <c r="AI225" s="183"/>
      <c r="AJ225" s="124"/>
      <c r="AK225" s="124"/>
      <c r="AL225" s="124"/>
      <c r="AM225" s="124"/>
      <c r="AN225" s="124"/>
      <c r="AO225" s="183"/>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c r="BJ225" s="124"/>
      <c r="BK225" s="124"/>
      <c r="BL225" s="124"/>
      <c r="BM225" s="124"/>
      <c r="BN225" s="124"/>
      <c r="BO225" s="124"/>
      <c r="BP225" s="124"/>
      <c r="BQ225" s="124"/>
      <c r="BR225" s="124"/>
      <c r="BS225" s="124"/>
      <c r="BT225" s="124"/>
      <c r="BU225" s="124"/>
      <c r="BV225" s="124"/>
      <c r="BW225" s="124"/>
      <c r="BX225" s="124"/>
      <c r="BY225" s="124"/>
      <c r="BZ225" s="124"/>
      <c r="CA225" s="124"/>
      <c r="CB225" s="124"/>
      <c r="CC225" s="124"/>
      <c r="CD225" s="124"/>
      <c r="CE225" s="124"/>
    </row>
    <row r="226" spans="1:83">
      <c r="A226" s="124"/>
      <c r="B226" s="183"/>
      <c r="C226" s="124"/>
      <c r="D226" s="124"/>
      <c r="E226" s="124"/>
      <c r="F226" s="124"/>
      <c r="G226" s="124"/>
      <c r="H226" s="222"/>
      <c r="I226" s="222"/>
      <c r="J226" s="222"/>
      <c r="K226" s="183"/>
      <c r="L226" s="222"/>
      <c r="M226" s="222"/>
      <c r="N226" s="222"/>
      <c r="O226" s="222"/>
      <c r="P226" s="124"/>
      <c r="Q226" s="222"/>
      <c r="R226" s="124"/>
      <c r="S226" s="124"/>
      <c r="T226" s="183"/>
      <c r="U226" s="183"/>
      <c r="V226" s="183"/>
      <c r="W226" s="183"/>
      <c r="X226" s="183"/>
      <c r="Y226" s="183"/>
      <c r="Z226" s="183"/>
      <c r="AA226" s="183"/>
      <c r="AB226" s="183"/>
      <c r="AC226" s="183"/>
      <c r="AD226" s="183"/>
      <c r="AE226" s="183"/>
      <c r="AF226" s="183"/>
      <c r="AG226" s="183"/>
      <c r="AH226" s="124"/>
      <c r="AI226" s="183"/>
      <c r="AJ226" s="124"/>
      <c r="AK226" s="124"/>
      <c r="AL226" s="124"/>
      <c r="AM226" s="124"/>
      <c r="AN226" s="124"/>
      <c r="AO226" s="183"/>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c r="BJ226" s="124"/>
      <c r="BK226" s="124"/>
      <c r="BL226" s="124"/>
      <c r="BM226" s="124"/>
      <c r="BN226" s="124"/>
      <c r="BO226" s="124"/>
      <c r="BP226" s="124"/>
      <c r="BQ226" s="124"/>
      <c r="BR226" s="124"/>
      <c r="BS226" s="124"/>
      <c r="BT226" s="124"/>
      <c r="BU226" s="124"/>
      <c r="BV226" s="124"/>
      <c r="BW226" s="124"/>
      <c r="BX226" s="124"/>
      <c r="BY226" s="124"/>
      <c r="BZ226" s="124"/>
      <c r="CA226" s="124"/>
      <c r="CB226" s="124"/>
      <c r="CC226" s="124"/>
      <c r="CD226" s="124"/>
      <c r="CE226" s="124"/>
    </row>
    <row r="227" spans="1:83">
      <c r="A227" s="124"/>
      <c r="B227" s="183"/>
      <c r="C227" s="124"/>
      <c r="D227" s="124"/>
      <c r="E227" s="124"/>
      <c r="F227" s="124"/>
      <c r="G227" s="124"/>
      <c r="H227" s="222"/>
      <c r="I227" s="222"/>
      <c r="J227" s="222"/>
      <c r="K227" s="183"/>
      <c r="L227" s="222"/>
      <c r="M227" s="222"/>
      <c r="N227" s="222"/>
      <c r="O227" s="222"/>
      <c r="P227" s="124"/>
      <c r="Q227" s="222"/>
      <c r="R227" s="124"/>
      <c r="S227" s="124"/>
      <c r="T227" s="183"/>
      <c r="U227" s="183"/>
      <c r="V227" s="183"/>
      <c r="W227" s="183"/>
      <c r="X227" s="183"/>
      <c r="Y227" s="183"/>
      <c r="Z227" s="183"/>
      <c r="AA227" s="183"/>
      <c r="AB227" s="183"/>
      <c r="AC227" s="183"/>
      <c r="AD227" s="183"/>
      <c r="AE227" s="183"/>
      <c r="AF227" s="183"/>
      <c r="AG227" s="183"/>
      <c r="AH227" s="124"/>
      <c r="AI227" s="183"/>
      <c r="AJ227" s="124"/>
      <c r="AK227" s="124"/>
      <c r="AL227" s="124"/>
      <c r="AM227" s="124"/>
      <c r="AN227" s="124"/>
      <c r="AO227" s="183"/>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c r="BJ227" s="124"/>
      <c r="BK227" s="124"/>
      <c r="BL227" s="124"/>
      <c r="BM227" s="124"/>
      <c r="BN227" s="124"/>
      <c r="BO227" s="124"/>
      <c r="BP227" s="124"/>
      <c r="BQ227" s="124"/>
      <c r="BR227" s="124"/>
      <c r="BS227" s="124"/>
      <c r="BT227" s="124"/>
      <c r="BU227" s="124"/>
      <c r="BV227" s="124"/>
      <c r="BW227" s="124"/>
      <c r="BX227" s="124"/>
      <c r="BY227" s="124"/>
      <c r="BZ227" s="124"/>
      <c r="CA227" s="124"/>
      <c r="CB227" s="124"/>
      <c r="CC227" s="124"/>
      <c r="CD227" s="124"/>
      <c r="CE227" s="124"/>
    </row>
    <row r="228" spans="1:83">
      <c r="A228" s="124"/>
      <c r="B228" s="183"/>
      <c r="C228" s="124"/>
      <c r="D228" s="124"/>
      <c r="E228" s="124"/>
      <c r="F228" s="124"/>
      <c r="G228" s="124"/>
      <c r="H228" s="222"/>
      <c r="I228" s="222"/>
      <c r="J228" s="222"/>
      <c r="K228" s="183"/>
      <c r="L228" s="222"/>
      <c r="M228" s="222"/>
      <c r="N228" s="222"/>
      <c r="O228" s="222"/>
      <c r="P228" s="124"/>
      <c r="Q228" s="222"/>
      <c r="R228" s="124"/>
      <c r="S228" s="124"/>
      <c r="T228" s="183"/>
      <c r="U228" s="183"/>
      <c r="V228" s="183"/>
      <c r="W228" s="183"/>
      <c r="X228" s="183"/>
      <c r="Y228" s="183"/>
      <c r="Z228" s="183"/>
      <c r="AA228" s="183"/>
      <c r="AB228" s="183"/>
      <c r="AC228" s="183"/>
      <c r="AD228" s="183"/>
      <c r="AE228" s="183"/>
      <c r="AF228" s="183"/>
      <c r="AG228" s="183"/>
      <c r="AH228" s="124"/>
      <c r="AI228" s="183"/>
      <c r="AJ228" s="124"/>
      <c r="AK228" s="124"/>
      <c r="AL228" s="124"/>
      <c r="AM228" s="124"/>
      <c r="AN228" s="124"/>
      <c r="AO228" s="183"/>
      <c r="AP228" s="124"/>
      <c r="AQ228" s="124"/>
      <c r="AR228" s="124"/>
      <c r="AS228" s="124"/>
      <c r="AT228" s="124"/>
      <c r="AU228" s="124"/>
      <c r="AV228" s="124"/>
      <c r="AW228" s="124"/>
      <c r="AX228" s="124"/>
      <c r="AY228" s="124"/>
      <c r="AZ228" s="124"/>
      <c r="BA228" s="124"/>
      <c r="BB228" s="124"/>
      <c r="BC228" s="124"/>
      <c r="BD228" s="124"/>
      <c r="BE228" s="124"/>
      <c r="BF228" s="124"/>
      <c r="BG228" s="124"/>
      <c r="BH228" s="124"/>
      <c r="BI228" s="124"/>
      <c r="BJ228" s="124"/>
      <c r="BK228" s="124"/>
      <c r="BL228" s="124"/>
      <c r="BM228" s="124"/>
      <c r="BN228" s="124"/>
      <c r="BO228" s="124"/>
      <c r="BP228" s="124"/>
      <c r="BQ228" s="124"/>
      <c r="BR228" s="124"/>
      <c r="BS228" s="124"/>
      <c r="BT228" s="124"/>
      <c r="BU228" s="124"/>
      <c r="BV228" s="124"/>
      <c r="BW228" s="124"/>
      <c r="BX228" s="124"/>
      <c r="BY228" s="124"/>
      <c r="BZ228" s="124"/>
      <c r="CA228" s="124"/>
      <c r="CB228" s="124"/>
      <c r="CC228" s="124"/>
      <c r="CD228" s="124"/>
      <c r="CE228" s="124"/>
    </row>
    <row r="229" spans="1:83">
      <c r="A229" s="124"/>
      <c r="B229" s="183"/>
      <c r="C229" s="124"/>
      <c r="D229" s="124"/>
      <c r="E229" s="124"/>
      <c r="F229" s="124"/>
      <c r="G229" s="124"/>
      <c r="H229" s="222"/>
      <c r="I229" s="222"/>
      <c r="J229" s="222"/>
      <c r="K229" s="183"/>
      <c r="L229" s="222"/>
      <c r="M229" s="222"/>
      <c r="N229" s="222"/>
      <c r="O229" s="222"/>
      <c r="P229" s="124"/>
      <c r="Q229" s="222"/>
      <c r="R229" s="124"/>
      <c r="S229" s="124"/>
      <c r="T229" s="183"/>
      <c r="U229" s="183"/>
      <c r="V229" s="183"/>
      <c r="W229" s="183"/>
      <c r="X229" s="183"/>
      <c r="Y229" s="183"/>
      <c r="Z229" s="183"/>
      <c r="AA229" s="183"/>
      <c r="AB229" s="183"/>
      <c r="AC229" s="183"/>
      <c r="AD229" s="183"/>
      <c r="AE229" s="183"/>
      <c r="AF229" s="183"/>
      <c r="AG229" s="183"/>
      <c r="AH229" s="124"/>
      <c r="AI229" s="183"/>
      <c r="AJ229" s="124"/>
      <c r="AK229" s="124"/>
      <c r="AL229" s="124"/>
      <c r="AM229" s="124"/>
      <c r="AN229" s="124"/>
      <c r="AO229" s="183"/>
      <c r="AP229" s="124"/>
      <c r="AQ229" s="124"/>
      <c r="AR229" s="124"/>
      <c r="AS229" s="124"/>
      <c r="AT229" s="124"/>
      <c r="AU229" s="124"/>
      <c r="AV229" s="124"/>
      <c r="AW229" s="124"/>
      <c r="AX229" s="124"/>
      <c r="AY229" s="124"/>
      <c r="AZ229" s="124"/>
      <c r="BA229" s="124"/>
      <c r="BB229" s="124"/>
      <c r="BC229" s="124"/>
      <c r="BD229" s="124"/>
      <c r="BE229" s="124"/>
      <c r="BF229" s="124"/>
      <c r="BG229" s="124"/>
      <c r="BH229" s="124"/>
      <c r="BI229" s="124"/>
      <c r="BJ229" s="124"/>
      <c r="BK229" s="124"/>
      <c r="BL229" s="124"/>
      <c r="BM229" s="124"/>
      <c r="BN229" s="124"/>
      <c r="BO229" s="124"/>
      <c r="BP229" s="124"/>
      <c r="BQ229" s="124"/>
      <c r="BR229" s="124"/>
      <c r="BS229" s="124"/>
      <c r="BT229" s="124"/>
      <c r="BU229" s="124"/>
      <c r="BV229" s="124"/>
      <c r="BW229" s="124"/>
      <c r="BX229" s="124"/>
      <c r="BY229" s="124"/>
      <c r="BZ229" s="124"/>
      <c r="CA229" s="124"/>
      <c r="CB229" s="124"/>
      <c r="CC229" s="124"/>
      <c r="CD229" s="124"/>
      <c r="CE229" s="124"/>
    </row>
    <row r="230" spans="1:83">
      <c r="A230" s="124"/>
      <c r="B230" s="183"/>
      <c r="C230" s="124"/>
      <c r="D230" s="124"/>
      <c r="E230" s="124"/>
      <c r="F230" s="124"/>
      <c r="G230" s="124"/>
      <c r="H230" s="222"/>
      <c r="I230" s="222"/>
      <c r="J230" s="222"/>
      <c r="K230" s="183"/>
      <c r="L230" s="222"/>
      <c r="M230" s="222"/>
      <c r="N230" s="222"/>
      <c r="O230" s="222"/>
      <c r="P230" s="124"/>
      <c r="Q230" s="222"/>
      <c r="R230" s="124"/>
      <c r="S230" s="124"/>
      <c r="T230" s="183"/>
      <c r="U230" s="183"/>
      <c r="V230" s="183"/>
      <c r="W230" s="183"/>
      <c r="X230" s="183"/>
      <c r="Y230" s="183"/>
      <c r="Z230" s="183"/>
      <c r="AA230" s="183"/>
      <c r="AB230" s="183"/>
      <c r="AC230" s="183"/>
      <c r="AD230" s="183"/>
      <c r="AE230" s="183"/>
      <c r="AF230" s="183"/>
      <c r="AG230" s="183"/>
      <c r="AH230" s="124"/>
      <c r="AI230" s="183"/>
      <c r="AJ230" s="124"/>
      <c r="AK230" s="124"/>
      <c r="AL230" s="124"/>
      <c r="AM230" s="124"/>
      <c r="AN230" s="124"/>
      <c r="AO230" s="183"/>
      <c r="AP230" s="124"/>
      <c r="AQ230" s="124"/>
      <c r="AR230" s="124"/>
      <c r="AS230" s="124"/>
      <c r="AT230" s="124"/>
      <c r="AU230" s="124"/>
      <c r="AV230" s="124"/>
      <c r="AW230" s="124"/>
      <c r="AX230" s="124"/>
      <c r="AY230" s="124"/>
      <c r="AZ230" s="124"/>
      <c r="BA230" s="124"/>
      <c r="BB230" s="124"/>
      <c r="BC230" s="124"/>
      <c r="BD230" s="124"/>
      <c r="BE230" s="124"/>
      <c r="BF230" s="124"/>
      <c r="BG230" s="124"/>
      <c r="BH230" s="124"/>
      <c r="BI230" s="124"/>
      <c r="BJ230" s="124"/>
      <c r="BK230" s="124"/>
      <c r="BL230" s="124"/>
      <c r="BM230" s="124"/>
      <c r="BN230" s="124"/>
      <c r="BO230" s="124"/>
      <c r="BP230" s="124"/>
      <c r="BQ230" s="124"/>
      <c r="BR230" s="124"/>
      <c r="BS230" s="124"/>
      <c r="BT230" s="124"/>
      <c r="BU230" s="124"/>
      <c r="BV230" s="124"/>
      <c r="BW230" s="124"/>
      <c r="BX230" s="124"/>
      <c r="BY230" s="124"/>
      <c r="BZ230" s="124"/>
      <c r="CA230" s="124"/>
      <c r="CB230" s="124"/>
      <c r="CC230" s="124"/>
      <c r="CD230" s="124"/>
      <c r="CE230" s="124"/>
    </row>
    <row r="231" spans="1:83">
      <c r="A231" s="124"/>
      <c r="B231" s="183"/>
      <c r="C231" s="124"/>
      <c r="D231" s="124"/>
      <c r="E231" s="124"/>
      <c r="F231" s="124"/>
      <c r="G231" s="124"/>
      <c r="H231" s="222"/>
      <c r="I231" s="222"/>
      <c r="J231" s="222"/>
      <c r="K231" s="183"/>
      <c r="L231" s="222"/>
      <c r="M231" s="222"/>
      <c r="N231" s="222"/>
      <c r="O231" s="222"/>
      <c r="P231" s="124"/>
      <c r="Q231" s="222"/>
      <c r="R231" s="124"/>
      <c r="S231" s="124"/>
      <c r="T231" s="183"/>
      <c r="U231" s="183"/>
      <c r="V231" s="183"/>
      <c r="W231" s="183"/>
      <c r="X231" s="183"/>
      <c r="Y231" s="183"/>
      <c r="Z231" s="183"/>
      <c r="AA231" s="183"/>
      <c r="AB231" s="183"/>
      <c r="AC231" s="183"/>
      <c r="AD231" s="183"/>
      <c r="AE231" s="183"/>
      <c r="AF231" s="183"/>
      <c r="AG231" s="183"/>
      <c r="AH231" s="124"/>
      <c r="AI231" s="183"/>
      <c r="AJ231" s="124"/>
      <c r="AK231" s="124"/>
      <c r="AL231" s="124"/>
      <c r="AM231" s="124"/>
      <c r="AN231" s="124"/>
      <c r="AO231" s="183"/>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c r="BJ231" s="124"/>
      <c r="BK231" s="124"/>
      <c r="BL231" s="124"/>
      <c r="BM231" s="124"/>
      <c r="BN231" s="124"/>
      <c r="BO231" s="124"/>
      <c r="BP231" s="124"/>
      <c r="BQ231" s="124"/>
      <c r="BR231" s="124"/>
      <c r="BS231" s="124"/>
      <c r="BT231" s="124"/>
      <c r="BU231" s="124"/>
      <c r="BV231" s="124"/>
      <c r="BW231" s="124"/>
      <c r="BX231" s="124"/>
      <c r="BY231" s="124"/>
      <c r="BZ231" s="124"/>
      <c r="CA231" s="124"/>
      <c r="CB231" s="124"/>
      <c r="CC231" s="124"/>
      <c r="CD231" s="124"/>
      <c r="CE231" s="124"/>
    </row>
    <row r="232" spans="1:83">
      <c r="A232" s="124"/>
      <c r="B232" s="183"/>
      <c r="C232" s="124"/>
      <c r="D232" s="124"/>
      <c r="E232" s="124"/>
      <c r="F232" s="124"/>
      <c r="G232" s="124"/>
      <c r="H232" s="222"/>
      <c r="I232" s="222"/>
      <c r="J232" s="222"/>
      <c r="K232" s="183"/>
      <c r="L232" s="222"/>
      <c r="M232" s="222"/>
      <c r="N232" s="222"/>
      <c r="O232" s="222"/>
      <c r="P232" s="124"/>
      <c r="Q232" s="222"/>
      <c r="R232" s="124"/>
      <c r="S232" s="124"/>
      <c r="T232" s="183"/>
      <c r="U232" s="183"/>
      <c r="V232" s="183"/>
      <c r="W232" s="183"/>
      <c r="X232" s="183"/>
      <c r="Y232" s="183"/>
      <c r="Z232" s="183"/>
      <c r="AA232" s="183"/>
      <c r="AB232" s="183"/>
      <c r="AC232" s="183"/>
      <c r="AD232" s="183"/>
      <c r="AE232" s="183"/>
      <c r="AF232" s="183"/>
      <c r="AG232" s="183"/>
      <c r="AH232" s="124"/>
      <c r="AI232" s="183"/>
      <c r="AJ232" s="124"/>
      <c r="AK232" s="124"/>
      <c r="AL232" s="124"/>
      <c r="AM232" s="124"/>
      <c r="AN232" s="124"/>
      <c r="AO232" s="183"/>
      <c r="AP232" s="124"/>
      <c r="AQ232" s="124"/>
      <c r="AR232" s="124"/>
      <c r="AS232" s="124"/>
      <c r="AT232" s="124"/>
      <c r="AU232" s="124"/>
      <c r="AV232" s="124"/>
      <c r="AW232" s="124"/>
      <c r="AX232" s="124"/>
      <c r="AY232" s="124"/>
      <c r="AZ232" s="124"/>
      <c r="BA232" s="124"/>
      <c r="BB232" s="124"/>
      <c r="BC232" s="124"/>
      <c r="BD232" s="124"/>
      <c r="BE232" s="124"/>
      <c r="BF232" s="124"/>
      <c r="BG232" s="124"/>
      <c r="BH232" s="124"/>
      <c r="BI232" s="124"/>
      <c r="BJ232" s="124"/>
      <c r="BK232" s="124"/>
      <c r="BL232" s="124"/>
      <c r="BM232" s="124"/>
      <c r="BN232" s="124"/>
      <c r="BO232" s="124"/>
      <c r="BP232" s="124"/>
      <c r="BQ232" s="124"/>
      <c r="BR232" s="124"/>
      <c r="BS232" s="124"/>
      <c r="BT232" s="124"/>
      <c r="BU232" s="124"/>
      <c r="BV232" s="124"/>
      <c r="BW232" s="124"/>
      <c r="BX232" s="124"/>
      <c r="BY232" s="124"/>
      <c r="BZ232" s="124"/>
      <c r="CA232" s="124"/>
      <c r="CB232" s="124"/>
      <c r="CC232" s="124"/>
      <c r="CD232" s="124"/>
      <c r="CE232" s="124"/>
    </row>
    <row r="233" spans="1:83">
      <c r="A233" s="124"/>
      <c r="B233" s="183"/>
      <c r="C233" s="124"/>
      <c r="D233" s="124"/>
      <c r="E233" s="124"/>
      <c r="F233" s="124"/>
      <c r="G233" s="124"/>
      <c r="H233" s="222"/>
      <c r="I233" s="222"/>
      <c r="J233" s="222"/>
      <c r="K233" s="183"/>
      <c r="L233" s="222"/>
      <c r="M233" s="222"/>
      <c r="N233" s="222"/>
      <c r="O233" s="222"/>
      <c r="P233" s="124"/>
      <c r="Q233" s="222"/>
      <c r="R233" s="124"/>
      <c r="S233" s="124"/>
      <c r="T233" s="183"/>
      <c r="U233" s="183"/>
      <c r="V233" s="183"/>
      <c r="W233" s="183"/>
      <c r="X233" s="183"/>
      <c r="Y233" s="183"/>
      <c r="Z233" s="183"/>
      <c r="AA233" s="183"/>
      <c r="AB233" s="183"/>
      <c r="AC233" s="183"/>
      <c r="AD233" s="183"/>
      <c r="AE233" s="183"/>
      <c r="AF233" s="183"/>
      <c r="AG233" s="183"/>
      <c r="AH233" s="124"/>
      <c r="AI233" s="183"/>
      <c r="AJ233" s="124"/>
      <c r="AK233" s="124"/>
      <c r="AL233" s="124"/>
      <c r="AM233" s="124"/>
      <c r="AN233" s="124"/>
      <c r="AO233" s="183"/>
      <c r="AP233" s="124"/>
      <c r="AQ233" s="124"/>
      <c r="AR233" s="124"/>
      <c r="AS233" s="124"/>
      <c r="AT233" s="124"/>
      <c r="AU233" s="124"/>
      <c r="AV233" s="124"/>
      <c r="AW233" s="124"/>
      <c r="AX233" s="124"/>
      <c r="AY233" s="124"/>
      <c r="AZ233" s="124"/>
      <c r="BA233" s="124"/>
      <c r="BB233" s="124"/>
      <c r="BC233" s="124"/>
      <c r="BD233" s="124"/>
      <c r="BE233" s="124"/>
      <c r="BF233" s="124"/>
      <c r="BG233" s="124"/>
      <c r="BH233" s="124"/>
      <c r="BI233" s="124"/>
      <c r="BJ233" s="124"/>
      <c r="BK233" s="124"/>
      <c r="BL233" s="124"/>
      <c r="BM233" s="124"/>
      <c r="BN233" s="124"/>
      <c r="BO233" s="124"/>
      <c r="BP233" s="124"/>
      <c r="BQ233" s="124"/>
      <c r="BR233" s="124"/>
      <c r="BS233" s="124"/>
      <c r="BT233" s="124"/>
      <c r="BU233" s="124"/>
      <c r="BV233" s="124"/>
      <c r="BW233" s="124"/>
      <c r="BX233" s="124"/>
      <c r="BY233" s="124"/>
      <c r="BZ233" s="124"/>
      <c r="CA233" s="124"/>
      <c r="CB233" s="124"/>
      <c r="CC233" s="124"/>
      <c r="CD233" s="124"/>
      <c r="CE233" s="124"/>
    </row>
    <row r="234" spans="1:83">
      <c r="A234" s="124"/>
      <c r="B234" s="183"/>
      <c r="C234" s="124"/>
      <c r="D234" s="124"/>
      <c r="E234" s="124"/>
      <c r="F234" s="124"/>
      <c r="G234" s="124"/>
      <c r="H234" s="222"/>
      <c r="I234" s="222"/>
      <c r="J234" s="222"/>
      <c r="K234" s="183"/>
      <c r="L234" s="222"/>
      <c r="M234" s="222"/>
      <c r="N234" s="222"/>
      <c r="O234" s="222"/>
      <c r="P234" s="124"/>
      <c r="Q234" s="222"/>
      <c r="R234" s="124"/>
      <c r="S234" s="124"/>
      <c r="T234" s="183"/>
      <c r="U234" s="183"/>
      <c r="V234" s="183"/>
      <c r="W234" s="183"/>
      <c r="X234" s="183"/>
      <c r="Y234" s="183"/>
      <c r="Z234" s="183"/>
      <c r="AA234" s="183"/>
      <c r="AB234" s="183"/>
      <c r="AC234" s="183"/>
      <c r="AD234" s="183"/>
      <c r="AE234" s="183"/>
      <c r="AF234" s="183"/>
      <c r="AG234" s="183"/>
      <c r="AH234" s="124"/>
      <c r="AI234" s="183"/>
      <c r="AJ234" s="124"/>
      <c r="AK234" s="124"/>
      <c r="AL234" s="124"/>
      <c r="AM234" s="124"/>
      <c r="AN234" s="124"/>
      <c r="AO234" s="183"/>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4"/>
      <c r="BL234" s="124"/>
      <c r="BM234" s="124"/>
      <c r="BN234" s="124"/>
      <c r="BO234" s="124"/>
      <c r="BP234" s="124"/>
      <c r="BQ234" s="124"/>
      <c r="BR234" s="124"/>
      <c r="BS234" s="124"/>
      <c r="BT234" s="124"/>
      <c r="BU234" s="124"/>
      <c r="BV234" s="124"/>
      <c r="BW234" s="124"/>
      <c r="BX234" s="124"/>
      <c r="BY234" s="124"/>
      <c r="BZ234" s="124"/>
      <c r="CA234" s="124"/>
      <c r="CB234" s="124"/>
      <c r="CC234" s="124"/>
      <c r="CD234" s="124"/>
      <c r="CE234" s="124"/>
    </row>
    <row r="235" spans="1:83">
      <c r="A235" s="124"/>
      <c r="B235" s="183"/>
      <c r="C235" s="124"/>
      <c r="D235" s="124"/>
      <c r="E235" s="124"/>
      <c r="F235" s="124"/>
      <c r="G235" s="124"/>
      <c r="H235" s="222"/>
      <c r="I235" s="222"/>
      <c r="J235" s="222"/>
      <c r="K235" s="183"/>
      <c r="L235" s="222"/>
      <c r="M235" s="222"/>
      <c r="N235" s="222"/>
      <c r="O235" s="222"/>
      <c r="P235" s="124"/>
      <c r="Q235" s="222"/>
      <c r="R235" s="124"/>
      <c r="S235" s="124"/>
      <c r="T235" s="183"/>
      <c r="U235" s="183"/>
      <c r="V235" s="183"/>
      <c r="W235" s="183"/>
      <c r="X235" s="183"/>
      <c r="Y235" s="183"/>
      <c r="Z235" s="183"/>
      <c r="AA235" s="183"/>
      <c r="AB235" s="183"/>
      <c r="AC235" s="183"/>
      <c r="AD235" s="183"/>
      <c r="AE235" s="183"/>
      <c r="AF235" s="183"/>
      <c r="AG235" s="183"/>
      <c r="AH235" s="124"/>
      <c r="AI235" s="183"/>
      <c r="AJ235" s="124"/>
      <c r="AK235" s="124"/>
      <c r="AL235" s="124"/>
      <c r="AM235" s="124"/>
      <c r="AN235" s="124"/>
      <c r="AO235" s="183"/>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c r="BJ235" s="124"/>
      <c r="BK235" s="124"/>
      <c r="BL235" s="124"/>
      <c r="BM235" s="124"/>
      <c r="BN235" s="124"/>
      <c r="BO235" s="124"/>
      <c r="BP235" s="124"/>
      <c r="BQ235" s="124"/>
      <c r="BR235" s="124"/>
      <c r="BS235" s="124"/>
      <c r="BT235" s="124"/>
      <c r="BU235" s="124"/>
      <c r="BV235" s="124"/>
      <c r="BW235" s="124"/>
      <c r="BX235" s="124"/>
      <c r="BY235" s="124"/>
      <c r="BZ235" s="124"/>
      <c r="CA235" s="124"/>
      <c r="CB235" s="124"/>
      <c r="CC235" s="124"/>
      <c r="CD235" s="124"/>
      <c r="CE235" s="124"/>
    </row>
    <row r="236" spans="1:83">
      <c r="A236" s="124"/>
      <c r="B236" s="183"/>
      <c r="C236" s="124"/>
      <c r="D236" s="124"/>
      <c r="E236" s="124"/>
      <c r="F236" s="124"/>
      <c r="G236" s="124"/>
      <c r="H236" s="222"/>
      <c r="I236" s="222"/>
      <c r="J236" s="222"/>
      <c r="K236" s="183"/>
      <c r="L236" s="222"/>
      <c r="M236" s="222"/>
      <c r="N236" s="222"/>
      <c r="O236" s="222"/>
      <c r="P236" s="124"/>
      <c r="Q236" s="222"/>
      <c r="R236" s="124"/>
      <c r="S236" s="124"/>
      <c r="T236" s="183"/>
      <c r="U236" s="183"/>
      <c r="V236" s="183"/>
      <c r="W236" s="183"/>
      <c r="X236" s="183"/>
      <c r="Y236" s="183"/>
      <c r="Z236" s="183"/>
      <c r="AA236" s="183"/>
      <c r="AB236" s="183"/>
      <c r="AC236" s="183"/>
      <c r="AD236" s="183"/>
      <c r="AE236" s="183"/>
      <c r="AF236" s="183"/>
      <c r="AG236" s="183"/>
      <c r="AH236" s="124"/>
      <c r="AI236" s="183"/>
      <c r="AJ236" s="124"/>
      <c r="AK236" s="124"/>
      <c r="AL236" s="124"/>
      <c r="AM236" s="124"/>
      <c r="AN236" s="124"/>
      <c r="AO236" s="183"/>
      <c r="AP236" s="124"/>
      <c r="AQ236" s="124"/>
      <c r="AR236" s="124"/>
      <c r="AS236" s="124"/>
      <c r="AT236" s="124"/>
      <c r="AU236" s="124"/>
      <c r="AV236" s="124"/>
      <c r="AW236" s="124"/>
      <c r="AX236" s="124"/>
      <c r="AY236" s="124"/>
      <c r="AZ236" s="124"/>
      <c r="BA236" s="124"/>
      <c r="BB236" s="124"/>
      <c r="BC236" s="124"/>
      <c r="BD236" s="124"/>
      <c r="BE236" s="124"/>
      <c r="BF236" s="124"/>
      <c r="BG236" s="124"/>
      <c r="BH236" s="124"/>
      <c r="BI236" s="124"/>
      <c r="BJ236" s="124"/>
      <c r="BK236" s="124"/>
      <c r="BL236" s="124"/>
      <c r="BM236" s="124"/>
      <c r="BN236" s="124"/>
      <c r="BO236" s="124"/>
      <c r="BP236" s="124"/>
      <c r="BQ236" s="124"/>
      <c r="BR236" s="124"/>
      <c r="BS236" s="124"/>
      <c r="BT236" s="124"/>
      <c r="BU236" s="124"/>
      <c r="BV236" s="124"/>
      <c r="BW236" s="124"/>
      <c r="BX236" s="124"/>
      <c r="BY236" s="124"/>
      <c r="BZ236" s="124"/>
      <c r="CA236" s="124"/>
      <c r="CB236" s="124"/>
      <c r="CC236" s="124"/>
      <c r="CD236" s="124"/>
      <c r="CE236" s="124"/>
    </row>
    <row r="237" spans="1:83">
      <c r="A237" s="124"/>
      <c r="B237" s="183"/>
      <c r="C237" s="124"/>
      <c r="D237" s="124"/>
      <c r="E237" s="124"/>
      <c r="F237" s="124"/>
      <c r="G237" s="124"/>
      <c r="H237" s="222"/>
      <c r="I237" s="222"/>
      <c r="J237" s="222"/>
      <c r="K237" s="183"/>
      <c r="L237" s="222"/>
      <c r="M237" s="222"/>
      <c r="N237" s="222"/>
      <c r="O237" s="222"/>
      <c r="P237" s="124"/>
      <c r="Q237" s="222"/>
      <c r="R237" s="124"/>
      <c r="S237" s="124"/>
      <c r="T237" s="183"/>
      <c r="U237" s="183"/>
      <c r="V237" s="183"/>
      <c r="W237" s="183"/>
      <c r="X237" s="183"/>
      <c r="Y237" s="183"/>
      <c r="Z237" s="183"/>
      <c r="AA237" s="183"/>
      <c r="AB237" s="183"/>
      <c r="AC237" s="183"/>
      <c r="AD237" s="183"/>
      <c r="AE237" s="183"/>
      <c r="AF237" s="183"/>
      <c r="AG237" s="183"/>
      <c r="AH237" s="124"/>
      <c r="AI237" s="183"/>
      <c r="AJ237" s="124"/>
      <c r="AK237" s="124"/>
      <c r="AL237" s="124"/>
      <c r="AM237" s="124"/>
      <c r="AN237" s="124"/>
      <c r="AO237" s="183"/>
      <c r="AP237" s="124"/>
      <c r="AQ237" s="124"/>
      <c r="AR237" s="124"/>
      <c r="AS237" s="124"/>
      <c r="AT237" s="124"/>
      <c r="AU237" s="124"/>
      <c r="AV237" s="124"/>
      <c r="AW237" s="124"/>
      <c r="AX237" s="124"/>
      <c r="AY237" s="124"/>
      <c r="AZ237" s="124"/>
      <c r="BA237" s="124"/>
      <c r="BB237" s="124"/>
      <c r="BC237" s="124"/>
      <c r="BD237" s="124"/>
      <c r="BE237" s="124"/>
      <c r="BF237" s="124"/>
      <c r="BG237" s="124"/>
      <c r="BH237" s="124"/>
      <c r="BI237" s="124"/>
      <c r="BJ237" s="124"/>
      <c r="BK237" s="124"/>
      <c r="BL237" s="124"/>
      <c r="BM237" s="124"/>
      <c r="BN237" s="124"/>
      <c r="BO237" s="124"/>
      <c r="BP237" s="124"/>
      <c r="BQ237" s="124"/>
      <c r="BR237" s="124"/>
      <c r="BS237" s="124"/>
      <c r="BT237" s="124"/>
      <c r="BU237" s="124"/>
      <c r="BV237" s="124"/>
      <c r="BW237" s="124"/>
      <c r="BX237" s="124"/>
      <c r="BY237" s="124"/>
      <c r="BZ237" s="124"/>
      <c r="CA237" s="124"/>
      <c r="CB237" s="124"/>
      <c r="CC237" s="124"/>
      <c r="CD237" s="124"/>
      <c r="CE237" s="124"/>
    </row>
    <row r="238" spans="1:83">
      <c r="A238" s="124"/>
      <c r="B238" s="183"/>
      <c r="C238" s="124"/>
      <c r="D238" s="124"/>
      <c r="E238" s="124"/>
      <c r="F238" s="124"/>
      <c r="G238" s="124"/>
      <c r="H238" s="222"/>
      <c r="I238" s="222"/>
      <c r="J238" s="222"/>
      <c r="K238" s="183"/>
      <c r="L238" s="222"/>
      <c r="M238" s="222"/>
      <c r="N238" s="222"/>
      <c r="O238" s="222"/>
      <c r="P238" s="124"/>
      <c r="Q238" s="222"/>
      <c r="R238" s="124"/>
      <c r="S238" s="124"/>
      <c r="T238" s="183"/>
      <c r="U238" s="183"/>
      <c r="V238" s="183"/>
      <c r="W238" s="183"/>
      <c r="X238" s="183"/>
      <c r="Y238" s="183"/>
      <c r="Z238" s="183"/>
      <c r="AA238" s="183"/>
      <c r="AB238" s="183"/>
      <c r="AC238" s="183"/>
      <c r="AD238" s="183"/>
      <c r="AE238" s="183"/>
      <c r="AF238" s="183"/>
      <c r="AG238" s="183"/>
      <c r="AH238" s="124"/>
      <c r="AI238" s="183"/>
      <c r="AJ238" s="124"/>
      <c r="AK238" s="124"/>
      <c r="AL238" s="124"/>
      <c r="AM238" s="124"/>
      <c r="AN238" s="124"/>
      <c r="AO238" s="183"/>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c r="BJ238" s="124"/>
      <c r="BK238" s="124"/>
      <c r="BL238" s="124"/>
      <c r="BM238" s="124"/>
      <c r="BN238" s="124"/>
      <c r="BO238" s="124"/>
      <c r="BP238" s="124"/>
      <c r="BQ238" s="124"/>
      <c r="BR238" s="124"/>
      <c r="BS238" s="124"/>
      <c r="BT238" s="124"/>
      <c r="BU238" s="124"/>
      <c r="BV238" s="124"/>
      <c r="BW238" s="124"/>
      <c r="BX238" s="124"/>
      <c r="BY238" s="124"/>
      <c r="BZ238" s="124"/>
      <c r="CA238" s="124"/>
      <c r="CB238" s="124"/>
      <c r="CC238" s="124"/>
      <c r="CD238" s="124"/>
      <c r="CE238" s="124"/>
    </row>
    <row r="239" spans="1:83">
      <c r="A239" s="124"/>
      <c r="B239" s="183"/>
      <c r="C239" s="124"/>
      <c r="D239" s="124"/>
      <c r="E239" s="124"/>
      <c r="F239" s="124"/>
      <c r="G239" s="124"/>
      <c r="H239" s="222"/>
      <c r="I239" s="222"/>
      <c r="J239" s="222"/>
      <c r="K239" s="183"/>
      <c r="L239" s="222"/>
      <c r="M239" s="222"/>
      <c r="N239" s="222"/>
      <c r="O239" s="222"/>
      <c r="P239" s="124"/>
      <c r="Q239" s="222"/>
      <c r="R239" s="124"/>
      <c r="S239" s="124"/>
      <c r="T239" s="183"/>
      <c r="U239" s="183"/>
      <c r="V239" s="183"/>
      <c r="W239" s="183"/>
      <c r="X239" s="183"/>
      <c r="Y239" s="183"/>
      <c r="Z239" s="183"/>
      <c r="AA239" s="183"/>
      <c r="AB239" s="183"/>
      <c r="AC239" s="183"/>
      <c r="AD239" s="183"/>
      <c r="AE239" s="183"/>
      <c r="AF239" s="183"/>
      <c r="AG239" s="183"/>
      <c r="AH239" s="124"/>
      <c r="AI239" s="183"/>
      <c r="AJ239" s="124"/>
      <c r="AK239" s="124"/>
      <c r="AL239" s="124"/>
      <c r="AM239" s="124"/>
      <c r="AN239" s="124"/>
      <c r="AO239" s="183"/>
      <c r="AP239" s="124"/>
      <c r="AQ239" s="124"/>
      <c r="AR239" s="124"/>
      <c r="AS239" s="124"/>
      <c r="AT239" s="124"/>
      <c r="AU239" s="124"/>
      <c r="AV239" s="124"/>
      <c r="AW239" s="124"/>
      <c r="AX239" s="124"/>
      <c r="AY239" s="124"/>
      <c r="AZ239" s="124"/>
      <c r="BA239" s="124"/>
      <c r="BB239" s="124"/>
      <c r="BC239" s="124"/>
      <c r="BD239" s="124"/>
      <c r="BE239" s="124"/>
      <c r="BF239" s="124"/>
      <c r="BG239" s="124"/>
      <c r="BH239" s="124"/>
      <c r="BI239" s="124"/>
      <c r="BJ239" s="124"/>
      <c r="BK239" s="124"/>
      <c r="BL239" s="124"/>
      <c r="BM239" s="124"/>
      <c r="BN239" s="124"/>
      <c r="BO239" s="124"/>
      <c r="BP239" s="124"/>
      <c r="BQ239" s="124"/>
      <c r="BR239" s="124"/>
      <c r="BS239" s="124"/>
      <c r="BT239" s="124"/>
      <c r="BU239" s="124"/>
      <c r="BV239" s="124"/>
      <c r="BW239" s="124"/>
      <c r="BX239" s="124"/>
      <c r="BY239" s="124"/>
      <c r="BZ239" s="124"/>
      <c r="CA239" s="124"/>
      <c r="CB239" s="124"/>
      <c r="CC239" s="124"/>
      <c r="CD239" s="124"/>
      <c r="CE239" s="124"/>
    </row>
    <row r="240" spans="1:83">
      <c r="A240" s="124"/>
      <c r="B240" s="183"/>
      <c r="C240" s="124"/>
      <c r="D240" s="124"/>
      <c r="E240" s="124"/>
      <c r="F240" s="124"/>
      <c r="G240" s="124"/>
      <c r="H240" s="222"/>
      <c r="I240" s="222"/>
      <c r="J240" s="222"/>
      <c r="K240" s="183"/>
      <c r="L240" s="222"/>
      <c r="M240" s="222"/>
      <c r="N240" s="222"/>
      <c r="O240" s="222"/>
      <c r="P240" s="124"/>
      <c r="Q240" s="222"/>
      <c r="R240" s="124"/>
      <c r="S240" s="124"/>
      <c r="T240" s="183"/>
      <c r="U240" s="183"/>
      <c r="V240" s="183"/>
      <c r="W240" s="183"/>
      <c r="X240" s="183"/>
      <c r="Y240" s="183"/>
      <c r="Z240" s="183"/>
      <c r="AA240" s="183"/>
      <c r="AB240" s="183"/>
      <c r="AC240" s="183"/>
      <c r="AD240" s="183"/>
      <c r="AE240" s="183"/>
      <c r="AF240" s="183"/>
      <c r="AG240" s="183"/>
      <c r="AH240" s="124"/>
      <c r="AI240" s="183"/>
      <c r="AJ240" s="124"/>
      <c r="AK240" s="124"/>
      <c r="AL240" s="124"/>
      <c r="AM240" s="124"/>
      <c r="AN240" s="124"/>
      <c r="AO240" s="183"/>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c r="BJ240" s="124"/>
      <c r="BK240" s="124"/>
      <c r="BL240" s="124"/>
      <c r="BM240" s="124"/>
      <c r="BN240" s="124"/>
      <c r="BO240" s="124"/>
      <c r="BP240" s="124"/>
      <c r="BQ240" s="124"/>
      <c r="BR240" s="124"/>
      <c r="BS240" s="124"/>
      <c r="BT240" s="124"/>
      <c r="BU240" s="124"/>
      <c r="BV240" s="124"/>
      <c r="BW240" s="124"/>
      <c r="BX240" s="124"/>
      <c r="BY240" s="124"/>
      <c r="BZ240" s="124"/>
      <c r="CA240" s="124"/>
      <c r="CB240" s="124"/>
      <c r="CC240" s="124"/>
      <c r="CD240" s="124"/>
      <c r="CE240" s="124"/>
    </row>
    <row r="241" spans="1:83">
      <c r="A241" s="124"/>
      <c r="B241" s="183"/>
      <c r="C241" s="124"/>
      <c r="D241" s="124"/>
      <c r="E241" s="124"/>
      <c r="F241" s="124"/>
      <c r="G241" s="124"/>
      <c r="H241" s="222"/>
      <c r="I241" s="222"/>
      <c r="J241" s="222"/>
      <c r="K241" s="183"/>
      <c r="L241" s="222"/>
      <c r="M241" s="222"/>
      <c r="N241" s="222"/>
      <c r="O241" s="222"/>
      <c r="P241" s="124"/>
      <c r="Q241" s="222"/>
      <c r="R241" s="124"/>
      <c r="S241" s="124"/>
      <c r="T241" s="183"/>
      <c r="U241" s="183"/>
      <c r="V241" s="183"/>
      <c r="W241" s="183"/>
      <c r="X241" s="183"/>
      <c r="Y241" s="183"/>
      <c r="Z241" s="183"/>
      <c r="AA241" s="183"/>
      <c r="AB241" s="183"/>
      <c r="AC241" s="183"/>
      <c r="AD241" s="183"/>
      <c r="AE241" s="183"/>
      <c r="AF241" s="183"/>
      <c r="AG241" s="183"/>
      <c r="AH241" s="124"/>
      <c r="AI241" s="183"/>
      <c r="AJ241" s="124"/>
      <c r="AK241" s="124"/>
      <c r="AL241" s="124"/>
      <c r="AM241" s="124"/>
      <c r="AN241" s="124"/>
      <c r="AO241" s="183"/>
      <c r="AP241" s="124"/>
      <c r="AQ241" s="124"/>
      <c r="AR241" s="124"/>
      <c r="AS241" s="124"/>
      <c r="AT241" s="124"/>
      <c r="AU241" s="124"/>
      <c r="AV241" s="124"/>
      <c r="AW241" s="124"/>
      <c r="AX241" s="124"/>
      <c r="AY241" s="124"/>
      <c r="AZ241" s="124"/>
      <c r="BA241" s="124"/>
      <c r="BB241" s="124"/>
      <c r="BC241" s="124"/>
      <c r="BD241" s="124"/>
      <c r="BE241" s="124"/>
      <c r="BF241" s="124"/>
      <c r="BG241" s="124"/>
      <c r="BH241" s="124"/>
      <c r="BI241" s="124"/>
      <c r="BJ241" s="124"/>
      <c r="BK241" s="124"/>
      <c r="BL241" s="124"/>
      <c r="BM241" s="124"/>
      <c r="BN241" s="124"/>
      <c r="BO241" s="124"/>
      <c r="BP241" s="124"/>
      <c r="BQ241" s="124"/>
      <c r="BR241" s="124"/>
      <c r="BS241" s="124"/>
      <c r="BT241" s="124"/>
      <c r="BU241" s="124"/>
      <c r="BV241" s="124"/>
      <c r="BW241" s="124"/>
      <c r="BX241" s="124"/>
      <c r="BY241" s="124"/>
      <c r="BZ241" s="124"/>
      <c r="CA241" s="124"/>
      <c r="CB241" s="124"/>
      <c r="CC241" s="124"/>
      <c r="CD241" s="124"/>
      <c r="CE241" s="124"/>
    </row>
    <row r="242" spans="1:83">
      <c r="A242" s="124"/>
      <c r="B242" s="183"/>
      <c r="C242" s="124"/>
      <c r="D242" s="124"/>
      <c r="E242" s="124"/>
      <c r="F242" s="124"/>
      <c r="G242" s="124"/>
      <c r="H242" s="222"/>
      <c r="I242" s="222"/>
      <c r="J242" s="222"/>
      <c r="K242" s="183"/>
      <c r="L242" s="222"/>
      <c r="M242" s="222"/>
      <c r="N242" s="222"/>
      <c r="O242" s="222"/>
      <c r="P242" s="124"/>
      <c r="Q242" s="222"/>
      <c r="R242" s="124"/>
      <c r="S242" s="124"/>
      <c r="T242" s="183"/>
      <c r="U242" s="183"/>
      <c r="V242" s="183"/>
      <c r="W242" s="183"/>
      <c r="X242" s="183"/>
      <c r="Y242" s="183"/>
      <c r="Z242" s="183"/>
      <c r="AA242" s="183"/>
      <c r="AB242" s="183"/>
      <c r="AC242" s="183"/>
      <c r="AD242" s="183"/>
      <c r="AE242" s="183"/>
      <c r="AF242" s="183"/>
      <c r="AG242" s="183"/>
      <c r="AH242" s="124"/>
      <c r="AI242" s="183"/>
      <c r="AJ242" s="124"/>
      <c r="AK242" s="124"/>
      <c r="AL242" s="124"/>
      <c r="AM242" s="124"/>
      <c r="AN242" s="124"/>
      <c r="AO242" s="183"/>
      <c r="AP242" s="124"/>
      <c r="AQ242" s="124"/>
      <c r="AR242" s="124"/>
      <c r="AS242" s="124"/>
      <c r="AT242" s="124"/>
      <c r="AU242" s="124"/>
      <c r="AV242" s="124"/>
      <c r="AW242" s="124"/>
      <c r="AX242" s="124"/>
      <c r="AY242" s="124"/>
      <c r="AZ242" s="124"/>
      <c r="BA242" s="124"/>
      <c r="BB242" s="124"/>
      <c r="BC242" s="124"/>
      <c r="BD242" s="124"/>
      <c r="BE242" s="124"/>
      <c r="BF242" s="124"/>
      <c r="BG242" s="124"/>
      <c r="BH242" s="124"/>
      <c r="BI242" s="124"/>
      <c r="BJ242" s="124"/>
      <c r="BK242" s="124"/>
      <c r="BL242" s="124"/>
      <c r="BM242" s="124"/>
      <c r="BN242" s="124"/>
      <c r="BO242" s="124"/>
      <c r="BP242" s="124"/>
      <c r="BQ242" s="124"/>
      <c r="BR242" s="124"/>
      <c r="BS242" s="124"/>
      <c r="BT242" s="124"/>
      <c r="BU242" s="124"/>
      <c r="BV242" s="124"/>
      <c r="BW242" s="124"/>
      <c r="BX242" s="124"/>
      <c r="BY242" s="124"/>
      <c r="BZ242" s="124"/>
      <c r="CA242" s="124"/>
      <c r="CB242" s="124"/>
      <c r="CC242" s="124"/>
      <c r="CD242" s="124"/>
      <c r="CE242" s="124"/>
    </row>
    <row r="243" spans="1:83">
      <c r="A243" s="124"/>
      <c r="B243" s="183"/>
      <c r="C243" s="124"/>
      <c r="D243" s="124"/>
      <c r="E243" s="124"/>
      <c r="F243" s="124"/>
      <c r="G243" s="124"/>
      <c r="H243" s="222"/>
      <c r="I243" s="222"/>
      <c r="J243" s="222"/>
      <c r="K243" s="183"/>
      <c r="L243" s="222"/>
      <c r="M243" s="222"/>
      <c r="N243" s="222"/>
      <c r="O243" s="222"/>
      <c r="P243" s="124"/>
      <c r="Q243" s="222"/>
      <c r="R243" s="124"/>
      <c r="S243" s="124"/>
      <c r="T243" s="183"/>
      <c r="U243" s="183"/>
      <c r="V243" s="183"/>
      <c r="W243" s="183"/>
      <c r="X243" s="183"/>
      <c r="Y243" s="183"/>
      <c r="Z243" s="183"/>
      <c r="AA243" s="183"/>
      <c r="AB243" s="183"/>
      <c r="AC243" s="183"/>
      <c r="AD243" s="183"/>
      <c r="AE243" s="183"/>
      <c r="AF243" s="183"/>
      <c r="AG243" s="183"/>
      <c r="AH243" s="124"/>
      <c r="AI243" s="183"/>
      <c r="AJ243" s="124"/>
      <c r="AK243" s="124"/>
      <c r="AL243" s="124"/>
      <c r="AM243" s="124"/>
      <c r="AN243" s="124"/>
      <c r="AO243" s="183"/>
      <c r="AP243" s="124"/>
      <c r="AQ243" s="124"/>
      <c r="AR243" s="124"/>
      <c r="AS243" s="124"/>
      <c r="AT243" s="124"/>
      <c r="AU243" s="124"/>
      <c r="AV243" s="124"/>
      <c r="AW243" s="124"/>
      <c r="AX243" s="124"/>
      <c r="AY243" s="124"/>
      <c r="AZ243" s="124"/>
      <c r="BA243" s="124"/>
      <c r="BB243" s="124"/>
      <c r="BC243" s="124"/>
      <c r="BD243" s="124"/>
      <c r="BE243" s="124"/>
      <c r="BF243" s="124"/>
      <c r="BG243" s="124"/>
      <c r="BH243" s="124"/>
      <c r="BI243" s="124"/>
      <c r="BJ243" s="124"/>
      <c r="BK243" s="124"/>
      <c r="BL243" s="124"/>
      <c r="BM243" s="124"/>
      <c r="BN243" s="124"/>
      <c r="BO243" s="124"/>
      <c r="BP243" s="124"/>
      <c r="BQ243" s="124"/>
      <c r="BR243" s="124"/>
      <c r="BS243" s="124"/>
      <c r="BT243" s="124"/>
      <c r="BU243" s="124"/>
      <c r="BV243" s="124"/>
      <c r="BW243" s="124"/>
      <c r="BX243" s="124"/>
      <c r="BY243" s="124"/>
      <c r="BZ243" s="124"/>
      <c r="CA243" s="124"/>
      <c r="CB243" s="124"/>
      <c r="CC243" s="124"/>
      <c r="CD243" s="124"/>
      <c r="CE243" s="124"/>
    </row>
    <row r="244" spans="1:83">
      <c r="A244" s="124"/>
      <c r="B244" s="183"/>
      <c r="C244" s="124"/>
      <c r="D244" s="124"/>
      <c r="E244" s="124"/>
      <c r="F244" s="124"/>
      <c r="G244" s="124"/>
      <c r="H244" s="222"/>
      <c r="I244" s="222"/>
      <c r="J244" s="222"/>
      <c r="K244" s="183"/>
      <c r="L244" s="222"/>
      <c r="M244" s="222"/>
      <c r="N244" s="222"/>
      <c r="O244" s="222"/>
      <c r="P244" s="124"/>
      <c r="Q244" s="222"/>
      <c r="R244" s="124"/>
      <c r="S244" s="124"/>
      <c r="T244" s="183"/>
      <c r="U244" s="183"/>
      <c r="V244" s="183"/>
      <c r="W244" s="183"/>
      <c r="X244" s="183"/>
      <c r="Y244" s="183"/>
      <c r="Z244" s="183"/>
      <c r="AA244" s="183"/>
      <c r="AB244" s="183"/>
      <c r="AC244" s="183"/>
      <c r="AD244" s="183"/>
      <c r="AE244" s="183"/>
      <c r="AF244" s="183"/>
      <c r="AG244" s="183"/>
      <c r="AH244" s="124"/>
      <c r="AI244" s="183"/>
      <c r="AJ244" s="124"/>
      <c r="AK244" s="124"/>
      <c r="AL244" s="124"/>
      <c r="AM244" s="124"/>
      <c r="AN244" s="124"/>
      <c r="AO244" s="183"/>
      <c r="AP244" s="124"/>
      <c r="AQ244" s="124"/>
      <c r="AR244" s="124"/>
      <c r="AS244" s="124"/>
      <c r="AT244" s="124"/>
      <c r="AU244" s="124"/>
      <c r="AV244" s="124"/>
      <c r="AW244" s="124"/>
      <c r="AX244" s="124"/>
      <c r="AY244" s="124"/>
      <c r="AZ244" s="124"/>
      <c r="BA244" s="124"/>
      <c r="BB244" s="124"/>
      <c r="BC244" s="124"/>
      <c r="BD244" s="124"/>
      <c r="BE244" s="124"/>
      <c r="BF244" s="124"/>
      <c r="BG244" s="124"/>
      <c r="BH244" s="124"/>
      <c r="BI244" s="124"/>
      <c r="BJ244" s="124"/>
      <c r="BK244" s="124"/>
      <c r="BL244" s="124"/>
      <c r="BM244" s="124"/>
      <c r="BN244" s="124"/>
      <c r="BO244" s="124"/>
      <c r="BP244" s="124"/>
      <c r="BQ244" s="124"/>
      <c r="BR244" s="124"/>
      <c r="BS244" s="124"/>
      <c r="BT244" s="124"/>
      <c r="BU244" s="124"/>
      <c r="BV244" s="124"/>
      <c r="BW244" s="124"/>
      <c r="BX244" s="124"/>
      <c r="BY244" s="124"/>
      <c r="BZ244" s="124"/>
      <c r="CA244" s="124"/>
      <c r="CB244" s="124"/>
      <c r="CC244" s="124"/>
      <c r="CD244" s="124"/>
      <c r="CE244" s="124"/>
    </row>
    <row r="245" spans="1:83">
      <c r="A245" s="124"/>
      <c r="B245" s="183"/>
      <c r="C245" s="124"/>
      <c r="D245" s="124"/>
      <c r="E245" s="124"/>
      <c r="F245" s="124"/>
      <c r="G245" s="124"/>
      <c r="H245" s="222"/>
      <c r="I245" s="222"/>
      <c r="J245" s="222"/>
      <c r="K245" s="183"/>
      <c r="L245" s="222"/>
      <c r="M245" s="222"/>
      <c r="N245" s="222"/>
      <c r="O245" s="222"/>
      <c r="P245" s="124"/>
      <c r="Q245" s="222"/>
      <c r="R245" s="124"/>
      <c r="S245" s="124"/>
      <c r="T245" s="183"/>
      <c r="U245" s="183"/>
      <c r="V245" s="183"/>
      <c r="W245" s="183"/>
      <c r="X245" s="183"/>
      <c r="Y245" s="183"/>
      <c r="Z245" s="183"/>
      <c r="AA245" s="183"/>
      <c r="AB245" s="183"/>
      <c r="AC245" s="183"/>
      <c r="AD245" s="183"/>
      <c r="AE245" s="183"/>
      <c r="AF245" s="183"/>
      <c r="AG245" s="183"/>
      <c r="AH245" s="124"/>
      <c r="AI245" s="183"/>
      <c r="AJ245" s="124"/>
      <c r="AK245" s="124"/>
      <c r="AL245" s="124"/>
      <c r="AM245" s="124"/>
      <c r="AN245" s="124"/>
      <c r="AO245" s="183"/>
      <c r="AP245" s="124"/>
      <c r="AQ245" s="124"/>
      <c r="AR245" s="124"/>
      <c r="AS245" s="124"/>
      <c r="AT245" s="124"/>
      <c r="AU245" s="124"/>
      <c r="AV245" s="124"/>
      <c r="AW245" s="124"/>
      <c r="AX245" s="124"/>
      <c r="AY245" s="124"/>
      <c r="AZ245" s="124"/>
      <c r="BA245" s="124"/>
      <c r="BB245" s="124"/>
      <c r="BC245" s="124"/>
      <c r="BD245" s="124"/>
      <c r="BE245" s="124"/>
      <c r="BF245" s="124"/>
      <c r="BG245" s="124"/>
      <c r="BH245" s="124"/>
      <c r="BI245" s="124"/>
      <c r="BJ245" s="124"/>
      <c r="BK245" s="124"/>
      <c r="BL245" s="124"/>
      <c r="BM245" s="124"/>
      <c r="BN245" s="124"/>
      <c r="BO245" s="124"/>
      <c r="BP245" s="124"/>
      <c r="BQ245" s="124"/>
      <c r="BR245" s="124"/>
      <c r="BS245" s="124"/>
      <c r="BT245" s="124"/>
      <c r="BU245" s="124"/>
      <c r="BV245" s="124"/>
      <c r="BW245" s="124"/>
      <c r="BX245" s="124"/>
      <c r="BY245" s="124"/>
      <c r="BZ245" s="124"/>
      <c r="CA245" s="124"/>
      <c r="CB245" s="124"/>
      <c r="CC245" s="124"/>
      <c r="CD245" s="124"/>
      <c r="CE245" s="124"/>
    </row>
    <row r="246" spans="1:83">
      <c r="A246" s="124"/>
      <c r="B246" s="183"/>
      <c r="C246" s="124"/>
      <c r="D246" s="124"/>
      <c r="E246" s="124"/>
      <c r="F246" s="124"/>
      <c r="G246" s="124"/>
      <c r="H246" s="222"/>
      <c r="I246" s="222"/>
      <c r="J246" s="222"/>
      <c r="K246" s="183"/>
      <c r="L246" s="222"/>
      <c r="M246" s="222"/>
      <c r="N246" s="222"/>
      <c r="O246" s="222"/>
      <c r="P246" s="124"/>
      <c r="Q246" s="222"/>
      <c r="R246" s="124"/>
      <c r="S246" s="124"/>
      <c r="T246" s="183"/>
      <c r="U246" s="183"/>
      <c r="V246" s="183"/>
      <c r="W246" s="183"/>
      <c r="X246" s="183"/>
      <c r="Y246" s="183"/>
      <c r="Z246" s="183"/>
      <c r="AA246" s="183"/>
      <c r="AB246" s="183"/>
      <c r="AC246" s="183"/>
      <c r="AD246" s="183"/>
      <c r="AE246" s="183"/>
      <c r="AF246" s="183"/>
      <c r="AG246" s="183"/>
      <c r="AH246" s="124"/>
      <c r="AI246" s="183"/>
      <c r="AJ246" s="124"/>
      <c r="AK246" s="124"/>
      <c r="AL246" s="124"/>
      <c r="AM246" s="124"/>
      <c r="AN246" s="124"/>
      <c r="AO246" s="183"/>
      <c r="AP246" s="124"/>
      <c r="AQ246" s="124"/>
      <c r="AR246" s="124"/>
      <c r="AS246" s="124"/>
      <c r="AT246" s="124"/>
      <c r="AU246" s="124"/>
      <c r="AV246" s="124"/>
      <c r="AW246" s="124"/>
      <c r="AX246" s="124"/>
      <c r="AY246" s="124"/>
      <c r="AZ246" s="124"/>
      <c r="BA246" s="124"/>
      <c r="BB246" s="124"/>
      <c r="BC246" s="124"/>
      <c r="BD246" s="124"/>
      <c r="BE246" s="124"/>
      <c r="BF246" s="124"/>
      <c r="BG246" s="124"/>
      <c r="BH246" s="124"/>
      <c r="BI246" s="124"/>
      <c r="BJ246" s="124"/>
      <c r="BK246" s="124"/>
      <c r="BL246" s="124"/>
      <c r="BM246" s="124"/>
      <c r="BN246" s="124"/>
      <c r="BO246" s="124"/>
      <c r="BP246" s="124"/>
      <c r="BQ246" s="124"/>
      <c r="BR246" s="124"/>
      <c r="BS246" s="124"/>
      <c r="BT246" s="124"/>
      <c r="BU246" s="124"/>
      <c r="BV246" s="124"/>
      <c r="BW246" s="124"/>
      <c r="BX246" s="124"/>
      <c r="BY246" s="124"/>
      <c r="BZ246" s="124"/>
      <c r="CA246" s="124"/>
      <c r="CB246" s="124"/>
      <c r="CC246" s="124"/>
      <c r="CD246" s="124"/>
      <c r="CE246" s="124"/>
    </row>
    <row r="247" spans="1:83">
      <c r="A247" s="124"/>
      <c r="B247" s="183"/>
      <c r="C247" s="124"/>
      <c r="D247" s="124"/>
      <c r="E247" s="124"/>
      <c r="F247" s="124"/>
      <c r="G247" s="124"/>
      <c r="H247" s="222"/>
      <c r="I247" s="222"/>
      <c r="J247" s="222"/>
      <c r="K247" s="183"/>
      <c r="L247" s="222"/>
      <c r="M247" s="222"/>
      <c r="N247" s="222"/>
      <c r="O247" s="222"/>
      <c r="P247" s="124"/>
      <c r="Q247" s="222"/>
      <c r="R247" s="124"/>
      <c r="S247" s="124"/>
      <c r="T247" s="183"/>
      <c r="U247" s="183"/>
      <c r="V247" s="183"/>
      <c r="W247" s="183"/>
      <c r="X247" s="183"/>
      <c r="Y247" s="183"/>
      <c r="Z247" s="183"/>
      <c r="AA247" s="183"/>
      <c r="AB247" s="183"/>
      <c r="AC247" s="183"/>
      <c r="AD247" s="183"/>
      <c r="AE247" s="183"/>
      <c r="AF247" s="183"/>
      <c r="AG247" s="183"/>
      <c r="AH247" s="124"/>
      <c r="AI247" s="183"/>
      <c r="AJ247" s="124"/>
      <c r="AK247" s="124"/>
      <c r="AL247" s="124"/>
      <c r="AM247" s="124"/>
      <c r="AN247" s="124"/>
      <c r="AO247" s="183"/>
      <c r="AP247" s="124"/>
      <c r="AQ247" s="124"/>
      <c r="AR247" s="124"/>
      <c r="AS247" s="124"/>
      <c r="AT247" s="124"/>
      <c r="AU247" s="124"/>
      <c r="AV247" s="124"/>
      <c r="AW247" s="124"/>
      <c r="AX247" s="124"/>
      <c r="AY247" s="124"/>
      <c r="AZ247" s="124"/>
      <c r="BA247" s="124"/>
      <c r="BB247" s="124"/>
      <c r="BC247" s="124"/>
      <c r="BD247" s="124"/>
      <c r="BE247" s="124"/>
      <c r="BF247" s="124"/>
      <c r="BG247" s="124"/>
      <c r="BH247" s="124"/>
      <c r="BI247" s="124"/>
      <c r="BJ247" s="124"/>
      <c r="BK247" s="124"/>
      <c r="BL247" s="124"/>
      <c r="BM247" s="124"/>
      <c r="BN247" s="124"/>
      <c r="BO247" s="124"/>
      <c r="BP247" s="124"/>
      <c r="BQ247" s="124"/>
      <c r="BR247" s="124"/>
      <c r="BS247" s="124"/>
      <c r="BT247" s="124"/>
      <c r="BU247" s="124"/>
      <c r="BV247" s="124"/>
      <c r="BW247" s="124"/>
      <c r="BX247" s="124"/>
      <c r="BY247" s="124"/>
      <c r="BZ247" s="124"/>
      <c r="CA247" s="124"/>
      <c r="CB247" s="124"/>
      <c r="CC247" s="124"/>
      <c r="CD247" s="124"/>
      <c r="CE247" s="124"/>
    </row>
    <row r="248" spans="1:83">
      <c r="A248" s="124"/>
      <c r="B248" s="183"/>
      <c r="C248" s="124"/>
      <c r="D248" s="124"/>
      <c r="E248" s="124"/>
      <c r="F248" s="124"/>
      <c r="G248" s="124"/>
      <c r="H248" s="222"/>
      <c r="I248" s="222"/>
      <c r="J248" s="222"/>
      <c r="K248" s="183"/>
      <c r="L248" s="222"/>
      <c r="M248" s="222"/>
      <c r="N248" s="222"/>
      <c r="O248" s="222"/>
      <c r="P248" s="124"/>
      <c r="Q248" s="222"/>
      <c r="R248" s="124"/>
      <c r="S248" s="124"/>
      <c r="T248" s="183"/>
      <c r="U248" s="183"/>
      <c r="V248" s="183"/>
      <c r="W248" s="183"/>
      <c r="X248" s="183"/>
      <c r="Y248" s="183"/>
      <c r="Z248" s="183"/>
      <c r="AA248" s="183"/>
      <c r="AB248" s="183"/>
      <c r="AC248" s="183"/>
      <c r="AD248" s="183"/>
      <c r="AE248" s="183"/>
      <c r="AF248" s="183"/>
      <c r="AG248" s="183"/>
      <c r="AH248" s="124"/>
      <c r="AI248" s="183"/>
      <c r="AJ248" s="124"/>
      <c r="AK248" s="124"/>
      <c r="AL248" s="124"/>
      <c r="AM248" s="124"/>
      <c r="AN248" s="124"/>
      <c r="AO248" s="183"/>
      <c r="AP248" s="124"/>
      <c r="AQ248" s="124"/>
      <c r="AR248" s="124"/>
      <c r="AS248" s="124"/>
      <c r="AT248" s="124"/>
      <c r="AU248" s="124"/>
      <c r="AV248" s="124"/>
      <c r="AW248" s="124"/>
      <c r="AX248" s="124"/>
      <c r="AY248" s="124"/>
      <c r="AZ248" s="124"/>
      <c r="BA248" s="124"/>
      <c r="BB248" s="124"/>
      <c r="BC248" s="124"/>
      <c r="BD248" s="124"/>
      <c r="BE248" s="124"/>
      <c r="BF248" s="124"/>
      <c r="BG248" s="124"/>
      <c r="BH248" s="124"/>
      <c r="BI248" s="124"/>
      <c r="BJ248" s="124"/>
      <c r="BK248" s="124"/>
      <c r="BL248" s="124"/>
      <c r="BM248" s="124"/>
      <c r="BN248" s="124"/>
      <c r="BO248" s="124"/>
      <c r="BP248" s="124"/>
      <c r="BQ248" s="124"/>
      <c r="BR248" s="124"/>
      <c r="BS248" s="124"/>
      <c r="BT248" s="124"/>
      <c r="BU248" s="124"/>
      <c r="BV248" s="124"/>
      <c r="BW248" s="124"/>
      <c r="BX248" s="124"/>
      <c r="BY248" s="124"/>
      <c r="BZ248" s="124"/>
      <c r="CA248" s="124"/>
      <c r="CB248" s="124"/>
      <c r="CC248" s="124"/>
      <c r="CD248" s="124"/>
      <c r="CE248" s="124"/>
    </row>
    <row r="249" spans="1:83">
      <c r="A249" s="124"/>
      <c r="B249" s="183"/>
      <c r="C249" s="124"/>
      <c r="D249" s="124"/>
      <c r="E249" s="124"/>
      <c r="F249" s="124"/>
      <c r="G249" s="124"/>
      <c r="H249" s="222"/>
      <c r="I249" s="222"/>
      <c r="J249" s="222"/>
      <c r="K249" s="183"/>
      <c r="L249" s="222"/>
      <c r="M249" s="222"/>
      <c r="N249" s="222"/>
      <c r="O249" s="222"/>
      <c r="P249" s="124"/>
      <c r="Q249" s="222"/>
      <c r="R249" s="124"/>
      <c r="S249" s="124"/>
      <c r="T249" s="183"/>
      <c r="U249" s="183"/>
      <c r="V249" s="183"/>
      <c r="W249" s="183"/>
      <c r="X249" s="183"/>
      <c r="Y249" s="183"/>
      <c r="Z249" s="183"/>
      <c r="AA249" s="183"/>
      <c r="AB249" s="183"/>
      <c r="AC249" s="183"/>
      <c r="AD249" s="183"/>
      <c r="AE249" s="183"/>
      <c r="AF249" s="183"/>
      <c r="AG249" s="183"/>
      <c r="AH249" s="124"/>
      <c r="AI249" s="183"/>
      <c r="AJ249" s="124"/>
      <c r="AK249" s="124"/>
      <c r="AL249" s="124"/>
      <c r="AM249" s="124"/>
      <c r="AN249" s="124"/>
      <c r="AO249" s="183"/>
      <c r="AP249" s="124"/>
      <c r="AQ249" s="124"/>
      <c r="AR249" s="124"/>
      <c r="AS249" s="124"/>
      <c r="AT249" s="124"/>
      <c r="AU249" s="124"/>
      <c r="AV249" s="124"/>
      <c r="AW249" s="124"/>
      <c r="AX249" s="124"/>
      <c r="AY249" s="124"/>
      <c r="AZ249" s="124"/>
      <c r="BA249" s="124"/>
      <c r="BB249" s="124"/>
      <c r="BC249" s="124"/>
      <c r="BD249" s="124"/>
      <c r="BE249" s="124"/>
      <c r="BF249" s="124"/>
      <c r="BG249" s="124"/>
      <c r="BH249" s="124"/>
      <c r="BI249" s="124"/>
      <c r="BJ249" s="124"/>
      <c r="BK249" s="124"/>
      <c r="BL249" s="124"/>
      <c r="BM249" s="124"/>
      <c r="BN249" s="124"/>
      <c r="BO249" s="124"/>
      <c r="BP249" s="124"/>
      <c r="BQ249" s="124"/>
      <c r="BR249" s="124"/>
      <c r="BS249" s="124"/>
      <c r="BT249" s="124"/>
      <c r="BU249" s="124"/>
      <c r="BV249" s="124"/>
      <c r="BW249" s="124"/>
      <c r="BX249" s="124"/>
      <c r="BY249" s="124"/>
      <c r="BZ249" s="124"/>
      <c r="CA249" s="124"/>
      <c r="CB249" s="124"/>
      <c r="CC249" s="124"/>
      <c r="CD249" s="124"/>
      <c r="CE249" s="124"/>
    </row>
    <row r="250" spans="1:83">
      <c r="A250" s="124"/>
      <c r="B250" s="183"/>
      <c r="C250" s="124"/>
      <c r="D250" s="124"/>
      <c r="E250" s="124"/>
      <c r="F250" s="124"/>
      <c r="G250" s="124"/>
      <c r="H250" s="222"/>
      <c r="I250" s="222"/>
      <c r="J250" s="222"/>
      <c r="K250" s="183"/>
      <c r="L250" s="222"/>
      <c r="M250" s="222"/>
      <c r="N250" s="222"/>
      <c r="O250" s="222"/>
      <c r="P250" s="124"/>
      <c r="Q250" s="222"/>
      <c r="R250" s="124"/>
      <c r="S250" s="124"/>
      <c r="T250" s="183"/>
      <c r="U250" s="183"/>
      <c r="V250" s="183"/>
      <c r="W250" s="183"/>
      <c r="X250" s="183"/>
      <c r="Y250" s="183"/>
      <c r="Z250" s="183"/>
      <c r="AA250" s="183"/>
      <c r="AB250" s="183"/>
      <c r="AC250" s="183"/>
      <c r="AD250" s="183"/>
      <c r="AE250" s="183"/>
      <c r="AF250" s="183"/>
      <c r="AG250" s="183"/>
      <c r="AH250" s="124"/>
      <c r="AI250" s="183"/>
      <c r="AJ250" s="124"/>
      <c r="AK250" s="124"/>
      <c r="AL250" s="124"/>
      <c r="AM250" s="124"/>
      <c r="AN250" s="124"/>
      <c r="AO250" s="183"/>
      <c r="AP250" s="124"/>
      <c r="AQ250" s="124"/>
      <c r="AR250" s="124"/>
      <c r="AS250" s="124"/>
      <c r="AT250" s="124"/>
      <c r="AU250" s="124"/>
      <c r="AV250" s="124"/>
      <c r="AW250" s="124"/>
      <c r="AX250" s="124"/>
      <c r="AY250" s="124"/>
      <c r="AZ250" s="124"/>
      <c r="BA250" s="124"/>
      <c r="BB250" s="124"/>
      <c r="BC250" s="124"/>
      <c r="BD250" s="124"/>
      <c r="BE250" s="124"/>
      <c r="BF250" s="124"/>
      <c r="BG250" s="124"/>
      <c r="BH250" s="124"/>
      <c r="BI250" s="124"/>
      <c r="BJ250" s="124"/>
      <c r="BK250" s="124"/>
      <c r="BL250" s="124"/>
      <c r="BM250" s="124"/>
      <c r="BN250" s="124"/>
      <c r="BO250" s="124"/>
      <c r="BP250" s="124"/>
      <c r="BQ250" s="124"/>
      <c r="BR250" s="124"/>
      <c r="BS250" s="124"/>
      <c r="BT250" s="124"/>
      <c r="BU250" s="124"/>
      <c r="BV250" s="124"/>
      <c r="BW250" s="124"/>
      <c r="BX250" s="124"/>
      <c r="BY250" s="124"/>
      <c r="BZ250" s="124"/>
      <c r="CA250" s="124"/>
      <c r="CB250" s="124"/>
      <c r="CC250" s="124"/>
      <c r="CD250" s="124"/>
      <c r="CE250" s="124"/>
    </row>
    <row r="251" spans="1:83">
      <c r="A251" s="124"/>
      <c r="B251" s="183"/>
      <c r="C251" s="124"/>
      <c r="D251" s="124"/>
      <c r="E251" s="124"/>
      <c r="F251" s="124"/>
      <c r="G251" s="124"/>
      <c r="H251" s="222"/>
      <c r="I251" s="222"/>
      <c r="J251" s="222"/>
      <c r="K251" s="183"/>
      <c r="L251" s="222"/>
      <c r="M251" s="222"/>
      <c r="N251" s="222"/>
      <c r="O251" s="222"/>
      <c r="P251" s="124"/>
      <c r="Q251" s="222"/>
      <c r="R251" s="124"/>
      <c r="S251" s="124"/>
      <c r="T251" s="183"/>
      <c r="U251" s="183"/>
      <c r="V251" s="183"/>
      <c r="W251" s="183"/>
      <c r="X251" s="183"/>
      <c r="Y251" s="183"/>
      <c r="Z251" s="183"/>
      <c r="AA251" s="183"/>
      <c r="AB251" s="183"/>
      <c r="AC251" s="183"/>
      <c r="AD251" s="183"/>
      <c r="AE251" s="183"/>
      <c r="AF251" s="183"/>
      <c r="AG251" s="183"/>
      <c r="AH251" s="124"/>
      <c r="AI251" s="183"/>
      <c r="AJ251" s="124"/>
      <c r="AK251" s="124"/>
      <c r="AL251" s="124"/>
      <c r="AM251" s="124"/>
      <c r="AN251" s="124"/>
      <c r="AO251" s="183"/>
      <c r="AP251" s="124"/>
      <c r="AQ251" s="124"/>
      <c r="AR251" s="124"/>
      <c r="AS251" s="124"/>
      <c r="AT251" s="124"/>
      <c r="AU251" s="124"/>
      <c r="AV251" s="124"/>
      <c r="AW251" s="124"/>
      <c r="AX251" s="124"/>
      <c r="AY251" s="124"/>
      <c r="AZ251" s="124"/>
      <c r="BA251" s="124"/>
      <c r="BB251" s="124"/>
      <c r="BC251" s="124"/>
      <c r="BD251" s="124"/>
      <c r="BE251" s="124"/>
      <c r="BF251" s="124"/>
      <c r="BG251" s="124"/>
      <c r="BH251" s="124"/>
      <c r="BI251" s="124"/>
      <c r="BJ251" s="124"/>
      <c r="BK251" s="124"/>
      <c r="BL251" s="124"/>
      <c r="BM251" s="124"/>
      <c r="BN251" s="124"/>
      <c r="BO251" s="124"/>
      <c r="BP251" s="124"/>
      <c r="BQ251" s="124"/>
      <c r="BR251" s="124"/>
      <c r="BS251" s="124"/>
      <c r="BT251" s="124"/>
      <c r="BU251" s="124"/>
      <c r="BV251" s="124"/>
      <c r="BW251" s="124"/>
      <c r="BX251" s="124"/>
      <c r="BY251" s="124"/>
      <c r="BZ251" s="124"/>
      <c r="CA251" s="124"/>
      <c r="CB251" s="124"/>
      <c r="CC251" s="124"/>
      <c r="CD251" s="124"/>
      <c r="CE251" s="124"/>
    </row>
    <row r="252" spans="1:83">
      <c r="A252" s="124"/>
      <c r="B252" s="183"/>
      <c r="C252" s="124"/>
      <c r="D252" s="124"/>
      <c r="E252" s="124"/>
      <c r="F252" s="124"/>
      <c r="G252" s="124"/>
      <c r="H252" s="222"/>
      <c r="I252" s="222"/>
      <c r="J252" s="222"/>
      <c r="K252" s="183"/>
      <c r="L252" s="222"/>
      <c r="M252" s="222"/>
      <c r="N252" s="222"/>
      <c r="O252" s="222"/>
      <c r="P252" s="124"/>
      <c r="Q252" s="222"/>
      <c r="R252" s="124"/>
      <c r="S252" s="124"/>
      <c r="T252" s="183"/>
      <c r="U252" s="183"/>
      <c r="V252" s="183"/>
      <c r="W252" s="183"/>
      <c r="X252" s="183"/>
      <c r="Y252" s="183"/>
      <c r="Z252" s="183"/>
      <c r="AA252" s="183"/>
      <c r="AB252" s="183"/>
      <c r="AC252" s="183"/>
      <c r="AD252" s="183"/>
      <c r="AE252" s="183"/>
      <c r="AF252" s="183"/>
      <c r="AG252" s="183"/>
      <c r="AH252" s="124"/>
      <c r="AI252" s="183"/>
      <c r="AJ252" s="124"/>
      <c r="AK252" s="124"/>
      <c r="AL252" s="124"/>
      <c r="AM252" s="124"/>
      <c r="AN252" s="124"/>
      <c r="AO252" s="183"/>
      <c r="AP252" s="124"/>
      <c r="AQ252" s="124"/>
      <c r="AR252" s="124"/>
      <c r="AS252" s="124"/>
      <c r="AT252" s="124"/>
      <c r="AU252" s="124"/>
      <c r="AV252" s="124"/>
      <c r="AW252" s="124"/>
      <c r="AX252" s="124"/>
      <c r="AY252" s="124"/>
      <c r="AZ252" s="124"/>
      <c r="BA252" s="124"/>
      <c r="BB252" s="124"/>
      <c r="BC252" s="124"/>
      <c r="BD252" s="124"/>
      <c r="BE252" s="124"/>
      <c r="BF252" s="124"/>
      <c r="BG252" s="124"/>
      <c r="BH252" s="124"/>
      <c r="BI252" s="124"/>
      <c r="BJ252" s="124"/>
      <c r="BK252" s="124"/>
      <c r="BL252" s="124"/>
      <c r="BM252" s="124"/>
      <c r="BN252" s="124"/>
      <c r="BO252" s="124"/>
      <c r="BP252" s="124"/>
      <c r="BQ252" s="124"/>
      <c r="BR252" s="124"/>
      <c r="BS252" s="124"/>
      <c r="BT252" s="124"/>
      <c r="BU252" s="124"/>
      <c r="BV252" s="124"/>
      <c r="BW252" s="124"/>
      <c r="BX252" s="124"/>
      <c r="BY252" s="124"/>
      <c r="BZ252" s="124"/>
      <c r="CA252" s="124"/>
      <c r="CB252" s="124"/>
      <c r="CC252" s="124"/>
      <c r="CD252" s="124"/>
      <c r="CE252" s="124"/>
    </row>
    <row r="253" spans="1:83">
      <c r="A253" s="124"/>
      <c r="B253" s="183"/>
      <c r="C253" s="124"/>
      <c r="D253" s="124"/>
      <c r="E253" s="124"/>
      <c r="F253" s="124"/>
      <c r="G253" s="124"/>
      <c r="H253" s="222"/>
      <c r="I253" s="222"/>
      <c r="J253" s="222"/>
      <c r="K253" s="183"/>
      <c r="L253" s="222"/>
      <c r="M253" s="222"/>
      <c r="N253" s="222"/>
      <c r="O253" s="222"/>
      <c r="P253" s="124"/>
      <c r="Q253" s="222"/>
      <c r="R253" s="124"/>
      <c r="S253" s="124"/>
      <c r="T253" s="183"/>
      <c r="U253" s="183"/>
      <c r="V253" s="183"/>
      <c r="W253" s="183"/>
      <c r="X253" s="183"/>
      <c r="Y253" s="183"/>
      <c r="Z253" s="183"/>
      <c r="AA253" s="183"/>
      <c r="AB253" s="183"/>
      <c r="AC253" s="183"/>
      <c r="AD253" s="183"/>
      <c r="AE253" s="183"/>
      <c r="AF253" s="183"/>
      <c r="AG253" s="183"/>
      <c r="AH253" s="124"/>
      <c r="AI253" s="183"/>
      <c r="AJ253" s="124"/>
      <c r="AK253" s="124"/>
      <c r="AL253" s="124"/>
      <c r="AM253" s="124"/>
      <c r="AN253" s="124"/>
      <c r="AO253" s="183"/>
      <c r="AP253" s="124"/>
      <c r="AQ253" s="124"/>
      <c r="AR253" s="124"/>
      <c r="AS253" s="124"/>
      <c r="AT253" s="124"/>
      <c r="AU253" s="124"/>
      <c r="AV253" s="124"/>
      <c r="AW253" s="124"/>
      <c r="AX253" s="124"/>
      <c r="AY253" s="124"/>
      <c r="AZ253" s="124"/>
      <c r="BA253" s="124"/>
      <c r="BB253" s="124"/>
      <c r="BC253" s="124"/>
      <c r="BD253" s="124"/>
      <c r="BE253" s="124"/>
      <c r="BF253" s="124"/>
      <c r="BG253" s="124"/>
      <c r="BH253" s="124"/>
      <c r="BI253" s="124"/>
      <c r="BJ253" s="124"/>
      <c r="BK253" s="124"/>
      <c r="BL253" s="124"/>
      <c r="BM253" s="124"/>
      <c r="BN253" s="124"/>
      <c r="BO253" s="124"/>
      <c r="BP253" s="124"/>
      <c r="BQ253" s="124"/>
      <c r="BR253" s="124"/>
      <c r="BS253" s="124"/>
      <c r="BT253" s="124"/>
      <c r="BU253" s="124"/>
      <c r="BV253" s="124"/>
      <c r="BW253" s="124"/>
      <c r="BX253" s="124"/>
      <c r="BY253" s="124"/>
      <c r="BZ253" s="124"/>
      <c r="CA253" s="124"/>
      <c r="CB253" s="124"/>
      <c r="CC253" s="124"/>
      <c r="CD253" s="124"/>
      <c r="CE253" s="124"/>
    </row>
    <row r="254" spans="1:83">
      <c r="A254" s="124"/>
      <c r="B254" s="183"/>
      <c r="C254" s="124"/>
      <c r="D254" s="124"/>
      <c r="E254" s="124"/>
      <c r="F254" s="124"/>
      <c r="G254" s="124"/>
      <c r="H254" s="222"/>
      <c r="I254" s="222"/>
      <c r="J254" s="222"/>
      <c r="K254" s="183"/>
      <c r="L254" s="222"/>
      <c r="M254" s="222"/>
      <c r="N254" s="222"/>
      <c r="O254" s="222"/>
      <c r="P254" s="124"/>
      <c r="Q254" s="222"/>
      <c r="R254" s="124"/>
      <c r="S254" s="124"/>
      <c r="T254" s="183"/>
      <c r="U254" s="183"/>
      <c r="V254" s="183"/>
      <c r="W254" s="183"/>
      <c r="X254" s="183"/>
      <c r="Y254" s="183"/>
      <c r="Z254" s="183"/>
      <c r="AA254" s="183"/>
      <c r="AB254" s="183"/>
      <c r="AC254" s="183"/>
      <c r="AD254" s="183"/>
      <c r="AE254" s="183"/>
      <c r="AF254" s="183"/>
      <c r="AG254" s="183"/>
      <c r="AH254" s="124"/>
      <c r="AI254" s="183"/>
      <c r="AJ254" s="124"/>
      <c r="AK254" s="124"/>
      <c r="AL254" s="124"/>
      <c r="AM254" s="124"/>
      <c r="AN254" s="124"/>
      <c r="AO254" s="183"/>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c r="BJ254" s="124"/>
      <c r="BK254" s="124"/>
      <c r="BL254" s="124"/>
      <c r="BM254" s="124"/>
      <c r="BN254" s="124"/>
      <c r="BO254" s="124"/>
      <c r="BP254" s="124"/>
      <c r="BQ254" s="124"/>
      <c r="BR254" s="124"/>
      <c r="BS254" s="124"/>
      <c r="BT254" s="124"/>
      <c r="BU254" s="124"/>
      <c r="BV254" s="124"/>
      <c r="BW254" s="124"/>
      <c r="BX254" s="124"/>
      <c r="BY254" s="124"/>
      <c r="BZ254" s="124"/>
      <c r="CA254" s="124"/>
      <c r="CB254" s="124"/>
      <c r="CC254" s="124"/>
      <c r="CD254" s="124"/>
      <c r="CE254" s="124"/>
    </row>
    <row r="255" spans="1:83">
      <c r="A255" s="124"/>
      <c r="B255" s="183"/>
      <c r="C255" s="124"/>
      <c r="D255" s="124"/>
      <c r="E255" s="124"/>
      <c r="F255" s="124"/>
      <c r="G255" s="124"/>
      <c r="H255" s="222"/>
      <c r="I255" s="222"/>
      <c r="J255" s="222"/>
      <c r="K255" s="183"/>
      <c r="L255" s="222"/>
      <c r="M255" s="222"/>
      <c r="N255" s="222"/>
      <c r="O255" s="222"/>
      <c r="P255" s="124"/>
      <c r="Q255" s="222"/>
      <c r="R255" s="124"/>
      <c r="S255" s="124"/>
      <c r="T255" s="183"/>
      <c r="U255" s="183"/>
      <c r="V255" s="183"/>
      <c r="W255" s="183"/>
      <c r="X255" s="183"/>
      <c r="Y255" s="183"/>
      <c r="Z255" s="183"/>
      <c r="AA255" s="183"/>
      <c r="AB255" s="183"/>
      <c r="AC255" s="183"/>
      <c r="AD255" s="183"/>
      <c r="AE255" s="183"/>
      <c r="AF255" s="183"/>
      <c r="AG255" s="183"/>
      <c r="AH255" s="124"/>
      <c r="AI255" s="183"/>
      <c r="AJ255" s="124"/>
      <c r="AK255" s="124"/>
      <c r="AL255" s="124"/>
      <c r="AM255" s="124"/>
      <c r="AN255" s="124"/>
      <c r="AO255" s="183"/>
      <c r="AP255" s="124"/>
      <c r="AQ255" s="124"/>
      <c r="AR255" s="124"/>
      <c r="AS255" s="124"/>
      <c r="AT255" s="124"/>
      <c r="AU255" s="124"/>
      <c r="AV255" s="124"/>
      <c r="AW255" s="124"/>
      <c r="AX255" s="124"/>
      <c r="AY255" s="124"/>
      <c r="AZ255" s="124"/>
      <c r="BA255" s="124"/>
      <c r="BB255" s="124"/>
      <c r="BC255" s="124"/>
      <c r="BD255" s="124"/>
      <c r="BE255" s="124"/>
      <c r="BF255" s="124"/>
      <c r="BG255" s="124"/>
      <c r="BH255" s="124"/>
      <c r="BI255" s="124"/>
      <c r="BJ255" s="124"/>
      <c r="BK255" s="124"/>
      <c r="BL255" s="124"/>
      <c r="BM255" s="124"/>
      <c r="BN255" s="124"/>
      <c r="BO255" s="124"/>
      <c r="BP255" s="124"/>
      <c r="BQ255" s="124"/>
      <c r="BR255" s="124"/>
      <c r="BS255" s="124"/>
      <c r="BT255" s="124"/>
      <c r="BU255" s="124"/>
      <c r="BV255" s="124"/>
      <c r="BW255" s="124"/>
      <c r="BX255" s="124"/>
      <c r="BY255" s="124"/>
      <c r="BZ255" s="124"/>
      <c r="CA255" s="124"/>
      <c r="CB255" s="124"/>
      <c r="CC255" s="124"/>
      <c r="CD255" s="124"/>
      <c r="CE255" s="124"/>
    </row>
    <row r="256" spans="1:83">
      <c r="A256" s="124"/>
      <c r="B256" s="183"/>
      <c r="C256" s="124"/>
      <c r="D256" s="124"/>
      <c r="E256" s="124"/>
      <c r="F256" s="124"/>
      <c r="G256" s="124"/>
      <c r="H256" s="222"/>
      <c r="I256" s="222"/>
      <c r="J256" s="222"/>
      <c r="K256" s="183"/>
      <c r="L256" s="222"/>
      <c r="M256" s="222"/>
      <c r="N256" s="222"/>
      <c r="O256" s="222"/>
      <c r="P256" s="124"/>
      <c r="Q256" s="222"/>
      <c r="R256" s="124"/>
      <c r="S256" s="124"/>
      <c r="T256" s="183"/>
      <c r="U256" s="183"/>
      <c r="V256" s="183"/>
      <c r="W256" s="183"/>
      <c r="X256" s="183"/>
      <c r="Y256" s="183"/>
      <c r="Z256" s="183"/>
      <c r="AA256" s="183"/>
      <c r="AB256" s="183"/>
      <c r="AC256" s="183"/>
      <c r="AD256" s="183"/>
      <c r="AE256" s="183"/>
      <c r="AF256" s="183"/>
      <c r="AG256" s="183"/>
      <c r="AH256" s="124"/>
      <c r="AI256" s="183"/>
      <c r="AJ256" s="124"/>
      <c r="AK256" s="124"/>
      <c r="AL256" s="124"/>
      <c r="AM256" s="124"/>
      <c r="AN256" s="124"/>
      <c r="AO256" s="183"/>
      <c r="AP256" s="124"/>
      <c r="AQ256" s="124"/>
      <c r="AR256" s="124"/>
      <c r="AS256" s="124"/>
      <c r="AT256" s="124"/>
      <c r="AU256" s="124"/>
      <c r="AV256" s="124"/>
      <c r="AW256" s="124"/>
      <c r="AX256" s="124"/>
      <c r="AY256" s="124"/>
      <c r="AZ256" s="124"/>
      <c r="BA256" s="124"/>
      <c r="BB256" s="124"/>
      <c r="BC256" s="124"/>
      <c r="BD256" s="124"/>
      <c r="BE256" s="124"/>
      <c r="BF256" s="124"/>
      <c r="BG256" s="124"/>
      <c r="BH256" s="124"/>
      <c r="BI256" s="124"/>
      <c r="BJ256" s="124"/>
      <c r="BK256" s="124"/>
      <c r="BL256" s="124"/>
      <c r="BM256" s="124"/>
      <c r="BN256" s="124"/>
      <c r="BO256" s="124"/>
      <c r="BP256" s="124"/>
      <c r="BQ256" s="124"/>
      <c r="BR256" s="124"/>
      <c r="BS256" s="124"/>
      <c r="BT256" s="124"/>
      <c r="BU256" s="124"/>
      <c r="BV256" s="124"/>
      <c r="BW256" s="124"/>
      <c r="BX256" s="124"/>
      <c r="BY256" s="124"/>
      <c r="BZ256" s="124"/>
      <c r="CA256" s="124"/>
      <c r="CB256" s="124"/>
      <c r="CC256" s="124"/>
      <c r="CD256" s="124"/>
      <c r="CE256" s="124"/>
    </row>
    <row r="257" spans="1:83">
      <c r="A257" s="124"/>
      <c r="B257" s="183"/>
      <c r="C257" s="124"/>
      <c r="D257" s="124"/>
      <c r="E257" s="124"/>
      <c r="F257" s="124"/>
      <c r="G257" s="124"/>
      <c r="H257" s="222"/>
      <c r="I257" s="222"/>
      <c r="J257" s="222"/>
      <c r="K257" s="183"/>
      <c r="L257" s="222"/>
      <c r="M257" s="222"/>
      <c r="N257" s="222"/>
      <c r="O257" s="222"/>
      <c r="P257" s="124"/>
      <c r="Q257" s="222"/>
      <c r="R257" s="124"/>
      <c r="S257" s="124"/>
      <c r="T257" s="183"/>
      <c r="U257" s="183"/>
      <c r="V257" s="183"/>
      <c r="W257" s="183"/>
      <c r="X257" s="183"/>
      <c r="Y257" s="183"/>
      <c r="Z257" s="183"/>
      <c r="AA257" s="183"/>
      <c r="AB257" s="183"/>
      <c r="AC257" s="183"/>
      <c r="AD257" s="183"/>
      <c r="AE257" s="183"/>
      <c r="AF257" s="183"/>
      <c r="AG257" s="183"/>
      <c r="AH257" s="124"/>
      <c r="AI257" s="183"/>
      <c r="AJ257" s="124"/>
      <c r="AK257" s="124"/>
      <c r="AL257" s="124"/>
      <c r="AM257" s="124"/>
      <c r="AN257" s="124"/>
      <c r="AO257" s="183"/>
      <c r="AP257" s="124"/>
      <c r="AQ257" s="124"/>
      <c r="AR257" s="124"/>
      <c r="AS257" s="124"/>
      <c r="AT257" s="124"/>
      <c r="AU257" s="124"/>
      <c r="AV257" s="124"/>
      <c r="AW257" s="124"/>
      <c r="AX257" s="124"/>
      <c r="AY257" s="124"/>
      <c r="AZ257" s="124"/>
      <c r="BA257" s="124"/>
      <c r="BB257" s="124"/>
      <c r="BC257" s="124"/>
      <c r="BD257" s="124"/>
      <c r="BE257" s="124"/>
      <c r="BF257" s="124"/>
      <c r="BG257" s="124"/>
      <c r="BH257" s="124"/>
      <c r="BI257" s="124"/>
      <c r="BJ257" s="124"/>
      <c r="BK257" s="124"/>
      <c r="BL257" s="124"/>
      <c r="BM257" s="124"/>
      <c r="BN257" s="124"/>
      <c r="BO257" s="124"/>
      <c r="BP257" s="124"/>
      <c r="BQ257" s="124"/>
      <c r="BR257" s="124"/>
      <c r="BS257" s="124"/>
      <c r="BT257" s="124"/>
      <c r="BU257" s="124"/>
      <c r="BV257" s="124"/>
      <c r="BW257" s="124"/>
      <c r="BX257" s="124"/>
      <c r="BY257" s="124"/>
      <c r="BZ257" s="124"/>
      <c r="CA257" s="124"/>
      <c r="CB257" s="124"/>
      <c r="CC257" s="124"/>
      <c r="CD257" s="124"/>
      <c r="CE257" s="124"/>
    </row>
    <row r="258" spans="1:83">
      <c r="A258" s="124"/>
      <c r="B258" s="183"/>
      <c r="C258" s="124"/>
      <c r="D258" s="124"/>
      <c r="E258" s="124"/>
      <c r="F258" s="124"/>
      <c r="G258" s="124"/>
      <c r="H258" s="222"/>
      <c r="I258" s="222"/>
      <c r="J258" s="222"/>
      <c r="K258" s="183"/>
      <c r="L258" s="222"/>
      <c r="M258" s="222"/>
      <c r="N258" s="222"/>
      <c r="O258" s="222"/>
      <c r="P258" s="124"/>
      <c r="Q258" s="222"/>
      <c r="R258" s="124"/>
      <c r="S258" s="124"/>
      <c r="T258" s="183"/>
      <c r="U258" s="183"/>
      <c r="V258" s="183"/>
      <c r="W258" s="183"/>
      <c r="X258" s="183"/>
      <c r="Y258" s="183"/>
      <c r="Z258" s="183"/>
      <c r="AA258" s="183"/>
      <c r="AB258" s="183"/>
      <c r="AC258" s="183"/>
      <c r="AD258" s="183"/>
      <c r="AE258" s="183"/>
      <c r="AF258" s="183"/>
      <c r="AG258" s="183"/>
      <c r="AH258" s="124"/>
      <c r="AI258" s="183"/>
      <c r="AJ258" s="124"/>
      <c r="AK258" s="124"/>
      <c r="AL258" s="124"/>
      <c r="AM258" s="124"/>
      <c r="AN258" s="124"/>
      <c r="AO258" s="183"/>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c r="BJ258" s="124"/>
      <c r="BK258" s="124"/>
      <c r="BL258" s="124"/>
      <c r="BM258" s="124"/>
      <c r="BN258" s="124"/>
      <c r="BO258" s="124"/>
      <c r="BP258" s="124"/>
      <c r="BQ258" s="124"/>
      <c r="BR258" s="124"/>
      <c r="BS258" s="124"/>
      <c r="BT258" s="124"/>
      <c r="BU258" s="124"/>
      <c r="BV258" s="124"/>
      <c r="BW258" s="124"/>
      <c r="BX258" s="124"/>
      <c r="BY258" s="124"/>
      <c r="BZ258" s="124"/>
      <c r="CA258" s="124"/>
      <c r="CB258" s="124"/>
      <c r="CC258" s="124"/>
      <c r="CD258" s="124"/>
      <c r="CE258" s="124"/>
    </row>
    <row r="259" spans="1:83">
      <c r="A259" s="124"/>
      <c r="B259" s="183"/>
      <c r="C259" s="124"/>
      <c r="D259" s="124"/>
      <c r="E259" s="124"/>
      <c r="F259" s="124"/>
      <c r="G259" s="124"/>
      <c r="H259" s="222"/>
      <c r="I259" s="222"/>
      <c r="J259" s="222"/>
      <c r="K259" s="183"/>
      <c r="L259" s="222"/>
      <c r="M259" s="222"/>
      <c r="N259" s="222"/>
      <c r="O259" s="222"/>
      <c r="P259" s="124"/>
      <c r="Q259" s="222"/>
      <c r="R259" s="124"/>
      <c r="S259" s="124"/>
      <c r="T259" s="183"/>
      <c r="U259" s="183"/>
      <c r="V259" s="183"/>
      <c r="W259" s="183"/>
      <c r="X259" s="183"/>
      <c r="Y259" s="183"/>
      <c r="Z259" s="183"/>
      <c r="AA259" s="183"/>
      <c r="AB259" s="183"/>
      <c r="AC259" s="183"/>
      <c r="AD259" s="183"/>
      <c r="AE259" s="183"/>
      <c r="AF259" s="183"/>
      <c r="AG259" s="183"/>
      <c r="AH259" s="124"/>
      <c r="AI259" s="183"/>
      <c r="AJ259" s="124"/>
      <c r="AK259" s="124"/>
      <c r="AL259" s="124"/>
      <c r="AM259" s="124"/>
      <c r="AN259" s="124"/>
      <c r="AO259" s="183"/>
      <c r="AP259" s="124"/>
      <c r="AQ259" s="124"/>
      <c r="AR259" s="124"/>
      <c r="AS259" s="124"/>
      <c r="AT259" s="124"/>
      <c r="AU259" s="124"/>
      <c r="AV259" s="124"/>
      <c r="AW259" s="124"/>
      <c r="AX259" s="124"/>
      <c r="AY259" s="124"/>
      <c r="AZ259" s="124"/>
      <c r="BA259" s="124"/>
      <c r="BB259" s="124"/>
      <c r="BC259" s="124"/>
      <c r="BD259" s="124"/>
      <c r="BE259" s="124"/>
      <c r="BF259" s="124"/>
      <c r="BG259" s="124"/>
      <c r="BH259" s="124"/>
      <c r="BI259" s="124"/>
      <c r="BJ259" s="124"/>
      <c r="BK259" s="124"/>
      <c r="BL259" s="124"/>
      <c r="BM259" s="124"/>
      <c r="BN259" s="124"/>
      <c r="BO259" s="124"/>
      <c r="BP259" s="124"/>
      <c r="BQ259" s="124"/>
      <c r="BR259" s="124"/>
      <c r="BS259" s="124"/>
      <c r="BT259" s="124"/>
      <c r="BU259" s="124"/>
      <c r="BV259" s="124"/>
      <c r="BW259" s="124"/>
      <c r="BX259" s="124"/>
      <c r="BY259" s="124"/>
      <c r="BZ259" s="124"/>
      <c r="CA259" s="124"/>
      <c r="CB259" s="124"/>
      <c r="CC259" s="124"/>
      <c r="CD259" s="124"/>
      <c r="CE259" s="124"/>
    </row>
    <row r="260" spans="1:83">
      <c r="A260" s="124"/>
      <c r="B260" s="183"/>
      <c r="C260" s="124"/>
      <c r="D260" s="124"/>
      <c r="E260" s="124"/>
      <c r="F260" s="124"/>
      <c r="G260" s="124"/>
      <c r="H260" s="222"/>
      <c r="I260" s="222"/>
      <c r="J260" s="222"/>
      <c r="K260" s="183"/>
      <c r="L260" s="222"/>
      <c r="M260" s="222"/>
      <c r="N260" s="222"/>
      <c r="O260" s="222"/>
      <c r="P260" s="124"/>
      <c r="Q260" s="222"/>
      <c r="R260" s="124"/>
      <c r="S260" s="124"/>
      <c r="T260" s="183"/>
      <c r="U260" s="183"/>
      <c r="V260" s="183"/>
      <c r="W260" s="183"/>
      <c r="X260" s="183"/>
      <c r="Y260" s="183"/>
      <c r="Z260" s="183"/>
      <c r="AA260" s="183"/>
      <c r="AB260" s="183"/>
      <c r="AC260" s="183"/>
      <c r="AD260" s="183"/>
      <c r="AE260" s="183"/>
      <c r="AF260" s="183"/>
      <c r="AG260" s="183"/>
      <c r="AH260" s="124"/>
      <c r="AI260" s="183"/>
      <c r="AJ260" s="124"/>
      <c r="AK260" s="124"/>
      <c r="AL260" s="124"/>
      <c r="AM260" s="124"/>
      <c r="AN260" s="124"/>
      <c r="AO260" s="183"/>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M260" s="124"/>
      <c r="BN260" s="124"/>
      <c r="BO260" s="124"/>
      <c r="BP260" s="124"/>
      <c r="BQ260" s="124"/>
      <c r="BR260" s="124"/>
      <c r="BS260" s="124"/>
      <c r="BT260" s="124"/>
      <c r="BU260" s="124"/>
      <c r="BV260" s="124"/>
      <c r="BW260" s="124"/>
      <c r="BX260" s="124"/>
      <c r="BY260" s="124"/>
      <c r="BZ260" s="124"/>
      <c r="CA260" s="124"/>
      <c r="CB260" s="124"/>
      <c r="CC260" s="124"/>
      <c r="CD260" s="124"/>
      <c r="CE260" s="124"/>
    </row>
    <row r="261" spans="1:83">
      <c r="A261" s="124"/>
      <c r="B261" s="183"/>
      <c r="C261" s="124"/>
      <c r="D261" s="124"/>
      <c r="E261" s="124"/>
      <c r="F261" s="124"/>
      <c r="G261" s="124"/>
      <c r="H261" s="222"/>
      <c r="I261" s="222"/>
      <c r="J261" s="222"/>
      <c r="K261" s="183"/>
      <c r="L261" s="222"/>
      <c r="M261" s="222"/>
      <c r="N261" s="222"/>
      <c r="O261" s="222"/>
      <c r="P261" s="124"/>
      <c r="Q261" s="222"/>
      <c r="R261" s="124"/>
      <c r="S261" s="124"/>
      <c r="T261" s="183"/>
      <c r="U261" s="183"/>
      <c r="V261" s="183"/>
      <c r="W261" s="183"/>
      <c r="X261" s="183"/>
      <c r="Y261" s="183"/>
      <c r="Z261" s="183"/>
      <c r="AA261" s="183"/>
      <c r="AB261" s="183"/>
      <c r="AC261" s="183"/>
      <c r="AD261" s="183"/>
      <c r="AE261" s="183"/>
      <c r="AF261" s="183"/>
      <c r="AG261" s="183"/>
      <c r="AH261" s="124"/>
      <c r="AI261" s="183"/>
      <c r="AJ261" s="124"/>
      <c r="AK261" s="124"/>
      <c r="AL261" s="124"/>
      <c r="AM261" s="124"/>
      <c r="AN261" s="124"/>
      <c r="AO261" s="183"/>
      <c r="AP261" s="124"/>
      <c r="AQ261" s="124"/>
      <c r="AR261" s="124"/>
      <c r="AS261" s="124"/>
      <c r="AT261" s="124"/>
      <c r="AU261" s="124"/>
      <c r="AV261" s="124"/>
      <c r="AW261" s="124"/>
      <c r="AX261" s="124"/>
      <c r="AY261" s="124"/>
      <c r="AZ261" s="124"/>
      <c r="BA261" s="124"/>
      <c r="BB261" s="124"/>
      <c r="BC261" s="124"/>
      <c r="BD261" s="124"/>
      <c r="BE261" s="124"/>
      <c r="BF261" s="124"/>
      <c r="BG261" s="124"/>
      <c r="BH261" s="124"/>
      <c r="BI261" s="124"/>
      <c r="BJ261" s="124"/>
      <c r="BK261" s="124"/>
      <c r="BL261" s="124"/>
      <c r="BM261" s="124"/>
      <c r="BN261" s="124"/>
      <c r="BO261" s="124"/>
      <c r="BP261" s="124"/>
      <c r="BQ261" s="124"/>
      <c r="BR261" s="124"/>
      <c r="BS261" s="124"/>
      <c r="BT261" s="124"/>
      <c r="BU261" s="124"/>
      <c r="BV261" s="124"/>
      <c r="BW261" s="124"/>
      <c r="BX261" s="124"/>
      <c r="BY261" s="124"/>
      <c r="BZ261" s="124"/>
      <c r="CA261" s="124"/>
      <c r="CB261" s="124"/>
      <c r="CC261" s="124"/>
      <c r="CD261" s="124"/>
      <c r="CE261" s="124"/>
    </row>
    <row r="262" spans="1:83">
      <c r="A262" s="124"/>
      <c r="B262" s="183"/>
      <c r="C262" s="124"/>
      <c r="D262" s="124"/>
      <c r="E262" s="124"/>
      <c r="F262" s="124"/>
      <c r="G262" s="124"/>
      <c r="H262" s="222"/>
      <c r="I262" s="222"/>
      <c r="J262" s="222"/>
      <c r="K262" s="183"/>
      <c r="L262" s="222"/>
      <c r="M262" s="222"/>
      <c r="N262" s="222"/>
      <c r="O262" s="222"/>
      <c r="P262" s="124"/>
      <c r="Q262" s="222"/>
      <c r="R262" s="124"/>
      <c r="S262" s="124"/>
      <c r="T262" s="183"/>
      <c r="U262" s="183"/>
      <c r="V262" s="183"/>
      <c r="W262" s="183"/>
      <c r="X262" s="183"/>
      <c r="Y262" s="183"/>
      <c r="Z262" s="183"/>
      <c r="AA262" s="183"/>
      <c r="AB262" s="183"/>
      <c r="AC262" s="183"/>
      <c r="AD262" s="183"/>
      <c r="AE262" s="183"/>
      <c r="AF262" s="183"/>
      <c r="AG262" s="183"/>
      <c r="AH262" s="124"/>
      <c r="AI262" s="183"/>
      <c r="AJ262" s="124"/>
      <c r="AK262" s="124"/>
      <c r="AL262" s="124"/>
      <c r="AM262" s="124"/>
      <c r="AN262" s="124"/>
      <c r="AO262" s="183"/>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c r="BK262" s="124"/>
      <c r="BL262" s="124"/>
      <c r="BM262" s="124"/>
      <c r="BN262" s="124"/>
      <c r="BO262" s="124"/>
      <c r="BP262" s="124"/>
      <c r="BQ262" s="124"/>
      <c r="BR262" s="124"/>
      <c r="BS262" s="124"/>
      <c r="BT262" s="124"/>
      <c r="BU262" s="124"/>
      <c r="BV262" s="124"/>
      <c r="BW262" s="124"/>
      <c r="BX262" s="124"/>
      <c r="BY262" s="124"/>
      <c r="BZ262" s="124"/>
      <c r="CA262" s="124"/>
      <c r="CB262" s="124"/>
      <c r="CC262" s="124"/>
      <c r="CD262" s="124"/>
      <c r="CE262" s="124"/>
    </row>
    <row r="263" spans="1:83">
      <c r="A263" s="124"/>
      <c r="B263" s="183"/>
      <c r="C263" s="124"/>
      <c r="D263" s="124"/>
      <c r="E263" s="124"/>
      <c r="F263" s="124"/>
      <c r="G263" s="124"/>
      <c r="H263" s="222"/>
      <c r="I263" s="222"/>
      <c r="J263" s="222"/>
      <c r="K263" s="183"/>
      <c r="L263" s="222"/>
      <c r="M263" s="222"/>
      <c r="N263" s="222"/>
      <c r="O263" s="222"/>
      <c r="P263" s="124"/>
      <c r="Q263" s="222"/>
      <c r="R263" s="124"/>
      <c r="S263" s="124"/>
      <c r="T263" s="183"/>
      <c r="U263" s="183"/>
      <c r="V263" s="183"/>
      <c r="W263" s="183"/>
      <c r="X263" s="183"/>
      <c r="Y263" s="183"/>
      <c r="Z263" s="183"/>
      <c r="AA263" s="183"/>
      <c r="AB263" s="183"/>
      <c r="AC263" s="183"/>
      <c r="AD263" s="183"/>
      <c r="AE263" s="183"/>
      <c r="AF263" s="183"/>
      <c r="AG263" s="183"/>
      <c r="AH263" s="124"/>
      <c r="AI263" s="183"/>
      <c r="AJ263" s="124"/>
      <c r="AK263" s="124"/>
      <c r="AL263" s="124"/>
      <c r="AM263" s="124"/>
      <c r="AN263" s="124"/>
      <c r="AO263" s="183"/>
      <c r="AP263" s="124"/>
      <c r="AQ263" s="124"/>
      <c r="AR263" s="124"/>
      <c r="AS263" s="124"/>
      <c r="AT263" s="124"/>
      <c r="AU263" s="124"/>
      <c r="AV263" s="124"/>
      <c r="AW263" s="124"/>
      <c r="AX263" s="124"/>
      <c r="AY263" s="124"/>
      <c r="AZ263" s="124"/>
      <c r="BA263" s="124"/>
      <c r="BB263" s="124"/>
      <c r="BC263" s="124"/>
      <c r="BD263" s="124"/>
      <c r="BE263" s="124"/>
      <c r="BF263" s="124"/>
      <c r="BG263" s="124"/>
      <c r="BH263" s="124"/>
      <c r="BI263" s="124"/>
      <c r="BJ263" s="124"/>
      <c r="BK263" s="124"/>
      <c r="BL263" s="124"/>
      <c r="BM263" s="124"/>
      <c r="BN263" s="124"/>
      <c r="BO263" s="124"/>
      <c r="BP263" s="124"/>
      <c r="BQ263" s="124"/>
      <c r="BR263" s="124"/>
      <c r="BS263" s="124"/>
      <c r="BT263" s="124"/>
      <c r="BU263" s="124"/>
      <c r="BV263" s="124"/>
      <c r="BW263" s="124"/>
      <c r="BX263" s="124"/>
      <c r="BY263" s="124"/>
      <c r="BZ263" s="124"/>
      <c r="CA263" s="124"/>
      <c r="CB263" s="124"/>
      <c r="CC263" s="124"/>
      <c r="CD263" s="124"/>
      <c r="CE263" s="124"/>
    </row>
    <row r="264" spans="1:83">
      <c r="A264" s="124"/>
      <c r="B264" s="183"/>
      <c r="C264" s="124"/>
      <c r="D264" s="124"/>
      <c r="E264" s="124"/>
      <c r="F264" s="124"/>
      <c r="G264" s="124"/>
      <c r="H264" s="222"/>
      <c r="I264" s="222"/>
      <c r="J264" s="222"/>
      <c r="K264" s="183"/>
      <c r="L264" s="222"/>
      <c r="M264" s="222"/>
      <c r="N264" s="222"/>
      <c r="O264" s="222"/>
      <c r="P264" s="124"/>
      <c r="Q264" s="222"/>
      <c r="R264" s="124"/>
      <c r="S264" s="124"/>
      <c r="T264" s="183"/>
      <c r="U264" s="183"/>
      <c r="V264" s="183"/>
      <c r="W264" s="183"/>
      <c r="X264" s="183"/>
      <c r="Y264" s="183"/>
      <c r="Z264" s="183"/>
      <c r="AA264" s="183"/>
      <c r="AB264" s="183"/>
      <c r="AC264" s="183"/>
      <c r="AD264" s="183"/>
      <c r="AE264" s="183"/>
      <c r="AF264" s="183"/>
      <c r="AG264" s="183"/>
      <c r="AH264" s="124"/>
      <c r="AI264" s="183"/>
      <c r="AJ264" s="124"/>
      <c r="AK264" s="124"/>
      <c r="AL264" s="124"/>
      <c r="AM264" s="124"/>
      <c r="AN264" s="124"/>
      <c r="AO264" s="183"/>
      <c r="AP264" s="124"/>
      <c r="AQ264" s="124"/>
      <c r="AR264" s="124"/>
      <c r="AS264" s="124"/>
      <c r="AT264" s="124"/>
      <c r="AU264" s="124"/>
      <c r="AV264" s="124"/>
      <c r="AW264" s="124"/>
      <c r="AX264" s="124"/>
      <c r="AY264" s="124"/>
      <c r="AZ264" s="124"/>
      <c r="BA264" s="124"/>
      <c r="BB264" s="124"/>
      <c r="BC264" s="124"/>
      <c r="BD264" s="124"/>
      <c r="BE264" s="124"/>
      <c r="BF264" s="124"/>
      <c r="BG264" s="124"/>
      <c r="BH264" s="124"/>
      <c r="BI264" s="124"/>
      <c r="BJ264" s="124"/>
      <c r="BK264" s="124"/>
      <c r="BL264" s="124"/>
      <c r="BM264" s="124"/>
      <c r="BN264" s="124"/>
      <c r="BO264" s="124"/>
      <c r="BP264" s="124"/>
      <c r="BQ264" s="124"/>
      <c r="BR264" s="124"/>
      <c r="BS264" s="124"/>
      <c r="BT264" s="124"/>
      <c r="BU264" s="124"/>
      <c r="BV264" s="124"/>
      <c r="BW264" s="124"/>
      <c r="BX264" s="124"/>
      <c r="BY264" s="124"/>
      <c r="BZ264" s="124"/>
      <c r="CA264" s="124"/>
      <c r="CB264" s="124"/>
      <c r="CC264" s="124"/>
      <c r="CD264" s="124"/>
      <c r="CE264" s="124"/>
    </row>
    <row r="265" spans="1:83">
      <c r="A265" s="124"/>
      <c r="B265" s="183"/>
      <c r="C265" s="124"/>
      <c r="D265" s="124"/>
      <c r="E265" s="124"/>
      <c r="F265" s="124"/>
      <c r="G265" s="124"/>
      <c r="H265" s="222"/>
      <c r="I265" s="222"/>
      <c r="J265" s="222"/>
      <c r="K265" s="183"/>
      <c r="L265" s="222"/>
      <c r="M265" s="222"/>
      <c r="N265" s="222"/>
      <c r="O265" s="222"/>
      <c r="P265" s="124"/>
      <c r="Q265" s="222"/>
      <c r="R265" s="124"/>
      <c r="S265" s="124"/>
      <c r="T265" s="183"/>
      <c r="U265" s="183"/>
      <c r="V265" s="183"/>
      <c r="W265" s="183"/>
      <c r="X265" s="183"/>
      <c r="Y265" s="183"/>
      <c r="Z265" s="183"/>
      <c r="AA265" s="183"/>
      <c r="AB265" s="183"/>
      <c r="AC265" s="183"/>
      <c r="AD265" s="183"/>
      <c r="AE265" s="183"/>
      <c r="AF265" s="183"/>
      <c r="AG265" s="183"/>
      <c r="AH265" s="124"/>
      <c r="AI265" s="183"/>
      <c r="AJ265" s="124"/>
      <c r="AK265" s="124"/>
      <c r="AL265" s="124"/>
      <c r="AM265" s="124"/>
      <c r="AN265" s="124"/>
      <c r="AO265" s="183"/>
      <c r="AP265" s="124"/>
      <c r="AQ265" s="124"/>
      <c r="AR265" s="124"/>
      <c r="AS265" s="124"/>
      <c r="AT265" s="124"/>
      <c r="AU265" s="124"/>
      <c r="AV265" s="124"/>
      <c r="AW265" s="124"/>
      <c r="AX265" s="124"/>
      <c r="AY265" s="124"/>
      <c r="AZ265" s="124"/>
      <c r="BA265" s="124"/>
      <c r="BB265" s="124"/>
      <c r="BC265" s="124"/>
      <c r="BD265" s="124"/>
      <c r="BE265" s="124"/>
      <c r="BF265" s="124"/>
      <c r="BG265" s="124"/>
      <c r="BH265" s="124"/>
      <c r="BI265" s="124"/>
      <c r="BJ265" s="124"/>
      <c r="BK265" s="124"/>
      <c r="BL265" s="124"/>
      <c r="BM265" s="124"/>
      <c r="BN265" s="124"/>
      <c r="BO265" s="124"/>
      <c r="BP265" s="124"/>
      <c r="BQ265" s="124"/>
      <c r="BR265" s="124"/>
      <c r="BS265" s="124"/>
      <c r="BT265" s="124"/>
      <c r="BU265" s="124"/>
      <c r="BV265" s="124"/>
      <c r="BW265" s="124"/>
      <c r="BX265" s="124"/>
      <c r="BY265" s="124"/>
      <c r="BZ265" s="124"/>
      <c r="CA265" s="124"/>
      <c r="CB265" s="124"/>
      <c r="CC265" s="124"/>
      <c r="CD265" s="124"/>
      <c r="CE265" s="124"/>
    </row>
    <row r="266" spans="1:83">
      <c r="A266" s="124"/>
      <c r="B266" s="183"/>
      <c r="C266" s="124"/>
      <c r="D266" s="124"/>
      <c r="E266" s="124"/>
      <c r="F266" s="124"/>
      <c r="G266" s="124"/>
      <c r="H266" s="222"/>
      <c r="I266" s="222"/>
      <c r="J266" s="222"/>
      <c r="K266" s="183"/>
      <c r="L266" s="222"/>
      <c r="M266" s="222"/>
      <c r="N266" s="222"/>
      <c r="O266" s="222"/>
      <c r="P266" s="124"/>
      <c r="Q266" s="222"/>
      <c r="R266" s="124"/>
      <c r="S266" s="124"/>
      <c r="T266" s="183"/>
      <c r="U266" s="183"/>
      <c r="V266" s="183"/>
      <c r="W266" s="183"/>
      <c r="X266" s="183"/>
      <c r="Y266" s="183"/>
      <c r="Z266" s="183"/>
      <c r="AA266" s="183"/>
      <c r="AB266" s="183"/>
      <c r="AC266" s="183"/>
      <c r="AD266" s="183"/>
      <c r="AE266" s="183"/>
      <c r="AF266" s="183"/>
      <c r="AG266" s="183"/>
      <c r="AH266" s="124"/>
      <c r="AI266" s="183"/>
      <c r="AJ266" s="124"/>
      <c r="AK266" s="124"/>
      <c r="AL266" s="124"/>
      <c r="AM266" s="124"/>
      <c r="AN266" s="124"/>
      <c r="AO266" s="183"/>
      <c r="AP266" s="124"/>
      <c r="AQ266" s="124"/>
      <c r="AR266" s="124"/>
      <c r="AS266" s="124"/>
      <c r="AT266" s="124"/>
      <c r="AU266" s="124"/>
      <c r="AV266" s="124"/>
      <c r="AW266" s="124"/>
      <c r="AX266" s="124"/>
      <c r="AY266" s="124"/>
      <c r="AZ266" s="124"/>
      <c r="BA266" s="124"/>
      <c r="BB266" s="124"/>
      <c r="BC266" s="124"/>
      <c r="BD266" s="124"/>
      <c r="BE266" s="124"/>
      <c r="BF266" s="124"/>
      <c r="BG266" s="124"/>
      <c r="BH266" s="124"/>
      <c r="BI266" s="124"/>
      <c r="BJ266" s="124"/>
      <c r="BK266" s="124"/>
      <c r="BL266" s="124"/>
      <c r="BM266" s="124"/>
      <c r="BN266" s="124"/>
      <c r="BO266" s="124"/>
      <c r="BP266" s="124"/>
      <c r="BQ266" s="124"/>
      <c r="BR266" s="124"/>
      <c r="BS266" s="124"/>
      <c r="BT266" s="124"/>
      <c r="BU266" s="124"/>
      <c r="BV266" s="124"/>
      <c r="BW266" s="124"/>
      <c r="BX266" s="124"/>
      <c r="BY266" s="124"/>
      <c r="BZ266" s="124"/>
      <c r="CA266" s="124"/>
      <c r="CB266" s="124"/>
      <c r="CC266" s="124"/>
      <c r="CD266" s="124"/>
      <c r="CE266" s="124"/>
    </row>
    <row r="267" spans="1:83">
      <c r="A267" s="124"/>
      <c r="B267" s="183"/>
      <c r="C267" s="124"/>
      <c r="D267" s="124"/>
      <c r="E267" s="124"/>
      <c r="F267" s="124"/>
      <c r="G267" s="124"/>
      <c r="H267" s="222"/>
      <c r="I267" s="222"/>
      <c r="J267" s="222"/>
      <c r="K267" s="183"/>
      <c r="L267" s="222"/>
      <c r="M267" s="222"/>
      <c r="N267" s="222"/>
      <c r="O267" s="222"/>
      <c r="P267" s="124"/>
      <c r="Q267" s="222"/>
      <c r="R267" s="124"/>
      <c r="S267" s="124"/>
      <c r="T267" s="183"/>
      <c r="U267" s="183"/>
      <c r="V267" s="183"/>
      <c r="W267" s="183"/>
      <c r="X267" s="183"/>
      <c r="Y267" s="183"/>
      <c r="Z267" s="183"/>
      <c r="AA267" s="183"/>
      <c r="AB267" s="183"/>
      <c r="AC267" s="183"/>
      <c r="AD267" s="183"/>
      <c r="AE267" s="183"/>
      <c r="AF267" s="183"/>
      <c r="AG267" s="183"/>
      <c r="AH267" s="124"/>
      <c r="AI267" s="183"/>
      <c r="AJ267" s="124"/>
      <c r="AK267" s="124"/>
      <c r="AL267" s="124"/>
      <c r="AM267" s="124"/>
      <c r="AN267" s="124"/>
      <c r="AO267" s="183"/>
      <c r="AP267" s="124"/>
      <c r="AQ267" s="124"/>
      <c r="AR267" s="124"/>
      <c r="AS267" s="124"/>
      <c r="AT267" s="124"/>
      <c r="AU267" s="124"/>
      <c r="AV267" s="124"/>
      <c r="AW267" s="124"/>
      <c r="AX267" s="124"/>
      <c r="AY267" s="124"/>
      <c r="AZ267" s="124"/>
      <c r="BA267" s="124"/>
      <c r="BB267" s="124"/>
      <c r="BC267" s="124"/>
      <c r="BD267" s="124"/>
      <c r="BE267" s="124"/>
      <c r="BF267" s="124"/>
      <c r="BG267" s="124"/>
      <c r="BH267" s="124"/>
      <c r="BI267" s="124"/>
      <c r="BJ267" s="124"/>
      <c r="BK267" s="124"/>
      <c r="BL267" s="124"/>
      <c r="BM267" s="124"/>
      <c r="BN267" s="124"/>
      <c r="BO267" s="124"/>
      <c r="BP267" s="124"/>
      <c r="BQ267" s="124"/>
      <c r="BR267" s="124"/>
      <c r="BS267" s="124"/>
      <c r="BT267" s="124"/>
      <c r="BU267" s="124"/>
      <c r="BV267" s="124"/>
      <c r="BW267" s="124"/>
      <c r="BX267" s="124"/>
      <c r="BY267" s="124"/>
      <c r="BZ267" s="124"/>
      <c r="CA267" s="124"/>
      <c r="CB267" s="124"/>
      <c r="CC267" s="124"/>
      <c r="CD267" s="124"/>
      <c r="CE267" s="124"/>
    </row>
    <row r="268" spans="1:83">
      <c r="A268" s="124"/>
      <c r="B268" s="183"/>
      <c r="C268" s="124"/>
      <c r="D268" s="124"/>
      <c r="E268" s="124"/>
      <c r="F268" s="124"/>
      <c r="G268" s="124"/>
      <c r="H268" s="222"/>
      <c r="I268" s="222"/>
      <c r="J268" s="222"/>
      <c r="K268" s="183"/>
      <c r="L268" s="222"/>
      <c r="M268" s="222"/>
      <c r="N268" s="222"/>
      <c r="O268" s="222"/>
      <c r="P268" s="124"/>
      <c r="Q268" s="222"/>
      <c r="R268" s="124"/>
      <c r="S268" s="124"/>
      <c r="T268" s="183"/>
      <c r="U268" s="183"/>
      <c r="V268" s="183"/>
      <c r="W268" s="183"/>
      <c r="X268" s="183"/>
      <c r="Y268" s="183"/>
      <c r="Z268" s="183"/>
      <c r="AA268" s="183"/>
      <c r="AB268" s="183"/>
      <c r="AC268" s="183"/>
      <c r="AD268" s="183"/>
      <c r="AE268" s="183"/>
      <c r="AF268" s="183"/>
      <c r="AG268" s="183"/>
      <c r="AH268" s="124"/>
      <c r="AI268" s="183"/>
      <c r="AJ268" s="124"/>
      <c r="AK268" s="124"/>
      <c r="AL268" s="124"/>
      <c r="AM268" s="124"/>
      <c r="AN268" s="124"/>
      <c r="AO268" s="183"/>
      <c r="AP268" s="124"/>
      <c r="AQ268" s="124"/>
      <c r="AR268" s="124"/>
      <c r="AS268" s="124"/>
      <c r="AT268" s="124"/>
      <c r="AU268" s="124"/>
      <c r="AV268" s="124"/>
      <c r="AW268" s="124"/>
      <c r="AX268" s="124"/>
      <c r="AY268" s="124"/>
      <c r="AZ268" s="124"/>
      <c r="BA268" s="124"/>
      <c r="BB268" s="124"/>
      <c r="BC268" s="124"/>
      <c r="BD268" s="124"/>
      <c r="BE268" s="124"/>
      <c r="BF268" s="124"/>
      <c r="BG268" s="124"/>
      <c r="BH268" s="124"/>
      <c r="BI268" s="124"/>
      <c r="BJ268" s="124"/>
      <c r="BK268" s="124"/>
      <c r="BL268" s="124"/>
      <c r="BM268" s="124"/>
      <c r="BN268" s="124"/>
      <c r="BO268" s="124"/>
      <c r="BP268" s="124"/>
      <c r="BQ268" s="124"/>
      <c r="BR268" s="124"/>
      <c r="BS268" s="124"/>
      <c r="BT268" s="124"/>
      <c r="BU268" s="124"/>
      <c r="BV268" s="124"/>
      <c r="BW268" s="124"/>
      <c r="BX268" s="124"/>
      <c r="BY268" s="124"/>
      <c r="BZ268" s="124"/>
      <c r="CA268" s="124"/>
      <c r="CB268" s="124"/>
      <c r="CC268" s="124"/>
      <c r="CD268" s="124"/>
      <c r="CE268" s="124"/>
    </row>
    <row r="269" spans="1:83">
      <c r="A269" s="124"/>
      <c r="B269" s="183"/>
      <c r="C269" s="124"/>
      <c r="D269" s="124"/>
      <c r="E269" s="124"/>
      <c r="F269" s="124"/>
      <c r="G269" s="124"/>
      <c r="H269" s="222"/>
      <c r="I269" s="222"/>
      <c r="J269" s="222"/>
      <c r="K269" s="183"/>
      <c r="L269" s="222"/>
      <c r="M269" s="222"/>
      <c r="N269" s="222"/>
      <c r="O269" s="222"/>
      <c r="P269" s="124"/>
      <c r="Q269" s="222"/>
      <c r="R269" s="124"/>
      <c r="S269" s="124"/>
      <c r="T269" s="183"/>
      <c r="U269" s="183"/>
      <c r="V269" s="183"/>
      <c r="W269" s="183"/>
      <c r="X269" s="183"/>
      <c r="Y269" s="183"/>
      <c r="Z269" s="183"/>
      <c r="AA269" s="183"/>
      <c r="AB269" s="183"/>
      <c r="AC269" s="183"/>
      <c r="AD269" s="183"/>
      <c r="AE269" s="183"/>
      <c r="AF269" s="183"/>
      <c r="AG269" s="183"/>
      <c r="AH269" s="124"/>
      <c r="AI269" s="183"/>
      <c r="AJ269" s="124"/>
      <c r="AK269" s="124"/>
      <c r="AL269" s="124"/>
      <c r="AM269" s="124"/>
      <c r="AN269" s="124"/>
      <c r="AO269" s="183"/>
      <c r="AP269" s="124"/>
      <c r="AQ269" s="124"/>
      <c r="AR269" s="124"/>
      <c r="AS269" s="124"/>
      <c r="AT269" s="124"/>
      <c r="AU269" s="124"/>
      <c r="AV269" s="124"/>
      <c r="AW269" s="124"/>
      <c r="AX269" s="124"/>
      <c r="AY269" s="124"/>
      <c r="AZ269" s="124"/>
      <c r="BA269" s="124"/>
      <c r="BB269" s="124"/>
      <c r="BC269" s="124"/>
      <c r="BD269" s="124"/>
      <c r="BE269" s="124"/>
      <c r="BF269" s="124"/>
      <c r="BG269" s="124"/>
      <c r="BH269" s="124"/>
      <c r="BI269" s="124"/>
      <c r="BJ269" s="124"/>
      <c r="BK269" s="124"/>
      <c r="BL269" s="124"/>
      <c r="BM269" s="124"/>
      <c r="BN269" s="124"/>
      <c r="BO269" s="124"/>
      <c r="BP269" s="124"/>
      <c r="BQ269" s="124"/>
      <c r="BR269" s="124"/>
      <c r="BS269" s="124"/>
      <c r="BT269" s="124"/>
      <c r="BU269" s="124"/>
      <c r="BV269" s="124"/>
      <c r="BW269" s="124"/>
      <c r="BX269" s="124"/>
      <c r="BY269" s="124"/>
      <c r="BZ269" s="124"/>
      <c r="CA269" s="124"/>
      <c r="CB269" s="124"/>
      <c r="CC269" s="124"/>
      <c r="CD269" s="124"/>
      <c r="CE269" s="124"/>
    </row>
    <row r="270" spans="1:83">
      <c r="A270" s="124"/>
      <c r="B270" s="183"/>
      <c r="C270" s="124"/>
      <c r="D270" s="124"/>
      <c r="E270" s="124"/>
      <c r="F270" s="124"/>
      <c r="G270" s="124"/>
      <c r="H270" s="222"/>
      <c r="I270" s="222"/>
      <c r="J270" s="222"/>
      <c r="K270" s="183"/>
      <c r="L270" s="222"/>
      <c r="M270" s="222"/>
      <c r="N270" s="222"/>
      <c r="O270" s="222"/>
      <c r="P270" s="124"/>
      <c r="Q270" s="222"/>
      <c r="R270" s="124"/>
      <c r="S270" s="124"/>
      <c r="T270" s="183"/>
      <c r="U270" s="183"/>
      <c r="V270" s="183"/>
      <c r="W270" s="183"/>
      <c r="X270" s="183"/>
      <c r="Y270" s="183"/>
      <c r="Z270" s="183"/>
      <c r="AA270" s="183"/>
      <c r="AB270" s="183"/>
      <c r="AC270" s="183"/>
      <c r="AD270" s="183"/>
      <c r="AE270" s="183"/>
      <c r="AF270" s="183"/>
      <c r="AG270" s="183"/>
      <c r="AH270" s="124"/>
      <c r="AI270" s="183"/>
      <c r="AJ270" s="124"/>
      <c r="AK270" s="124"/>
      <c r="AL270" s="124"/>
      <c r="AM270" s="124"/>
      <c r="AN270" s="124"/>
      <c r="AO270" s="183"/>
      <c r="AP270" s="124"/>
      <c r="AQ270" s="124"/>
      <c r="AR270" s="124"/>
      <c r="AS270" s="124"/>
      <c r="AT270" s="124"/>
      <c r="AU270" s="124"/>
      <c r="AV270" s="124"/>
      <c r="AW270" s="124"/>
      <c r="AX270" s="124"/>
      <c r="AY270" s="124"/>
      <c r="AZ270" s="124"/>
      <c r="BA270" s="124"/>
      <c r="BB270" s="124"/>
      <c r="BC270" s="124"/>
      <c r="BD270" s="124"/>
      <c r="BE270" s="124"/>
      <c r="BF270" s="124"/>
      <c r="BG270" s="124"/>
      <c r="BH270" s="124"/>
      <c r="BI270" s="124"/>
      <c r="BJ270" s="124"/>
      <c r="BK270" s="124"/>
      <c r="BL270" s="124"/>
      <c r="BM270" s="124"/>
      <c r="BN270" s="124"/>
      <c r="BO270" s="124"/>
      <c r="BP270" s="124"/>
      <c r="BQ270" s="124"/>
      <c r="BR270" s="124"/>
      <c r="BS270" s="124"/>
      <c r="BT270" s="124"/>
      <c r="BU270" s="124"/>
      <c r="BV270" s="124"/>
      <c r="BW270" s="124"/>
      <c r="BX270" s="124"/>
      <c r="BY270" s="124"/>
      <c r="BZ270" s="124"/>
      <c r="CA270" s="124"/>
      <c r="CB270" s="124"/>
      <c r="CC270" s="124"/>
      <c r="CD270" s="124"/>
      <c r="CE270" s="124"/>
    </row>
    <row r="271" spans="1:83">
      <c r="A271" s="124"/>
      <c r="B271" s="183"/>
      <c r="C271" s="124"/>
      <c r="D271" s="124"/>
      <c r="E271" s="124"/>
      <c r="F271" s="124"/>
      <c r="G271" s="124"/>
      <c r="H271" s="222"/>
      <c r="I271" s="222"/>
      <c r="J271" s="222"/>
      <c r="K271" s="183"/>
      <c r="L271" s="222"/>
      <c r="M271" s="222"/>
      <c r="N271" s="222"/>
      <c r="O271" s="222"/>
      <c r="P271" s="124"/>
      <c r="Q271" s="222"/>
      <c r="R271" s="124"/>
      <c r="S271" s="124"/>
      <c r="T271" s="183"/>
      <c r="U271" s="183"/>
      <c r="V271" s="183"/>
      <c r="W271" s="183"/>
      <c r="X271" s="183"/>
      <c r="Y271" s="183"/>
      <c r="Z271" s="183"/>
      <c r="AA271" s="183"/>
      <c r="AB271" s="183"/>
      <c r="AC271" s="183"/>
      <c r="AD271" s="183"/>
      <c r="AE271" s="183"/>
      <c r="AF271" s="183"/>
      <c r="AG271" s="183"/>
      <c r="AH271" s="124"/>
      <c r="AI271" s="183"/>
      <c r="AJ271" s="124"/>
      <c r="AK271" s="124"/>
      <c r="AL271" s="124"/>
      <c r="AM271" s="124"/>
      <c r="AN271" s="124"/>
      <c r="AO271" s="183"/>
      <c r="AP271" s="124"/>
      <c r="AQ271" s="124"/>
      <c r="AR271" s="124"/>
      <c r="AS271" s="124"/>
      <c r="AT271" s="124"/>
      <c r="AU271" s="124"/>
      <c r="AV271" s="124"/>
      <c r="AW271" s="124"/>
      <c r="AX271" s="124"/>
      <c r="AY271" s="124"/>
      <c r="AZ271" s="124"/>
      <c r="BA271" s="124"/>
      <c r="BB271" s="124"/>
      <c r="BC271" s="124"/>
      <c r="BD271" s="124"/>
      <c r="BE271" s="124"/>
      <c r="BF271" s="124"/>
      <c r="BG271" s="124"/>
      <c r="BH271" s="124"/>
      <c r="BI271" s="124"/>
      <c r="BJ271" s="124"/>
      <c r="BK271" s="124"/>
      <c r="BL271" s="124"/>
      <c r="BM271" s="124"/>
      <c r="BN271" s="124"/>
      <c r="BO271" s="124"/>
      <c r="BP271" s="124"/>
      <c r="BQ271" s="124"/>
      <c r="BR271" s="124"/>
      <c r="BS271" s="124"/>
      <c r="BT271" s="124"/>
      <c r="BU271" s="124"/>
      <c r="BV271" s="124"/>
      <c r="BW271" s="124"/>
      <c r="BX271" s="124"/>
      <c r="BY271" s="124"/>
      <c r="BZ271" s="124"/>
      <c r="CA271" s="124"/>
      <c r="CB271" s="124"/>
      <c r="CC271" s="124"/>
      <c r="CD271" s="124"/>
      <c r="CE271" s="124"/>
    </row>
    <row r="272" spans="1:83">
      <c r="A272" s="124"/>
      <c r="B272" s="183"/>
      <c r="C272" s="124"/>
      <c r="D272" s="124"/>
      <c r="E272" s="124"/>
      <c r="F272" s="124"/>
      <c r="G272" s="124"/>
      <c r="H272" s="222"/>
      <c r="I272" s="222"/>
      <c r="J272" s="222"/>
      <c r="K272" s="183"/>
      <c r="L272" s="222"/>
      <c r="M272" s="222"/>
      <c r="N272" s="222"/>
      <c r="O272" s="222"/>
      <c r="P272" s="124"/>
      <c r="Q272" s="222"/>
      <c r="R272" s="124"/>
      <c r="S272" s="124"/>
      <c r="T272" s="183"/>
      <c r="U272" s="183"/>
      <c r="V272" s="183"/>
      <c r="W272" s="183"/>
      <c r="X272" s="183"/>
      <c r="Y272" s="183"/>
      <c r="Z272" s="183"/>
      <c r="AA272" s="183"/>
      <c r="AB272" s="183"/>
      <c r="AC272" s="183"/>
      <c r="AD272" s="183"/>
      <c r="AE272" s="183"/>
      <c r="AF272" s="183"/>
      <c r="AG272" s="183"/>
      <c r="AH272" s="124"/>
      <c r="AI272" s="183"/>
      <c r="AJ272" s="124"/>
      <c r="AK272" s="124"/>
      <c r="AL272" s="124"/>
      <c r="AM272" s="124"/>
      <c r="AN272" s="124"/>
      <c r="AO272" s="183"/>
      <c r="AP272" s="124"/>
      <c r="AQ272" s="124"/>
      <c r="AR272" s="124"/>
      <c r="AS272" s="124"/>
      <c r="AT272" s="124"/>
      <c r="AU272" s="124"/>
      <c r="AV272" s="124"/>
      <c r="AW272" s="124"/>
      <c r="AX272" s="124"/>
      <c r="AY272" s="124"/>
      <c r="AZ272" s="124"/>
      <c r="BA272" s="124"/>
      <c r="BB272" s="124"/>
      <c r="BC272" s="124"/>
      <c r="BD272" s="124"/>
      <c r="BE272" s="124"/>
      <c r="BF272" s="124"/>
      <c r="BG272" s="124"/>
      <c r="BH272" s="124"/>
      <c r="BI272" s="124"/>
      <c r="BJ272" s="124"/>
      <c r="BK272" s="124"/>
      <c r="BL272" s="124"/>
      <c r="BM272" s="124"/>
      <c r="BN272" s="124"/>
      <c r="BO272" s="124"/>
      <c r="BP272" s="124"/>
      <c r="BQ272" s="124"/>
      <c r="BR272" s="124"/>
      <c r="BS272" s="124"/>
      <c r="BT272" s="124"/>
      <c r="BU272" s="124"/>
      <c r="BV272" s="124"/>
      <c r="BW272" s="124"/>
      <c r="BX272" s="124"/>
      <c r="BY272" s="124"/>
      <c r="BZ272" s="124"/>
      <c r="CA272" s="124"/>
      <c r="CB272" s="124"/>
      <c r="CC272" s="124"/>
      <c r="CD272" s="124"/>
      <c r="CE272" s="124"/>
    </row>
    <row r="273" spans="1:83">
      <c r="A273" s="124"/>
      <c r="B273" s="183"/>
      <c r="C273" s="124"/>
      <c r="D273" s="124"/>
      <c r="E273" s="124"/>
      <c r="F273" s="124"/>
      <c r="G273" s="124"/>
      <c r="H273" s="222"/>
      <c r="I273" s="222"/>
      <c r="J273" s="222"/>
      <c r="K273" s="183"/>
      <c r="L273" s="222"/>
      <c r="M273" s="222"/>
      <c r="N273" s="222"/>
      <c r="O273" s="222"/>
      <c r="P273" s="124"/>
      <c r="Q273" s="222"/>
      <c r="R273" s="124"/>
      <c r="S273" s="124"/>
      <c r="T273" s="183"/>
      <c r="U273" s="183"/>
      <c r="V273" s="183"/>
      <c r="W273" s="183"/>
      <c r="X273" s="183"/>
      <c r="Y273" s="183"/>
      <c r="Z273" s="183"/>
      <c r="AA273" s="183"/>
      <c r="AB273" s="183"/>
      <c r="AC273" s="183"/>
      <c r="AD273" s="183"/>
      <c r="AE273" s="183"/>
      <c r="AF273" s="183"/>
      <c r="AG273" s="183"/>
      <c r="AH273" s="124"/>
      <c r="AI273" s="183"/>
      <c r="AJ273" s="124"/>
      <c r="AK273" s="124"/>
      <c r="AL273" s="124"/>
      <c r="AM273" s="124"/>
      <c r="AN273" s="124"/>
      <c r="AO273" s="183"/>
      <c r="AP273" s="124"/>
      <c r="AQ273" s="124"/>
      <c r="AR273" s="124"/>
      <c r="AS273" s="124"/>
      <c r="AT273" s="124"/>
      <c r="AU273" s="124"/>
      <c r="AV273" s="124"/>
      <c r="AW273" s="124"/>
      <c r="AX273" s="124"/>
      <c r="AY273" s="124"/>
      <c r="AZ273" s="124"/>
      <c r="BA273" s="124"/>
      <c r="BB273" s="124"/>
      <c r="BC273" s="124"/>
      <c r="BD273" s="124"/>
      <c r="BE273" s="124"/>
      <c r="BF273" s="124"/>
      <c r="BG273" s="124"/>
      <c r="BH273" s="124"/>
      <c r="BI273" s="124"/>
      <c r="BJ273" s="124"/>
      <c r="BK273" s="124"/>
      <c r="BL273" s="124"/>
      <c r="BM273" s="124"/>
      <c r="BN273" s="124"/>
      <c r="BO273" s="124"/>
      <c r="BP273" s="124"/>
      <c r="BQ273" s="124"/>
      <c r="BR273" s="124"/>
      <c r="BS273" s="124"/>
      <c r="BT273" s="124"/>
      <c r="BU273" s="124"/>
      <c r="BV273" s="124"/>
      <c r="BW273" s="124"/>
      <c r="BX273" s="124"/>
      <c r="BY273" s="124"/>
      <c r="BZ273" s="124"/>
      <c r="CA273" s="124"/>
      <c r="CB273" s="124"/>
      <c r="CC273" s="124"/>
      <c r="CD273" s="124"/>
      <c r="CE273" s="124"/>
    </row>
    <row r="274" spans="1:83">
      <c r="A274" s="124"/>
      <c r="B274" s="183"/>
      <c r="C274" s="124"/>
      <c r="D274" s="124"/>
      <c r="E274" s="124"/>
      <c r="F274" s="124"/>
      <c r="G274" s="124"/>
      <c r="H274" s="222"/>
      <c r="I274" s="222"/>
      <c r="J274" s="222"/>
      <c r="K274" s="183"/>
      <c r="L274" s="222"/>
      <c r="M274" s="222"/>
      <c r="N274" s="222"/>
      <c r="O274" s="222"/>
      <c r="P274" s="124"/>
      <c r="Q274" s="222"/>
      <c r="R274" s="124"/>
      <c r="S274" s="124"/>
      <c r="T274" s="183"/>
      <c r="U274" s="183"/>
      <c r="V274" s="183"/>
      <c r="W274" s="183"/>
      <c r="X274" s="183"/>
      <c r="Y274" s="183"/>
      <c r="Z274" s="183"/>
      <c r="AA274" s="183"/>
      <c r="AB274" s="183"/>
      <c r="AC274" s="183"/>
      <c r="AD274" s="183"/>
      <c r="AE274" s="183"/>
      <c r="AF274" s="183"/>
      <c r="AG274" s="183"/>
      <c r="AH274" s="124"/>
      <c r="AI274" s="183"/>
      <c r="AJ274" s="124"/>
      <c r="AK274" s="124"/>
      <c r="AL274" s="124"/>
      <c r="AM274" s="124"/>
      <c r="AN274" s="124"/>
      <c r="AO274" s="183"/>
      <c r="AP274" s="124"/>
      <c r="AQ274" s="124"/>
      <c r="AR274" s="124"/>
      <c r="AS274" s="124"/>
      <c r="AT274" s="124"/>
      <c r="AU274" s="124"/>
      <c r="AV274" s="124"/>
      <c r="AW274" s="124"/>
      <c r="AX274" s="124"/>
      <c r="AY274" s="124"/>
      <c r="AZ274" s="124"/>
      <c r="BA274" s="124"/>
      <c r="BB274" s="124"/>
      <c r="BC274" s="124"/>
      <c r="BD274" s="124"/>
      <c r="BE274" s="124"/>
      <c r="BF274" s="124"/>
      <c r="BG274" s="124"/>
      <c r="BH274" s="124"/>
      <c r="BI274" s="124"/>
      <c r="BJ274" s="124"/>
      <c r="BK274" s="124"/>
      <c r="BL274" s="124"/>
      <c r="BM274" s="124"/>
      <c r="BN274" s="124"/>
      <c r="BO274" s="124"/>
      <c r="BP274" s="124"/>
      <c r="BQ274" s="124"/>
      <c r="BR274" s="124"/>
      <c r="BS274" s="124"/>
      <c r="BT274" s="124"/>
      <c r="BU274" s="124"/>
      <c r="BV274" s="124"/>
      <c r="BW274" s="124"/>
      <c r="BX274" s="124"/>
      <c r="BY274" s="124"/>
      <c r="BZ274" s="124"/>
      <c r="CA274" s="124"/>
      <c r="CB274" s="124"/>
      <c r="CC274" s="124"/>
      <c r="CD274" s="124"/>
      <c r="CE274" s="124"/>
    </row>
    <row r="275" spans="1:83">
      <c r="A275" s="124"/>
      <c r="B275" s="183"/>
      <c r="C275" s="124"/>
      <c r="D275" s="124"/>
      <c r="E275" s="124"/>
      <c r="F275" s="124"/>
      <c r="G275" s="124"/>
      <c r="H275" s="222"/>
      <c r="I275" s="222"/>
      <c r="J275" s="222"/>
      <c r="K275" s="183"/>
      <c r="L275" s="222"/>
      <c r="M275" s="222"/>
      <c r="N275" s="222"/>
      <c r="O275" s="222"/>
      <c r="P275" s="124"/>
      <c r="Q275" s="222"/>
      <c r="R275" s="124"/>
      <c r="S275" s="124"/>
      <c r="T275" s="183"/>
      <c r="U275" s="183"/>
      <c r="V275" s="183"/>
      <c r="W275" s="183"/>
      <c r="X275" s="183"/>
      <c r="Y275" s="183"/>
      <c r="Z275" s="183"/>
      <c r="AA275" s="183"/>
      <c r="AB275" s="183"/>
      <c r="AC275" s="183"/>
      <c r="AD275" s="183"/>
      <c r="AE275" s="183"/>
      <c r="AF275" s="183"/>
      <c r="AG275" s="183"/>
      <c r="AH275" s="124"/>
      <c r="AI275" s="183"/>
      <c r="AJ275" s="124"/>
      <c r="AK275" s="124"/>
      <c r="AL275" s="124"/>
      <c r="AM275" s="124"/>
      <c r="AN275" s="124"/>
      <c r="AO275" s="183"/>
      <c r="AP275" s="124"/>
      <c r="AQ275" s="124"/>
      <c r="AR275" s="124"/>
      <c r="AS275" s="124"/>
      <c r="AT275" s="124"/>
      <c r="AU275" s="124"/>
      <c r="AV275" s="124"/>
      <c r="AW275" s="124"/>
      <c r="AX275" s="124"/>
      <c r="AY275" s="124"/>
      <c r="AZ275" s="124"/>
      <c r="BA275" s="124"/>
      <c r="BB275" s="124"/>
      <c r="BC275" s="124"/>
      <c r="BD275" s="124"/>
      <c r="BE275" s="124"/>
      <c r="BF275" s="124"/>
      <c r="BG275" s="124"/>
      <c r="BH275" s="124"/>
      <c r="BI275" s="124"/>
      <c r="BJ275" s="124"/>
      <c r="BK275" s="124"/>
      <c r="BL275" s="124"/>
      <c r="BM275" s="124"/>
      <c r="BN275" s="124"/>
      <c r="BO275" s="124"/>
      <c r="BP275" s="124"/>
      <c r="BQ275" s="124"/>
      <c r="BR275" s="124"/>
      <c r="BS275" s="124"/>
      <c r="BT275" s="124"/>
      <c r="BU275" s="124"/>
      <c r="BV275" s="124"/>
      <c r="BW275" s="124"/>
      <c r="BX275" s="124"/>
      <c r="BY275" s="124"/>
      <c r="BZ275" s="124"/>
      <c r="CA275" s="124"/>
      <c r="CB275" s="124"/>
      <c r="CC275" s="124"/>
      <c r="CD275" s="124"/>
      <c r="CE275" s="124"/>
    </row>
    <row r="276" spans="1:83">
      <c r="A276" s="124"/>
      <c r="B276" s="183"/>
      <c r="C276" s="124"/>
      <c r="D276" s="124"/>
      <c r="E276" s="124"/>
      <c r="F276" s="124"/>
      <c r="G276" s="124"/>
      <c r="H276" s="222"/>
      <c r="I276" s="222"/>
      <c r="J276" s="222"/>
      <c r="K276" s="183"/>
      <c r="L276" s="222"/>
      <c r="M276" s="222"/>
      <c r="N276" s="222"/>
      <c r="O276" s="222"/>
      <c r="P276" s="124"/>
      <c r="Q276" s="222"/>
      <c r="R276" s="124"/>
      <c r="S276" s="124"/>
      <c r="T276" s="183"/>
      <c r="U276" s="183"/>
      <c r="V276" s="183"/>
      <c r="W276" s="183"/>
      <c r="X276" s="183"/>
      <c r="Y276" s="183"/>
      <c r="Z276" s="183"/>
      <c r="AA276" s="183"/>
      <c r="AB276" s="183"/>
      <c r="AC276" s="183"/>
      <c r="AD276" s="183"/>
      <c r="AE276" s="183"/>
      <c r="AF276" s="183"/>
      <c r="AG276" s="183"/>
      <c r="AH276" s="124"/>
      <c r="AI276" s="183"/>
      <c r="AJ276" s="124"/>
      <c r="AK276" s="124"/>
      <c r="AL276" s="124"/>
      <c r="AM276" s="124"/>
      <c r="AN276" s="124"/>
      <c r="AO276" s="183"/>
      <c r="AP276" s="124"/>
      <c r="AQ276" s="124"/>
      <c r="AR276" s="124"/>
      <c r="AS276" s="124"/>
      <c r="AT276" s="124"/>
      <c r="AU276" s="124"/>
      <c r="AV276" s="124"/>
      <c r="AW276" s="124"/>
      <c r="AX276" s="124"/>
      <c r="AY276" s="124"/>
      <c r="AZ276" s="124"/>
      <c r="BA276" s="124"/>
      <c r="BB276" s="124"/>
      <c r="BC276" s="124"/>
      <c r="BD276" s="124"/>
      <c r="BE276" s="124"/>
      <c r="BF276" s="124"/>
      <c r="BG276" s="124"/>
      <c r="BH276" s="124"/>
      <c r="BI276" s="124"/>
      <c r="BJ276" s="124"/>
      <c r="BK276" s="124"/>
      <c r="BL276" s="124"/>
      <c r="BM276" s="124"/>
      <c r="BN276" s="124"/>
      <c r="BO276" s="124"/>
      <c r="BP276" s="124"/>
      <c r="BQ276" s="124"/>
      <c r="BR276" s="124"/>
      <c r="BS276" s="124"/>
      <c r="BT276" s="124"/>
      <c r="BU276" s="124"/>
      <c r="BV276" s="124"/>
      <c r="BW276" s="124"/>
      <c r="BX276" s="124"/>
      <c r="BY276" s="124"/>
      <c r="BZ276" s="124"/>
      <c r="CA276" s="124"/>
      <c r="CB276" s="124"/>
      <c r="CC276" s="124"/>
      <c r="CD276" s="124"/>
      <c r="CE276" s="124"/>
    </row>
    <row r="277" spans="1:83">
      <c r="A277" s="124"/>
      <c r="B277" s="183"/>
      <c r="C277" s="124"/>
      <c r="D277" s="124"/>
      <c r="E277" s="124"/>
      <c r="F277" s="124"/>
      <c r="G277" s="124"/>
      <c r="H277" s="222"/>
      <c r="I277" s="222"/>
      <c r="J277" s="222"/>
      <c r="K277" s="183"/>
      <c r="L277" s="222"/>
      <c r="M277" s="222"/>
      <c r="N277" s="222"/>
      <c r="O277" s="222"/>
      <c r="P277" s="124"/>
      <c r="Q277" s="222"/>
      <c r="R277" s="124"/>
      <c r="S277" s="124"/>
      <c r="T277" s="183"/>
      <c r="U277" s="183"/>
      <c r="V277" s="183"/>
      <c r="W277" s="183"/>
      <c r="X277" s="183"/>
      <c r="Y277" s="183"/>
      <c r="Z277" s="183"/>
      <c r="AA277" s="183"/>
      <c r="AB277" s="183"/>
      <c r="AC277" s="183"/>
      <c r="AD277" s="183"/>
      <c r="AE277" s="183"/>
      <c r="AF277" s="183"/>
      <c r="AG277" s="183"/>
      <c r="AH277" s="124"/>
      <c r="AI277" s="183"/>
      <c r="AJ277" s="124"/>
      <c r="AK277" s="124"/>
      <c r="AL277" s="124"/>
      <c r="AM277" s="124"/>
      <c r="AN277" s="124"/>
      <c r="AO277" s="183"/>
      <c r="AP277" s="124"/>
      <c r="AQ277" s="124"/>
      <c r="AR277" s="124"/>
      <c r="AS277" s="124"/>
      <c r="AT277" s="124"/>
      <c r="AU277" s="124"/>
      <c r="AV277" s="124"/>
      <c r="AW277" s="124"/>
      <c r="AX277" s="124"/>
      <c r="AY277" s="124"/>
      <c r="AZ277" s="124"/>
      <c r="BA277" s="124"/>
      <c r="BB277" s="124"/>
      <c r="BC277" s="124"/>
      <c r="BD277" s="124"/>
      <c r="BE277" s="124"/>
      <c r="BF277" s="124"/>
      <c r="BG277" s="124"/>
      <c r="BH277" s="124"/>
      <c r="BI277" s="124"/>
      <c r="BJ277" s="124"/>
      <c r="BK277" s="124"/>
      <c r="BL277" s="124"/>
      <c r="BM277" s="124"/>
      <c r="BN277" s="124"/>
      <c r="BO277" s="124"/>
      <c r="BP277" s="124"/>
      <c r="BQ277" s="124"/>
      <c r="BR277" s="124"/>
      <c r="BS277" s="124"/>
      <c r="BT277" s="124"/>
      <c r="BU277" s="124"/>
      <c r="BV277" s="124"/>
      <c r="BW277" s="124"/>
      <c r="BX277" s="124"/>
      <c r="BY277" s="124"/>
      <c r="BZ277" s="124"/>
      <c r="CA277" s="124"/>
      <c r="CB277" s="124"/>
      <c r="CC277" s="124"/>
      <c r="CD277" s="124"/>
      <c r="CE277" s="124"/>
    </row>
    <row r="278" spans="1:83">
      <c r="A278" s="124"/>
      <c r="B278" s="183"/>
      <c r="C278" s="124"/>
      <c r="D278" s="124"/>
      <c r="E278" s="124"/>
      <c r="F278" s="124"/>
      <c r="G278" s="124"/>
      <c r="H278" s="222"/>
      <c r="I278" s="222"/>
      <c r="J278" s="222"/>
      <c r="K278" s="183"/>
      <c r="L278" s="222"/>
      <c r="M278" s="222"/>
      <c r="N278" s="222"/>
      <c r="O278" s="222"/>
      <c r="P278" s="124"/>
      <c r="Q278" s="222"/>
      <c r="R278" s="124"/>
      <c r="S278" s="124"/>
      <c r="T278" s="183"/>
      <c r="U278" s="183"/>
      <c r="V278" s="183"/>
      <c r="W278" s="183"/>
      <c r="X278" s="183"/>
      <c r="Y278" s="183"/>
      <c r="Z278" s="183"/>
      <c r="AA278" s="183"/>
      <c r="AB278" s="183"/>
      <c r="AC278" s="183"/>
      <c r="AD278" s="183"/>
      <c r="AE278" s="183"/>
      <c r="AF278" s="183"/>
      <c r="AG278" s="183"/>
      <c r="AH278" s="124"/>
      <c r="AI278" s="183"/>
      <c r="AJ278" s="124"/>
      <c r="AK278" s="124"/>
      <c r="AL278" s="124"/>
      <c r="AM278" s="124"/>
      <c r="AN278" s="124"/>
      <c r="AO278" s="183"/>
      <c r="AP278" s="124"/>
      <c r="AQ278" s="124"/>
      <c r="AR278" s="124"/>
      <c r="AS278" s="124"/>
      <c r="AT278" s="124"/>
      <c r="AU278" s="124"/>
      <c r="AV278" s="124"/>
      <c r="AW278" s="124"/>
      <c r="AX278" s="124"/>
      <c r="AY278" s="124"/>
      <c r="AZ278" s="124"/>
      <c r="BA278" s="124"/>
      <c r="BB278" s="124"/>
      <c r="BC278" s="124"/>
      <c r="BD278" s="124"/>
      <c r="BE278" s="124"/>
      <c r="BF278" s="124"/>
      <c r="BG278" s="124"/>
      <c r="BH278" s="124"/>
      <c r="BI278" s="124"/>
      <c r="BJ278" s="124"/>
      <c r="BK278" s="124"/>
      <c r="BL278" s="124"/>
      <c r="BM278" s="124"/>
      <c r="BN278" s="124"/>
      <c r="BO278" s="124"/>
      <c r="BP278" s="124"/>
      <c r="BQ278" s="124"/>
      <c r="BR278" s="124"/>
      <c r="BS278" s="124"/>
      <c r="BT278" s="124"/>
      <c r="BU278" s="124"/>
      <c r="BV278" s="124"/>
      <c r="BW278" s="124"/>
      <c r="BX278" s="124"/>
      <c r="BY278" s="124"/>
      <c r="BZ278" s="124"/>
      <c r="CA278" s="124"/>
      <c r="CB278" s="124"/>
      <c r="CC278" s="124"/>
      <c r="CD278" s="124"/>
      <c r="CE278" s="124"/>
    </row>
    <row r="279" spans="1:83">
      <c r="A279" s="124"/>
      <c r="B279" s="183"/>
      <c r="C279" s="124"/>
      <c r="D279" s="124"/>
      <c r="E279" s="124"/>
      <c r="F279" s="124"/>
      <c r="G279" s="124"/>
      <c r="H279" s="222"/>
      <c r="I279" s="222"/>
      <c r="J279" s="222"/>
      <c r="K279" s="183"/>
      <c r="L279" s="222"/>
      <c r="M279" s="222"/>
      <c r="N279" s="222"/>
      <c r="O279" s="222"/>
      <c r="P279" s="124"/>
      <c r="Q279" s="222"/>
      <c r="R279" s="124"/>
      <c r="S279" s="124"/>
      <c r="T279" s="183"/>
      <c r="U279" s="183"/>
      <c r="V279" s="183"/>
      <c r="W279" s="183"/>
      <c r="X279" s="183"/>
      <c r="Y279" s="183"/>
      <c r="Z279" s="183"/>
      <c r="AA279" s="183"/>
      <c r="AB279" s="183"/>
      <c r="AC279" s="183"/>
      <c r="AD279" s="183"/>
      <c r="AE279" s="183"/>
      <c r="AF279" s="183"/>
      <c r="AG279" s="183"/>
      <c r="AH279" s="124"/>
      <c r="AI279" s="183"/>
      <c r="AJ279" s="124"/>
      <c r="AK279" s="124"/>
      <c r="AL279" s="124"/>
      <c r="AM279" s="124"/>
      <c r="AN279" s="124"/>
      <c r="AO279" s="183"/>
      <c r="AP279" s="124"/>
      <c r="AQ279" s="124"/>
      <c r="AR279" s="124"/>
      <c r="AS279" s="124"/>
      <c r="AT279" s="124"/>
      <c r="AU279" s="124"/>
      <c r="AV279" s="124"/>
      <c r="AW279" s="124"/>
      <c r="AX279" s="124"/>
      <c r="AY279" s="124"/>
      <c r="AZ279" s="124"/>
      <c r="BA279" s="124"/>
      <c r="BB279" s="124"/>
      <c r="BC279" s="124"/>
      <c r="BD279" s="124"/>
      <c r="BE279" s="124"/>
      <c r="BF279" s="124"/>
      <c r="BG279" s="124"/>
      <c r="BH279" s="124"/>
      <c r="BI279" s="124"/>
      <c r="BJ279" s="124"/>
      <c r="BK279" s="124"/>
      <c r="BL279" s="124"/>
      <c r="BM279" s="124"/>
      <c r="BN279" s="124"/>
      <c r="BO279" s="124"/>
      <c r="BP279" s="124"/>
      <c r="BQ279" s="124"/>
      <c r="BR279" s="124"/>
      <c r="BS279" s="124"/>
      <c r="BT279" s="124"/>
      <c r="BU279" s="124"/>
      <c r="BV279" s="124"/>
      <c r="BW279" s="124"/>
      <c r="BX279" s="124"/>
      <c r="BY279" s="124"/>
      <c r="BZ279" s="124"/>
      <c r="CA279" s="124"/>
      <c r="CB279" s="124"/>
      <c r="CC279" s="124"/>
      <c r="CD279" s="124"/>
      <c r="CE279" s="124"/>
    </row>
    <row r="280" spans="1:83">
      <c r="A280" s="124"/>
      <c r="B280" s="183"/>
      <c r="C280" s="124"/>
      <c r="D280" s="124"/>
      <c r="E280" s="124"/>
      <c r="F280" s="124"/>
      <c r="G280" s="124"/>
      <c r="H280" s="222"/>
      <c r="I280" s="222"/>
      <c r="J280" s="222"/>
      <c r="K280" s="183"/>
      <c r="L280" s="222"/>
      <c r="M280" s="222"/>
      <c r="N280" s="222"/>
      <c r="O280" s="222"/>
      <c r="P280" s="124"/>
      <c r="Q280" s="222"/>
      <c r="R280" s="124"/>
      <c r="S280" s="124"/>
      <c r="T280" s="183"/>
      <c r="U280" s="183"/>
      <c r="V280" s="183"/>
      <c r="W280" s="183"/>
      <c r="X280" s="183"/>
      <c r="Y280" s="183"/>
      <c r="Z280" s="183"/>
      <c r="AA280" s="183"/>
      <c r="AB280" s="183"/>
      <c r="AC280" s="183"/>
      <c r="AD280" s="183"/>
      <c r="AE280" s="183"/>
      <c r="AF280" s="183"/>
      <c r="AG280" s="183"/>
      <c r="AH280" s="124"/>
      <c r="AI280" s="183"/>
      <c r="AJ280" s="124"/>
      <c r="AK280" s="124"/>
      <c r="AL280" s="124"/>
      <c r="AM280" s="124"/>
      <c r="AN280" s="124"/>
      <c r="AO280" s="183"/>
      <c r="AP280" s="124"/>
      <c r="AQ280" s="124"/>
      <c r="AR280" s="124"/>
      <c r="AS280" s="124"/>
      <c r="AT280" s="124"/>
      <c r="AU280" s="124"/>
      <c r="AV280" s="124"/>
      <c r="AW280" s="124"/>
      <c r="AX280" s="124"/>
      <c r="AY280" s="124"/>
      <c r="AZ280" s="124"/>
      <c r="BA280" s="124"/>
      <c r="BB280" s="124"/>
      <c r="BC280" s="124"/>
      <c r="BD280" s="124"/>
      <c r="BE280" s="124"/>
      <c r="BF280" s="124"/>
      <c r="BG280" s="124"/>
      <c r="BH280" s="124"/>
      <c r="BI280" s="124"/>
      <c r="BJ280" s="124"/>
      <c r="BK280" s="124"/>
      <c r="BL280" s="124"/>
      <c r="BM280" s="124"/>
      <c r="BN280" s="124"/>
      <c r="BO280" s="124"/>
      <c r="BP280" s="124"/>
      <c r="BQ280" s="124"/>
      <c r="BR280" s="124"/>
      <c r="BS280" s="124"/>
      <c r="BT280" s="124"/>
      <c r="BU280" s="124"/>
      <c r="BV280" s="124"/>
      <c r="BW280" s="124"/>
      <c r="BX280" s="124"/>
      <c r="BY280" s="124"/>
      <c r="BZ280" s="124"/>
      <c r="CA280" s="124"/>
      <c r="CB280" s="124"/>
      <c r="CC280" s="124"/>
      <c r="CD280" s="124"/>
      <c r="CE280" s="124"/>
    </row>
    <row r="281" spans="1:83">
      <c r="A281" s="124"/>
      <c r="B281" s="183"/>
      <c r="C281" s="124"/>
      <c r="D281" s="124"/>
      <c r="E281" s="124"/>
      <c r="F281" s="124"/>
      <c r="G281" s="124"/>
      <c r="H281" s="222"/>
      <c r="I281" s="222"/>
      <c r="J281" s="222"/>
      <c r="K281" s="183"/>
      <c r="L281" s="222"/>
      <c r="M281" s="222"/>
      <c r="N281" s="222"/>
      <c r="O281" s="222"/>
      <c r="P281" s="124"/>
      <c r="Q281" s="222"/>
      <c r="R281" s="124"/>
      <c r="S281" s="124"/>
      <c r="T281" s="183"/>
      <c r="U281" s="183"/>
      <c r="V281" s="183"/>
      <c r="W281" s="183"/>
      <c r="X281" s="183"/>
      <c r="Y281" s="183"/>
      <c r="Z281" s="183"/>
      <c r="AA281" s="183"/>
      <c r="AB281" s="183"/>
      <c r="AC281" s="183"/>
      <c r="AD281" s="183"/>
      <c r="AE281" s="183"/>
      <c r="AF281" s="183"/>
      <c r="AG281" s="183"/>
      <c r="AH281" s="124"/>
      <c r="AI281" s="183"/>
      <c r="AJ281" s="124"/>
      <c r="AK281" s="124"/>
      <c r="AL281" s="124"/>
      <c r="AM281" s="124"/>
      <c r="AN281" s="124"/>
      <c r="AO281" s="183"/>
      <c r="AP281" s="124"/>
      <c r="AQ281" s="124"/>
      <c r="AR281" s="124"/>
      <c r="AS281" s="124"/>
      <c r="AT281" s="124"/>
      <c r="AU281" s="124"/>
      <c r="AV281" s="124"/>
      <c r="AW281" s="124"/>
      <c r="AX281" s="124"/>
      <c r="AY281" s="124"/>
      <c r="AZ281" s="124"/>
      <c r="BA281" s="124"/>
      <c r="BB281" s="124"/>
      <c r="BC281" s="124"/>
      <c r="BD281" s="124"/>
      <c r="BE281" s="124"/>
      <c r="BF281" s="124"/>
      <c r="BG281" s="124"/>
      <c r="BH281" s="124"/>
      <c r="BI281" s="124"/>
      <c r="BJ281" s="124"/>
      <c r="BK281" s="124"/>
      <c r="BL281" s="124"/>
      <c r="BM281" s="124"/>
      <c r="BN281" s="124"/>
      <c r="BO281" s="124"/>
      <c r="BP281" s="124"/>
      <c r="BQ281" s="124"/>
      <c r="BR281" s="124"/>
      <c r="BS281" s="124"/>
      <c r="BT281" s="124"/>
      <c r="BU281" s="124"/>
      <c r="BV281" s="124"/>
      <c r="BW281" s="124"/>
      <c r="BX281" s="124"/>
      <c r="BY281" s="124"/>
      <c r="BZ281" s="124"/>
      <c r="CA281" s="124"/>
      <c r="CB281" s="124"/>
      <c r="CC281" s="124"/>
      <c r="CD281" s="124"/>
      <c r="CE281" s="124"/>
    </row>
    <row r="282" spans="1:83">
      <c r="A282" s="124"/>
      <c r="B282" s="183"/>
      <c r="C282" s="124"/>
      <c r="D282" s="124"/>
      <c r="E282" s="124"/>
      <c r="F282" s="124"/>
      <c r="G282" s="124"/>
      <c r="H282" s="222"/>
      <c r="I282" s="222"/>
      <c r="J282" s="222"/>
      <c r="K282" s="183"/>
      <c r="L282" s="222"/>
      <c r="M282" s="222"/>
      <c r="N282" s="222"/>
      <c r="O282" s="222"/>
      <c r="P282" s="124"/>
      <c r="Q282" s="222"/>
      <c r="R282" s="124"/>
      <c r="S282" s="124"/>
      <c r="T282" s="183"/>
      <c r="U282" s="183"/>
      <c r="V282" s="183"/>
      <c r="W282" s="183"/>
      <c r="X282" s="183"/>
      <c r="Y282" s="183"/>
      <c r="Z282" s="183"/>
      <c r="AA282" s="183"/>
      <c r="AB282" s="183"/>
      <c r="AC282" s="183"/>
      <c r="AD282" s="183"/>
      <c r="AE282" s="183"/>
      <c r="AF282" s="183"/>
      <c r="AG282" s="183"/>
      <c r="AH282" s="124"/>
      <c r="AI282" s="183"/>
      <c r="AJ282" s="124"/>
      <c r="AK282" s="124"/>
      <c r="AL282" s="124"/>
      <c r="AM282" s="124"/>
      <c r="AN282" s="124"/>
      <c r="AO282" s="183"/>
      <c r="AP282" s="124"/>
      <c r="AQ282" s="124"/>
      <c r="AR282" s="124"/>
      <c r="AS282" s="124"/>
      <c r="AT282" s="124"/>
      <c r="AU282" s="124"/>
      <c r="AV282" s="124"/>
      <c r="AW282" s="124"/>
      <c r="AX282" s="124"/>
      <c r="AY282" s="124"/>
      <c r="AZ282" s="124"/>
      <c r="BA282" s="124"/>
      <c r="BB282" s="124"/>
      <c r="BC282" s="124"/>
      <c r="BD282" s="124"/>
      <c r="BE282" s="124"/>
      <c r="BF282" s="124"/>
      <c r="BG282" s="124"/>
      <c r="BH282" s="124"/>
      <c r="BI282" s="124"/>
      <c r="BJ282" s="124"/>
      <c r="BK282" s="124"/>
      <c r="BL282" s="124"/>
      <c r="BM282" s="124"/>
      <c r="BN282" s="124"/>
      <c r="BO282" s="124"/>
      <c r="BP282" s="124"/>
      <c r="BQ282" s="124"/>
      <c r="BR282" s="124"/>
      <c r="BS282" s="124"/>
      <c r="BT282" s="124"/>
      <c r="BU282" s="124"/>
      <c r="BV282" s="124"/>
      <c r="BW282" s="124"/>
      <c r="BX282" s="124"/>
      <c r="BY282" s="124"/>
      <c r="BZ282" s="124"/>
      <c r="CA282" s="124"/>
      <c r="CB282" s="124"/>
      <c r="CC282" s="124"/>
      <c r="CD282" s="124"/>
      <c r="CE282" s="124"/>
    </row>
    <row r="283" spans="1:83">
      <c r="A283" s="124"/>
      <c r="B283" s="183"/>
      <c r="C283" s="124"/>
      <c r="D283" s="124"/>
      <c r="E283" s="124"/>
      <c r="F283" s="124"/>
      <c r="G283" s="124"/>
      <c r="H283" s="222"/>
      <c r="I283" s="222"/>
      <c r="J283" s="222"/>
      <c r="K283" s="183"/>
      <c r="L283" s="222"/>
      <c r="M283" s="222"/>
      <c r="N283" s="222"/>
      <c r="O283" s="222"/>
      <c r="P283" s="124"/>
      <c r="Q283" s="222"/>
      <c r="R283" s="124"/>
      <c r="S283" s="124"/>
      <c r="T283" s="183"/>
      <c r="U283" s="183"/>
      <c r="V283" s="183"/>
      <c r="W283" s="183"/>
      <c r="X283" s="183"/>
      <c r="Y283" s="183"/>
      <c r="Z283" s="183"/>
      <c r="AA283" s="183"/>
      <c r="AB283" s="183"/>
      <c r="AC283" s="183"/>
      <c r="AD283" s="183"/>
      <c r="AE283" s="183"/>
      <c r="AF283" s="183"/>
      <c r="AG283" s="183"/>
      <c r="AH283" s="124"/>
      <c r="AI283" s="183"/>
      <c r="AJ283" s="124"/>
      <c r="AK283" s="124"/>
      <c r="AL283" s="124"/>
      <c r="AM283" s="124"/>
      <c r="AN283" s="124"/>
      <c r="AO283" s="183"/>
      <c r="AP283" s="124"/>
      <c r="AQ283" s="124"/>
      <c r="AR283" s="124"/>
      <c r="AS283" s="124"/>
      <c r="AT283" s="124"/>
      <c r="AU283" s="124"/>
      <c r="AV283" s="124"/>
      <c r="AW283" s="124"/>
      <c r="AX283" s="124"/>
      <c r="AY283" s="124"/>
      <c r="AZ283" s="124"/>
      <c r="BA283" s="124"/>
      <c r="BB283" s="124"/>
      <c r="BC283" s="124"/>
      <c r="BD283" s="124"/>
      <c r="BE283" s="124"/>
      <c r="BF283" s="124"/>
      <c r="BG283" s="124"/>
      <c r="BH283" s="124"/>
      <c r="BI283" s="124"/>
      <c r="BJ283" s="124"/>
      <c r="BK283" s="124"/>
      <c r="BL283" s="124"/>
      <c r="BM283" s="124"/>
      <c r="BN283" s="124"/>
      <c r="BO283" s="124"/>
      <c r="BP283" s="124"/>
      <c r="BQ283" s="124"/>
      <c r="BR283" s="124"/>
      <c r="BS283" s="124"/>
      <c r="BT283" s="124"/>
      <c r="BU283" s="124"/>
      <c r="BV283" s="124"/>
      <c r="BW283" s="124"/>
      <c r="BX283" s="124"/>
      <c r="BY283" s="124"/>
      <c r="BZ283" s="124"/>
      <c r="CA283" s="124"/>
      <c r="CB283" s="124"/>
      <c r="CC283" s="124"/>
      <c r="CD283" s="124"/>
      <c r="CE283" s="124"/>
    </row>
    <row r="284" spans="1:83">
      <c r="A284" s="124"/>
      <c r="B284" s="183"/>
      <c r="C284" s="124"/>
      <c r="D284" s="124"/>
      <c r="E284" s="124"/>
      <c r="F284" s="124"/>
      <c r="G284" s="124"/>
      <c r="H284" s="222"/>
      <c r="I284" s="222"/>
      <c r="J284" s="222"/>
      <c r="K284" s="183"/>
      <c r="L284" s="222"/>
      <c r="M284" s="222"/>
      <c r="N284" s="222"/>
      <c r="O284" s="222"/>
      <c r="P284" s="124"/>
      <c r="Q284" s="222"/>
      <c r="R284" s="124"/>
      <c r="S284" s="124"/>
      <c r="T284" s="183"/>
      <c r="U284" s="183"/>
      <c r="V284" s="183"/>
      <c r="W284" s="183"/>
      <c r="X284" s="183"/>
      <c r="Y284" s="183"/>
      <c r="Z284" s="183"/>
      <c r="AA284" s="183"/>
      <c r="AB284" s="183"/>
      <c r="AC284" s="183"/>
      <c r="AD284" s="183"/>
      <c r="AE284" s="183"/>
      <c r="AF284" s="183"/>
      <c r="AG284" s="183"/>
      <c r="AH284" s="124"/>
      <c r="AI284" s="183"/>
      <c r="AJ284" s="124"/>
      <c r="AK284" s="124"/>
      <c r="AL284" s="124"/>
      <c r="AM284" s="124"/>
      <c r="AN284" s="124"/>
      <c r="AO284" s="183"/>
      <c r="AP284" s="124"/>
      <c r="AQ284" s="124"/>
      <c r="AR284" s="124"/>
      <c r="AS284" s="124"/>
      <c r="AT284" s="124"/>
      <c r="AU284" s="124"/>
      <c r="AV284" s="124"/>
      <c r="AW284" s="124"/>
      <c r="AX284" s="124"/>
      <c r="AY284" s="124"/>
      <c r="AZ284" s="124"/>
      <c r="BA284" s="124"/>
      <c r="BB284" s="124"/>
      <c r="BC284" s="124"/>
      <c r="BD284" s="124"/>
      <c r="BE284" s="124"/>
      <c r="BF284" s="124"/>
      <c r="BG284" s="124"/>
      <c r="BH284" s="124"/>
      <c r="BI284" s="124"/>
      <c r="BJ284" s="124"/>
      <c r="BK284" s="124"/>
      <c r="BL284" s="124"/>
      <c r="BM284" s="124"/>
      <c r="BN284" s="124"/>
      <c r="BO284" s="124"/>
      <c r="BP284" s="124"/>
      <c r="BQ284" s="124"/>
      <c r="BR284" s="124"/>
      <c r="BS284" s="124"/>
      <c r="BT284" s="124"/>
      <c r="BU284" s="124"/>
      <c r="BV284" s="124"/>
      <c r="BW284" s="124"/>
      <c r="BX284" s="124"/>
      <c r="BY284" s="124"/>
      <c r="BZ284" s="124"/>
      <c r="CA284" s="124"/>
      <c r="CB284" s="124"/>
      <c r="CC284" s="124"/>
      <c r="CD284" s="124"/>
      <c r="CE284" s="124"/>
    </row>
    <row r="285" spans="1:83">
      <c r="A285" s="124"/>
      <c r="B285" s="183"/>
      <c r="C285" s="124"/>
      <c r="D285" s="124"/>
      <c r="E285" s="124"/>
      <c r="F285" s="124"/>
      <c r="G285" s="124"/>
      <c r="H285" s="222"/>
      <c r="I285" s="222"/>
      <c r="J285" s="222"/>
      <c r="K285" s="183"/>
      <c r="L285" s="222"/>
      <c r="M285" s="222"/>
      <c r="N285" s="222"/>
      <c r="O285" s="222"/>
      <c r="P285" s="124"/>
      <c r="Q285" s="222"/>
      <c r="R285" s="124"/>
      <c r="S285" s="124"/>
      <c r="T285" s="183"/>
      <c r="U285" s="183"/>
      <c r="V285" s="183"/>
      <c r="W285" s="183"/>
      <c r="X285" s="183"/>
      <c r="Y285" s="183"/>
      <c r="Z285" s="183"/>
      <c r="AA285" s="183"/>
      <c r="AB285" s="183"/>
      <c r="AC285" s="183"/>
      <c r="AD285" s="183"/>
      <c r="AE285" s="183"/>
      <c r="AF285" s="183"/>
      <c r="AG285" s="183"/>
      <c r="AH285" s="124"/>
      <c r="AI285" s="183"/>
      <c r="AJ285" s="124"/>
      <c r="AK285" s="124"/>
      <c r="AL285" s="124"/>
      <c r="AM285" s="124"/>
      <c r="AN285" s="124"/>
      <c r="AO285" s="183"/>
      <c r="AP285" s="124"/>
      <c r="AQ285" s="124"/>
      <c r="AR285" s="124"/>
      <c r="AS285" s="124"/>
      <c r="AT285" s="124"/>
      <c r="AU285" s="124"/>
      <c r="AV285" s="124"/>
      <c r="AW285" s="124"/>
      <c r="AX285" s="124"/>
      <c r="AY285" s="124"/>
      <c r="AZ285" s="124"/>
      <c r="BA285" s="124"/>
      <c r="BB285" s="124"/>
      <c r="BC285" s="124"/>
      <c r="BD285" s="124"/>
      <c r="BE285" s="124"/>
      <c r="BF285" s="124"/>
      <c r="BG285" s="124"/>
      <c r="BH285" s="124"/>
      <c r="BI285" s="124"/>
      <c r="BJ285" s="124"/>
      <c r="BK285" s="124"/>
      <c r="BL285" s="124"/>
      <c r="BM285" s="124"/>
      <c r="BN285" s="124"/>
      <c r="BO285" s="124"/>
      <c r="BP285" s="124"/>
      <c r="BQ285" s="124"/>
      <c r="BR285" s="124"/>
      <c r="BS285" s="124"/>
      <c r="BT285" s="124"/>
      <c r="BU285" s="124"/>
      <c r="BV285" s="124"/>
      <c r="BW285" s="124"/>
      <c r="BX285" s="124"/>
      <c r="BY285" s="124"/>
      <c r="BZ285" s="124"/>
      <c r="CA285" s="124"/>
      <c r="CB285" s="124"/>
      <c r="CC285" s="124"/>
      <c r="CD285" s="124"/>
      <c r="CE285" s="124"/>
    </row>
    <row r="286" spans="1:83">
      <c r="A286" s="124"/>
      <c r="B286" s="183"/>
      <c r="C286" s="124"/>
      <c r="D286" s="124"/>
      <c r="E286" s="124"/>
      <c r="F286" s="124"/>
      <c r="G286" s="124"/>
      <c r="H286" s="222"/>
      <c r="I286" s="222"/>
      <c r="J286" s="222"/>
      <c r="K286" s="183"/>
      <c r="L286" s="222"/>
      <c r="M286" s="222"/>
      <c r="N286" s="222"/>
      <c r="O286" s="222"/>
      <c r="P286" s="124"/>
      <c r="Q286" s="222"/>
      <c r="R286" s="124"/>
      <c r="S286" s="124"/>
      <c r="T286" s="183"/>
      <c r="U286" s="183"/>
      <c r="V286" s="183"/>
      <c r="W286" s="183"/>
      <c r="X286" s="183"/>
      <c r="Y286" s="183"/>
      <c r="Z286" s="183"/>
      <c r="AA286" s="183"/>
      <c r="AB286" s="183"/>
      <c r="AC286" s="183"/>
      <c r="AD286" s="183"/>
      <c r="AE286" s="183"/>
      <c r="AF286" s="183"/>
      <c r="AG286" s="183"/>
      <c r="AH286" s="124"/>
      <c r="AI286" s="183"/>
      <c r="AJ286" s="124"/>
      <c r="AK286" s="124"/>
      <c r="AL286" s="124"/>
      <c r="AM286" s="124"/>
      <c r="AN286" s="124"/>
      <c r="AO286" s="183"/>
      <c r="AP286" s="124"/>
      <c r="AQ286" s="124"/>
      <c r="AR286" s="124"/>
      <c r="AS286" s="124"/>
      <c r="AT286" s="124"/>
      <c r="AU286" s="124"/>
      <c r="AV286" s="124"/>
      <c r="AW286" s="124"/>
      <c r="AX286" s="124"/>
      <c r="AY286" s="124"/>
      <c r="AZ286" s="124"/>
      <c r="BA286" s="124"/>
      <c r="BB286" s="124"/>
      <c r="BC286" s="124"/>
      <c r="BD286" s="124"/>
      <c r="BE286" s="124"/>
      <c r="BF286" s="124"/>
      <c r="BG286" s="124"/>
      <c r="BH286" s="124"/>
      <c r="BI286" s="124"/>
      <c r="BJ286" s="124"/>
      <c r="BK286" s="124"/>
      <c r="BL286" s="124"/>
      <c r="BM286" s="124"/>
      <c r="BN286" s="124"/>
      <c r="BO286" s="124"/>
      <c r="BP286" s="124"/>
      <c r="BQ286" s="124"/>
      <c r="BR286" s="124"/>
      <c r="BS286" s="124"/>
      <c r="BT286" s="124"/>
      <c r="BU286" s="124"/>
      <c r="BV286" s="124"/>
      <c r="BW286" s="124"/>
      <c r="BX286" s="124"/>
      <c r="BY286" s="124"/>
      <c r="BZ286" s="124"/>
      <c r="CA286" s="124"/>
      <c r="CB286" s="124"/>
      <c r="CC286" s="124"/>
      <c r="CD286" s="124"/>
      <c r="CE286" s="124"/>
    </row>
    <row r="287" spans="1:83">
      <c r="A287" s="124"/>
      <c r="B287" s="183"/>
      <c r="C287" s="124"/>
      <c r="D287" s="124"/>
      <c r="E287" s="124"/>
      <c r="F287" s="124"/>
      <c r="G287" s="124"/>
      <c r="H287" s="222"/>
      <c r="I287" s="222"/>
      <c r="J287" s="222"/>
      <c r="K287" s="183"/>
      <c r="L287" s="222"/>
      <c r="M287" s="222"/>
      <c r="N287" s="222"/>
      <c r="O287" s="222"/>
      <c r="P287" s="124"/>
      <c r="Q287" s="222"/>
      <c r="R287" s="124"/>
      <c r="S287" s="124"/>
      <c r="T287" s="183"/>
      <c r="U287" s="183"/>
      <c r="V287" s="183"/>
      <c r="W287" s="183"/>
      <c r="X287" s="183"/>
      <c r="Y287" s="183"/>
      <c r="Z287" s="183"/>
      <c r="AA287" s="183"/>
      <c r="AB287" s="183"/>
      <c r="AC287" s="183"/>
      <c r="AD287" s="183"/>
      <c r="AE287" s="183"/>
      <c r="AF287" s="183"/>
      <c r="AG287" s="183"/>
      <c r="AH287" s="124"/>
      <c r="AI287" s="183"/>
      <c r="AJ287" s="124"/>
      <c r="AK287" s="124"/>
      <c r="AL287" s="124"/>
      <c r="AM287" s="124"/>
      <c r="AN287" s="124"/>
      <c r="AO287" s="183"/>
      <c r="AP287" s="124"/>
      <c r="AQ287" s="124"/>
      <c r="AR287" s="124"/>
      <c r="AS287" s="124"/>
      <c r="AT287" s="124"/>
      <c r="AU287" s="124"/>
      <c r="AV287" s="124"/>
      <c r="AW287" s="124"/>
      <c r="AX287" s="124"/>
      <c r="AY287" s="124"/>
      <c r="AZ287" s="124"/>
      <c r="BA287" s="124"/>
      <c r="BB287" s="124"/>
      <c r="BC287" s="124"/>
      <c r="BD287" s="124"/>
      <c r="BE287" s="124"/>
      <c r="BF287" s="124"/>
      <c r="BG287" s="124"/>
      <c r="BH287" s="124"/>
      <c r="BI287" s="124"/>
      <c r="BJ287" s="124"/>
      <c r="BK287" s="124"/>
      <c r="BL287" s="124"/>
      <c r="BM287" s="124"/>
      <c r="BN287" s="124"/>
      <c r="BO287" s="124"/>
      <c r="BP287" s="124"/>
      <c r="BQ287" s="124"/>
      <c r="BR287" s="124"/>
      <c r="BS287" s="124"/>
      <c r="BT287" s="124"/>
      <c r="BU287" s="124"/>
      <c r="BV287" s="124"/>
      <c r="BW287" s="124"/>
      <c r="BX287" s="124"/>
      <c r="BY287" s="124"/>
      <c r="BZ287" s="124"/>
      <c r="CA287" s="124"/>
      <c r="CB287" s="124"/>
      <c r="CC287" s="124"/>
      <c r="CD287" s="124"/>
      <c r="CE287" s="124"/>
    </row>
    <row r="288" spans="1:83">
      <c r="A288" s="124"/>
      <c r="B288" s="183"/>
      <c r="C288" s="124"/>
      <c r="D288" s="124"/>
      <c r="E288" s="124"/>
      <c r="F288" s="124"/>
      <c r="G288" s="124"/>
      <c r="H288" s="222"/>
      <c r="I288" s="222"/>
      <c r="J288" s="222"/>
      <c r="K288" s="183"/>
      <c r="L288" s="222"/>
      <c r="M288" s="222"/>
      <c r="N288" s="222"/>
      <c r="O288" s="222"/>
      <c r="P288" s="124"/>
      <c r="Q288" s="222"/>
      <c r="R288" s="124"/>
      <c r="S288" s="124"/>
      <c r="T288" s="183"/>
      <c r="U288" s="183"/>
      <c r="V288" s="183"/>
      <c r="W288" s="183"/>
      <c r="X288" s="183"/>
      <c r="Y288" s="183"/>
      <c r="Z288" s="183"/>
      <c r="AA288" s="183"/>
      <c r="AB288" s="183"/>
      <c r="AC288" s="183"/>
      <c r="AD288" s="183"/>
      <c r="AE288" s="183"/>
      <c r="AF288" s="183"/>
      <c r="AG288" s="183"/>
      <c r="AH288" s="124"/>
      <c r="AI288" s="183"/>
      <c r="AJ288" s="124"/>
      <c r="AK288" s="124"/>
      <c r="AL288" s="124"/>
      <c r="AM288" s="124"/>
      <c r="AN288" s="124"/>
      <c r="AO288" s="183"/>
      <c r="AP288" s="124"/>
      <c r="AQ288" s="124"/>
      <c r="AR288" s="124"/>
      <c r="AS288" s="124"/>
      <c r="AT288" s="124"/>
      <c r="AU288" s="124"/>
      <c r="AV288" s="124"/>
      <c r="AW288" s="124"/>
      <c r="AX288" s="124"/>
      <c r="AY288" s="124"/>
      <c r="AZ288" s="124"/>
      <c r="BA288" s="124"/>
      <c r="BB288" s="124"/>
      <c r="BC288" s="124"/>
      <c r="BD288" s="124"/>
      <c r="BE288" s="124"/>
      <c r="BF288" s="124"/>
      <c r="BG288" s="124"/>
      <c r="BH288" s="124"/>
      <c r="BI288" s="124"/>
      <c r="BJ288" s="124"/>
      <c r="BK288" s="124"/>
      <c r="BL288" s="124"/>
      <c r="BM288" s="124"/>
      <c r="BN288" s="124"/>
      <c r="BO288" s="124"/>
      <c r="BP288" s="124"/>
      <c r="BQ288" s="124"/>
      <c r="BR288" s="124"/>
      <c r="BS288" s="124"/>
      <c r="BT288" s="124"/>
      <c r="BU288" s="124"/>
      <c r="BV288" s="124"/>
      <c r="BW288" s="124"/>
      <c r="BX288" s="124"/>
      <c r="BY288" s="124"/>
      <c r="BZ288" s="124"/>
      <c r="CA288" s="124"/>
      <c r="CB288" s="124"/>
      <c r="CC288" s="124"/>
      <c r="CD288" s="124"/>
      <c r="CE288" s="124"/>
    </row>
    <row r="289" spans="1:83">
      <c r="A289" s="124"/>
      <c r="B289" s="183"/>
      <c r="C289" s="124"/>
      <c r="D289" s="124"/>
      <c r="E289" s="124"/>
      <c r="F289" s="124"/>
      <c r="G289" s="124"/>
      <c r="H289" s="222"/>
      <c r="I289" s="222"/>
      <c r="J289" s="222"/>
      <c r="K289" s="183"/>
      <c r="L289" s="222"/>
      <c r="M289" s="222"/>
      <c r="N289" s="222"/>
      <c r="O289" s="222"/>
      <c r="P289" s="124"/>
      <c r="Q289" s="222"/>
      <c r="R289" s="124"/>
      <c r="S289" s="124"/>
      <c r="T289" s="183"/>
      <c r="U289" s="183"/>
      <c r="V289" s="183"/>
      <c r="W289" s="183"/>
      <c r="X289" s="183"/>
      <c r="Y289" s="183"/>
      <c r="Z289" s="183"/>
      <c r="AA289" s="183"/>
      <c r="AB289" s="183"/>
      <c r="AC289" s="183"/>
      <c r="AD289" s="183"/>
      <c r="AE289" s="183"/>
      <c r="AF289" s="183"/>
      <c r="AG289" s="183"/>
      <c r="AH289" s="124"/>
      <c r="AI289" s="183"/>
      <c r="AJ289" s="124"/>
      <c r="AK289" s="124"/>
      <c r="AL289" s="124"/>
      <c r="AM289" s="124"/>
      <c r="AN289" s="124"/>
      <c r="AO289" s="183"/>
      <c r="AP289" s="124"/>
      <c r="AQ289" s="124"/>
      <c r="AR289" s="124"/>
      <c r="AS289" s="124"/>
      <c r="AT289" s="124"/>
      <c r="AU289" s="124"/>
      <c r="AV289" s="124"/>
      <c r="AW289" s="124"/>
      <c r="AX289" s="124"/>
      <c r="AY289" s="124"/>
      <c r="AZ289" s="124"/>
      <c r="BA289" s="124"/>
      <c r="BB289" s="124"/>
      <c r="BC289" s="124"/>
      <c r="BD289" s="124"/>
      <c r="BE289" s="124"/>
      <c r="BF289" s="124"/>
      <c r="BG289" s="124"/>
      <c r="BH289" s="124"/>
      <c r="BI289" s="124"/>
      <c r="BJ289" s="124"/>
      <c r="BK289" s="124"/>
      <c r="BL289" s="124"/>
      <c r="BM289" s="124"/>
      <c r="BN289" s="124"/>
      <c r="BO289" s="124"/>
      <c r="BP289" s="124"/>
      <c r="BQ289" s="124"/>
      <c r="BR289" s="124"/>
      <c r="BS289" s="124"/>
      <c r="BT289" s="124"/>
      <c r="BU289" s="124"/>
      <c r="BV289" s="124"/>
      <c r="BW289" s="124"/>
      <c r="BX289" s="124"/>
      <c r="BY289" s="124"/>
      <c r="BZ289" s="124"/>
      <c r="CA289" s="124"/>
      <c r="CB289" s="124"/>
      <c r="CC289" s="124"/>
      <c r="CD289" s="124"/>
      <c r="CE289" s="124"/>
    </row>
    <row r="290" spans="1:83">
      <c r="A290" s="124"/>
      <c r="B290" s="183"/>
      <c r="C290" s="124"/>
      <c r="D290" s="124"/>
      <c r="E290" s="124"/>
      <c r="F290" s="124"/>
      <c r="G290" s="124"/>
      <c r="H290" s="222"/>
      <c r="I290" s="222"/>
      <c r="J290" s="222"/>
      <c r="K290" s="183"/>
      <c r="L290" s="222"/>
      <c r="M290" s="222"/>
      <c r="N290" s="222"/>
      <c r="O290" s="222"/>
      <c r="P290" s="124"/>
      <c r="Q290" s="222"/>
      <c r="R290" s="124"/>
      <c r="S290" s="124"/>
      <c r="T290" s="183"/>
      <c r="U290" s="183"/>
      <c r="V290" s="183"/>
      <c r="W290" s="183"/>
      <c r="X290" s="183"/>
      <c r="Y290" s="183"/>
      <c r="Z290" s="183"/>
      <c r="AA290" s="183"/>
      <c r="AB290" s="183"/>
      <c r="AC290" s="183"/>
      <c r="AD290" s="183"/>
      <c r="AE290" s="183"/>
      <c r="AF290" s="183"/>
      <c r="AG290" s="183"/>
      <c r="AH290" s="124"/>
      <c r="AI290" s="183"/>
      <c r="AJ290" s="124"/>
      <c r="AK290" s="124"/>
      <c r="AL290" s="124"/>
      <c r="AM290" s="124"/>
      <c r="AN290" s="124"/>
      <c r="AO290" s="183"/>
      <c r="AP290" s="124"/>
      <c r="AQ290" s="124"/>
      <c r="AR290" s="124"/>
      <c r="AS290" s="124"/>
      <c r="AT290" s="124"/>
      <c r="AU290" s="124"/>
      <c r="AV290" s="124"/>
      <c r="AW290" s="124"/>
      <c r="AX290" s="124"/>
      <c r="AY290" s="124"/>
      <c r="AZ290" s="124"/>
      <c r="BA290" s="124"/>
      <c r="BB290" s="124"/>
      <c r="BC290" s="124"/>
      <c r="BD290" s="124"/>
      <c r="BE290" s="124"/>
      <c r="BF290" s="124"/>
      <c r="BG290" s="124"/>
      <c r="BH290" s="124"/>
      <c r="BI290" s="124"/>
      <c r="BJ290" s="124"/>
      <c r="BK290" s="124"/>
      <c r="BL290" s="124"/>
      <c r="BM290" s="124"/>
      <c r="BN290" s="124"/>
      <c r="BO290" s="124"/>
      <c r="BP290" s="124"/>
      <c r="BQ290" s="124"/>
      <c r="BR290" s="124"/>
      <c r="BS290" s="124"/>
      <c r="BT290" s="124"/>
      <c r="BU290" s="124"/>
      <c r="BV290" s="124"/>
      <c r="BW290" s="124"/>
      <c r="BX290" s="124"/>
      <c r="BY290" s="124"/>
      <c r="BZ290" s="124"/>
      <c r="CA290" s="124"/>
      <c r="CB290" s="124"/>
      <c r="CC290" s="124"/>
      <c r="CD290" s="124"/>
      <c r="CE290" s="124"/>
    </row>
    <row r="291" spans="1:83">
      <c r="A291" s="124"/>
      <c r="B291" s="183"/>
      <c r="C291" s="124"/>
      <c r="D291" s="124"/>
      <c r="E291" s="124"/>
      <c r="F291" s="124"/>
      <c r="G291" s="124"/>
      <c r="H291" s="222"/>
      <c r="I291" s="222"/>
      <c r="J291" s="222"/>
      <c r="K291" s="183"/>
      <c r="L291" s="222"/>
      <c r="M291" s="222"/>
      <c r="N291" s="222"/>
      <c r="O291" s="222"/>
      <c r="P291" s="124"/>
      <c r="Q291" s="222"/>
      <c r="R291" s="124"/>
      <c r="S291" s="124"/>
      <c r="T291" s="183"/>
      <c r="U291" s="183"/>
      <c r="V291" s="183"/>
      <c r="W291" s="183"/>
      <c r="X291" s="183"/>
      <c r="Y291" s="183"/>
      <c r="Z291" s="183"/>
      <c r="AA291" s="183"/>
      <c r="AB291" s="183"/>
      <c r="AC291" s="183"/>
      <c r="AD291" s="183"/>
      <c r="AE291" s="183"/>
      <c r="AF291" s="183"/>
      <c r="AG291" s="183"/>
      <c r="AH291" s="124"/>
      <c r="AI291" s="183"/>
      <c r="AJ291" s="124"/>
      <c r="AK291" s="124"/>
      <c r="AL291" s="124"/>
      <c r="AM291" s="124"/>
      <c r="AN291" s="124"/>
      <c r="AO291" s="183"/>
      <c r="AP291" s="124"/>
      <c r="AQ291" s="124"/>
      <c r="AR291" s="124"/>
      <c r="AS291" s="124"/>
      <c r="AT291" s="124"/>
      <c r="AU291" s="124"/>
      <c r="AV291" s="124"/>
      <c r="AW291" s="124"/>
      <c r="AX291" s="124"/>
      <c r="AY291" s="124"/>
      <c r="AZ291" s="124"/>
      <c r="BA291" s="124"/>
      <c r="BB291" s="124"/>
      <c r="BC291" s="124"/>
      <c r="BD291" s="124"/>
      <c r="BE291" s="124"/>
      <c r="BF291" s="124"/>
      <c r="BG291" s="124"/>
      <c r="BH291" s="124"/>
      <c r="BI291" s="124"/>
      <c r="BJ291" s="124"/>
      <c r="BK291" s="124"/>
      <c r="BL291" s="124"/>
      <c r="BM291" s="124"/>
      <c r="BN291" s="124"/>
      <c r="BO291" s="124"/>
      <c r="BP291" s="124"/>
      <c r="BQ291" s="124"/>
      <c r="BR291" s="124"/>
      <c r="BS291" s="124"/>
      <c r="BT291" s="124"/>
      <c r="BU291" s="124"/>
      <c r="BV291" s="124"/>
      <c r="BW291" s="124"/>
      <c r="BX291" s="124"/>
      <c r="BY291" s="124"/>
      <c r="BZ291" s="124"/>
      <c r="CA291" s="124"/>
      <c r="CB291" s="124"/>
      <c r="CC291" s="124"/>
      <c r="CD291" s="124"/>
      <c r="CE291" s="124"/>
    </row>
    <row r="292" spans="1:83">
      <c r="A292" s="124"/>
      <c r="B292" s="183"/>
      <c r="C292" s="124"/>
      <c r="D292" s="124"/>
      <c r="E292" s="124"/>
      <c r="F292" s="124"/>
      <c r="G292" s="124"/>
      <c r="H292" s="222"/>
      <c r="I292" s="222"/>
      <c r="J292" s="222"/>
      <c r="K292" s="183"/>
      <c r="L292" s="222"/>
      <c r="M292" s="222"/>
      <c r="N292" s="222"/>
      <c r="O292" s="222"/>
      <c r="P292" s="124"/>
      <c r="Q292" s="222"/>
      <c r="R292" s="124"/>
      <c r="S292" s="124"/>
      <c r="T292" s="183"/>
      <c r="U292" s="183"/>
      <c r="V292" s="183"/>
      <c r="W292" s="183"/>
      <c r="X292" s="183"/>
      <c r="Y292" s="183"/>
      <c r="Z292" s="183"/>
      <c r="AA292" s="183"/>
      <c r="AB292" s="183"/>
      <c r="AC292" s="183"/>
      <c r="AD292" s="183"/>
      <c r="AE292" s="183"/>
      <c r="AF292" s="183"/>
      <c r="AG292" s="183"/>
      <c r="AH292" s="124"/>
      <c r="AI292" s="183"/>
      <c r="AJ292" s="124"/>
      <c r="AK292" s="124"/>
      <c r="AL292" s="124"/>
      <c r="AM292" s="124"/>
      <c r="AN292" s="124"/>
      <c r="AO292" s="183"/>
      <c r="AP292" s="124"/>
      <c r="AQ292" s="124"/>
      <c r="AR292" s="124"/>
      <c r="AS292" s="124"/>
      <c r="AT292" s="124"/>
      <c r="AU292" s="124"/>
      <c r="AV292" s="124"/>
      <c r="AW292" s="124"/>
      <c r="AX292" s="124"/>
      <c r="AY292" s="124"/>
      <c r="AZ292" s="124"/>
      <c r="BA292" s="124"/>
      <c r="BB292" s="124"/>
      <c r="BC292" s="124"/>
      <c r="BD292" s="124"/>
      <c r="BE292" s="124"/>
      <c r="BF292" s="124"/>
      <c r="BG292" s="124"/>
      <c r="BH292" s="124"/>
      <c r="BI292" s="124"/>
      <c r="BJ292" s="124"/>
      <c r="BK292" s="124"/>
      <c r="BL292" s="124"/>
      <c r="BM292" s="124"/>
      <c r="BN292" s="124"/>
      <c r="BO292" s="124"/>
      <c r="BP292" s="124"/>
      <c r="BQ292" s="124"/>
      <c r="BR292" s="124"/>
      <c r="BS292" s="124"/>
      <c r="BT292" s="124"/>
      <c r="BU292" s="124"/>
      <c r="BV292" s="124"/>
      <c r="BW292" s="124"/>
      <c r="BX292" s="124"/>
      <c r="BY292" s="124"/>
      <c r="BZ292" s="124"/>
      <c r="CA292" s="124"/>
      <c r="CB292" s="124"/>
      <c r="CC292" s="124"/>
      <c r="CD292" s="124"/>
      <c r="CE292" s="124"/>
    </row>
    <row r="293" spans="1:83">
      <c r="A293" s="124"/>
      <c r="B293" s="183"/>
      <c r="C293" s="124"/>
      <c r="D293" s="124"/>
      <c r="E293" s="124"/>
      <c r="F293" s="124"/>
      <c r="G293" s="124"/>
      <c r="H293" s="222"/>
      <c r="I293" s="222"/>
      <c r="J293" s="222"/>
      <c r="K293" s="183"/>
      <c r="L293" s="222"/>
      <c r="M293" s="222"/>
      <c r="N293" s="222"/>
      <c r="O293" s="222"/>
      <c r="P293" s="124"/>
      <c r="Q293" s="222"/>
      <c r="R293" s="124"/>
      <c r="S293" s="124"/>
      <c r="T293" s="183"/>
      <c r="U293" s="183"/>
      <c r="V293" s="183"/>
      <c r="W293" s="183"/>
      <c r="X293" s="183"/>
      <c r="Y293" s="183"/>
      <c r="Z293" s="183"/>
      <c r="AA293" s="183"/>
      <c r="AB293" s="183"/>
      <c r="AC293" s="183"/>
      <c r="AD293" s="183"/>
      <c r="AE293" s="183"/>
      <c r="AF293" s="183"/>
      <c r="AG293" s="183"/>
      <c r="AH293" s="124"/>
      <c r="AI293" s="183"/>
      <c r="AJ293" s="124"/>
      <c r="AK293" s="124"/>
      <c r="AL293" s="124"/>
      <c r="AM293" s="124"/>
      <c r="AN293" s="124"/>
      <c r="AO293" s="183"/>
      <c r="AP293" s="124"/>
      <c r="AQ293" s="124"/>
      <c r="AR293" s="124"/>
      <c r="AS293" s="124"/>
      <c r="AT293" s="124"/>
      <c r="AU293" s="124"/>
      <c r="AV293" s="124"/>
      <c r="AW293" s="124"/>
      <c r="AX293" s="124"/>
      <c r="AY293" s="124"/>
      <c r="AZ293" s="124"/>
      <c r="BA293" s="124"/>
      <c r="BB293" s="124"/>
      <c r="BC293" s="124"/>
      <c r="BD293" s="124"/>
      <c r="BE293" s="124"/>
      <c r="BF293" s="124"/>
      <c r="BG293" s="124"/>
      <c r="BH293" s="124"/>
      <c r="BI293" s="124"/>
      <c r="BJ293" s="124"/>
      <c r="BK293" s="124"/>
      <c r="BL293" s="124"/>
      <c r="BM293" s="124"/>
      <c r="BN293" s="124"/>
      <c r="BO293" s="124"/>
      <c r="BP293" s="124"/>
      <c r="BQ293" s="124"/>
      <c r="BR293" s="124"/>
      <c r="BS293" s="124"/>
      <c r="BT293" s="124"/>
      <c r="BU293" s="124"/>
      <c r="BV293" s="124"/>
      <c r="BW293" s="124"/>
      <c r="BX293" s="124"/>
      <c r="BY293" s="124"/>
      <c r="BZ293" s="124"/>
      <c r="CA293" s="124"/>
      <c r="CB293" s="124"/>
      <c r="CC293" s="124"/>
      <c r="CD293" s="124"/>
      <c r="CE293" s="124"/>
    </row>
    <row r="294" spans="1:83">
      <c r="A294" s="124"/>
      <c r="B294" s="183"/>
      <c r="C294" s="124"/>
      <c r="D294" s="124"/>
      <c r="E294" s="124"/>
      <c r="F294" s="124"/>
      <c r="G294" s="124"/>
      <c r="H294" s="222"/>
      <c r="I294" s="222"/>
      <c r="J294" s="222"/>
      <c r="K294" s="183"/>
      <c r="L294" s="222"/>
      <c r="M294" s="222"/>
      <c r="N294" s="222"/>
      <c r="O294" s="222"/>
      <c r="P294" s="124"/>
      <c r="Q294" s="222"/>
      <c r="R294" s="124"/>
      <c r="S294" s="124"/>
      <c r="T294" s="183"/>
      <c r="U294" s="183"/>
      <c r="V294" s="183"/>
      <c r="W294" s="183"/>
      <c r="X294" s="183"/>
      <c r="Y294" s="183"/>
      <c r="Z294" s="183"/>
      <c r="AA294" s="183"/>
      <c r="AB294" s="183"/>
      <c r="AC294" s="183"/>
      <c r="AD294" s="183"/>
      <c r="AE294" s="183"/>
      <c r="AF294" s="183"/>
      <c r="AG294" s="183"/>
      <c r="AH294" s="124"/>
      <c r="AI294" s="183"/>
      <c r="AJ294" s="124"/>
      <c r="AK294" s="124"/>
      <c r="AL294" s="124"/>
      <c r="AM294" s="124"/>
      <c r="AN294" s="124"/>
      <c r="AO294" s="183"/>
      <c r="AP294" s="124"/>
      <c r="AQ294" s="124"/>
      <c r="AR294" s="124"/>
      <c r="AS294" s="124"/>
      <c r="AT294" s="124"/>
      <c r="AU294" s="124"/>
      <c r="AV294" s="124"/>
      <c r="AW294" s="124"/>
      <c r="AX294" s="124"/>
      <c r="AY294" s="124"/>
      <c r="AZ294" s="124"/>
      <c r="BA294" s="124"/>
      <c r="BB294" s="124"/>
      <c r="BC294" s="124"/>
      <c r="BD294" s="124"/>
      <c r="BE294" s="124"/>
      <c r="BF294" s="124"/>
      <c r="BG294" s="124"/>
      <c r="BH294" s="124"/>
      <c r="BI294" s="124"/>
      <c r="BJ294" s="124"/>
      <c r="BK294" s="124"/>
      <c r="BL294" s="124"/>
      <c r="BM294" s="124"/>
      <c r="BN294" s="124"/>
      <c r="BO294" s="124"/>
      <c r="BP294" s="124"/>
      <c r="BQ294" s="124"/>
      <c r="BR294" s="124"/>
      <c r="BS294" s="124"/>
      <c r="BT294" s="124"/>
      <c r="BU294" s="124"/>
      <c r="BV294" s="124"/>
      <c r="BW294" s="124"/>
      <c r="BX294" s="124"/>
      <c r="BY294" s="124"/>
      <c r="BZ294" s="124"/>
      <c r="CA294" s="124"/>
      <c r="CB294" s="124"/>
      <c r="CC294" s="124"/>
      <c r="CD294" s="124"/>
      <c r="CE294" s="124"/>
    </row>
    <row r="295" spans="1:83">
      <c r="A295" s="124"/>
      <c r="B295" s="183"/>
      <c r="C295" s="124"/>
      <c r="D295" s="124"/>
      <c r="E295" s="124"/>
      <c r="F295" s="124"/>
      <c r="G295" s="124"/>
      <c r="H295" s="222"/>
      <c r="I295" s="222"/>
      <c r="J295" s="222"/>
      <c r="K295" s="183"/>
      <c r="L295" s="222"/>
      <c r="M295" s="222"/>
      <c r="N295" s="222"/>
      <c r="O295" s="222"/>
      <c r="P295" s="124"/>
      <c r="Q295" s="222"/>
      <c r="R295" s="124"/>
      <c r="S295" s="124"/>
      <c r="T295" s="183"/>
      <c r="U295" s="183"/>
      <c r="V295" s="183"/>
      <c r="W295" s="183"/>
      <c r="X295" s="183"/>
      <c r="Y295" s="183"/>
      <c r="Z295" s="183"/>
      <c r="AA295" s="183"/>
      <c r="AB295" s="183"/>
      <c r="AC295" s="183"/>
      <c r="AD295" s="183"/>
      <c r="AE295" s="183"/>
      <c r="AF295" s="183"/>
      <c r="AG295" s="183"/>
      <c r="AH295" s="124"/>
      <c r="AI295" s="183"/>
      <c r="AJ295" s="124"/>
      <c r="AK295" s="124"/>
      <c r="AL295" s="124"/>
      <c r="AM295" s="124"/>
      <c r="AN295" s="124"/>
      <c r="AO295" s="183"/>
      <c r="AP295" s="124"/>
      <c r="AQ295" s="124"/>
      <c r="AR295" s="124"/>
      <c r="AS295" s="124"/>
      <c r="AT295" s="124"/>
      <c r="AU295" s="124"/>
      <c r="AV295" s="124"/>
      <c r="AW295" s="124"/>
      <c r="AX295" s="124"/>
      <c r="AY295" s="124"/>
      <c r="AZ295" s="124"/>
      <c r="BA295" s="124"/>
      <c r="BB295" s="124"/>
      <c r="BC295" s="124"/>
      <c r="BD295" s="124"/>
      <c r="BE295" s="124"/>
      <c r="BF295" s="124"/>
      <c r="BG295" s="124"/>
      <c r="BH295" s="124"/>
      <c r="BI295" s="124"/>
      <c r="BJ295" s="124"/>
      <c r="BK295" s="124"/>
      <c r="BL295" s="124"/>
      <c r="BM295" s="124"/>
      <c r="BN295" s="124"/>
      <c r="BO295" s="124"/>
      <c r="BP295" s="124"/>
      <c r="BQ295" s="124"/>
      <c r="BR295" s="124"/>
      <c r="BS295" s="124"/>
      <c r="BT295" s="124"/>
      <c r="BU295" s="124"/>
      <c r="BV295" s="124"/>
      <c r="BW295" s="124"/>
      <c r="BX295" s="124"/>
      <c r="BY295" s="124"/>
      <c r="BZ295" s="124"/>
      <c r="CA295" s="124"/>
      <c r="CB295" s="124"/>
      <c r="CC295" s="124"/>
      <c r="CD295" s="124"/>
      <c r="CE295" s="124"/>
    </row>
    <row r="296" spans="1:83">
      <c r="A296" s="124"/>
      <c r="B296" s="183"/>
      <c r="C296" s="124"/>
      <c r="D296" s="124"/>
      <c r="E296" s="124"/>
      <c r="F296" s="124"/>
      <c r="G296" s="124"/>
      <c r="H296" s="222"/>
      <c r="I296" s="222"/>
      <c r="J296" s="222"/>
      <c r="K296" s="183"/>
      <c r="L296" s="222"/>
      <c r="M296" s="222"/>
      <c r="N296" s="222"/>
      <c r="O296" s="222"/>
      <c r="P296" s="124"/>
      <c r="Q296" s="222"/>
      <c r="R296" s="124"/>
      <c r="S296" s="124"/>
      <c r="T296" s="183"/>
      <c r="U296" s="183"/>
      <c r="V296" s="183"/>
      <c r="W296" s="183"/>
      <c r="X296" s="183"/>
      <c r="Y296" s="183"/>
      <c r="Z296" s="183"/>
      <c r="AA296" s="183"/>
      <c r="AB296" s="183"/>
      <c r="AC296" s="183"/>
      <c r="AD296" s="183"/>
      <c r="AE296" s="183"/>
      <c r="AF296" s="183"/>
      <c r="AG296" s="183"/>
      <c r="AH296" s="124"/>
      <c r="AI296" s="183"/>
      <c r="AJ296" s="124"/>
      <c r="AK296" s="124"/>
      <c r="AL296" s="124"/>
      <c r="AM296" s="124"/>
      <c r="AN296" s="124"/>
      <c r="AO296" s="183"/>
      <c r="AP296" s="124"/>
      <c r="AQ296" s="124"/>
      <c r="AR296" s="124"/>
      <c r="AS296" s="124"/>
      <c r="AT296" s="124"/>
      <c r="AU296" s="124"/>
      <c r="AV296" s="124"/>
      <c r="AW296" s="124"/>
      <c r="AX296" s="124"/>
      <c r="AY296" s="124"/>
      <c r="AZ296" s="124"/>
      <c r="BA296" s="124"/>
      <c r="BB296" s="124"/>
      <c r="BC296" s="124"/>
      <c r="BD296" s="124"/>
      <c r="BE296" s="124"/>
      <c r="BF296" s="124"/>
      <c r="BG296" s="124"/>
      <c r="BH296" s="124"/>
      <c r="BI296" s="124"/>
      <c r="BJ296" s="124"/>
      <c r="BK296" s="124"/>
      <c r="BL296" s="124"/>
      <c r="BM296" s="124"/>
      <c r="BN296" s="124"/>
      <c r="BO296" s="124"/>
      <c r="BP296" s="124"/>
      <c r="BQ296" s="124"/>
      <c r="BR296" s="124"/>
      <c r="BS296" s="124"/>
      <c r="BT296" s="124"/>
      <c r="BU296" s="124"/>
      <c r="BV296" s="124"/>
      <c r="BW296" s="124"/>
      <c r="BX296" s="124"/>
      <c r="BY296" s="124"/>
      <c r="BZ296" s="124"/>
      <c r="CA296" s="124"/>
      <c r="CB296" s="124"/>
      <c r="CC296" s="124"/>
      <c r="CD296" s="124"/>
      <c r="CE296" s="124"/>
    </row>
    <row r="297" spans="1:83">
      <c r="A297" s="124"/>
      <c r="B297" s="183"/>
      <c r="C297" s="124"/>
      <c r="D297" s="124"/>
      <c r="E297" s="124"/>
      <c r="F297" s="124"/>
      <c r="G297" s="124"/>
      <c r="H297" s="222"/>
      <c r="I297" s="222"/>
      <c r="J297" s="222"/>
      <c r="K297" s="183"/>
      <c r="L297" s="222"/>
      <c r="M297" s="222"/>
      <c r="N297" s="222"/>
      <c r="O297" s="222"/>
      <c r="P297" s="124"/>
      <c r="Q297" s="222"/>
      <c r="R297" s="124"/>
      <c r="S297" s="124"/>
      <c r="T297" s="183"/>
      <c r="U297" s="183"/>
      <c r="V297" s="183"/>
      <c r="W297" s="183"/>
      <c r="X297" s="183"/>
      <c r="Y297" s="183"/>
      <c r="Z297" s="183"/>
      <c r="AA297" s="183"/>
      <c r="AB297" s="183"/>
      <c r="AC297" s="183"/>
      <c r="AD297" s="183"/>
      <c r="AE297" s="183"/>
      <c r="AF297" s="183"/>
      <c r="AG297" s="183"/>
      <c r="AH297" s="124"/>
      <c r="AI297" s="183"/>
      <c r="AJ297" s="124"/>
      <c r="AK297" s="124"/>
      <c r="AL297" s="124"/>
      <c r="AM297" s="124"/>
      <c r="AN297" s="124"/>
      <c r="AO297" s="183"/>
      <c r="AP297" s="124"/>
      <c r="AQ297" s="124"/>
      <c r="AR297" s="124"/>
      <c r="AS297" s="124"/>
      <c r="AT297" s="124"/>
      <c r="AU297" s="124"/>
      <c r="AV297" s="124"/>
      <c r="AW297" s="124"/>
      <c r="AX297" s="124"/>
      <c r="AY297" s="124"/>
      <c r="AZ297" s="124"/>
      <c r="BA297" s="124"/>
      <c r="BB297" s="124"/>
      <c r="BC297" s="124"/>
      <c r="BD297" s="124"/>
      <c r="BE297" s="124"/>
      <c r="BF297" s="124"/>
      <c r="BG297" s="124"/>
      <c r="BH297" s="124"/>
      <c r="BI297" s="124"/>
      <c r="BJ297" s="124"/>
      <c r="BK297" s="124"/>
      <c r="BL297" s="124"/>
      <c r="BM297" s="124"/>
      <c r="BN297" s="124"/>
      <c r="BO297" s="124"/>
      <c r="BP297" s="124"/>
      <c r="BQ297" s="124"/>
      <c r="BR297" s="124"/>
      <c r="BS297" s="124"/>
      <c r="BT297" s="124"/>
      <c r="BU297" s="124"/>
      <c r="BV297" s="124"/>
      <c r="BW297" s="124"/>
      <c r="BX297" s="124"/>
      <c r="BY297" s="124"/>
      <c r="BZ297" s="124"/>
      <c r="CA297" s="124"/>
      <c r="CB297" s="124"/>
      <c r="CC297" s="124"/>
      <c r="CD297" s="124"/>
      <c r="CE297" s="124"/>
    </row>
    <row r="298" spans="1:83">
      <c r="A298" s="124"/>
      <c r="B298" s="183"/>
      <c r="C298" s="124"/>
      <c r="D298" s="124"/>
      <c r="E298" s="124"/>
      <c r="F298" s="124"/>
      <c r="G298" s="124"/>
      <c r="H298" s="222"/>
      <c r="I298" s="222"/>
      <c r="J298" s="222"/>
      <c r="K298" s="183"/>
      <c r="L298" s="222"/>
      <c r="M298" s="222"/>
      <c r="N298" s="222"/>
      <c r="O298" s="222"/>
      <c r="P298" s="124"/>
      <c r="Q298" s="222"/>
      <c r="R298" s="124"/>
      <c r="S298" s="124"/>
      <c r="T298" s="183"/>
      <c r="U298" s="183"/>
      <c r="V298" s="183"/>
      <c r="W298" s="183"/>
      <c r="X298" s="183"/>
      <c r="Y298" s="183"/>
      <c r="Z298" s="183"/>
      <c r="AA298" s="183"/>
      <c r="AB298" s="183"/>
      <c r="AC298" s="183"/>
      <c r="AD298" s="183"/>
      <c r="AE298" s="183"/>
      <c r="AF298" s="183"/>
      <c r="AG298" s="183"/>
      <c r="AH298" s="124"/>
      <c r="AI298" s="183"/>
      <c r="AJ298" s="124"/>
      <c r="AK298" s="124"/>
      <c r="AL298" s="124"/>
      <c r="AM298" s="124"/>
      <c r="AN298" s="124"/>
      <c r="AO298" s="183"/>
      <c r="AP298" s="124"/>
      <c r="AQ298" s="124"/>
      <c r="AR298" s="124"/>
      <c r="AS298" s="124"/>
      <c r="AT298" s="124"/>
      <c r="AU298" s="124"/>
      <c r="AV298" s="124"/>
      <c r="AW298" s="124"/>
      <c r="AX298" s="124"/>
      <c r="AY298" s="124"/>
      <c r="AZ298" s="124"/>
      <c r="BA298" s="124"/>
      <c r="BB298" s="124"/>
      <c r="BC298" s="124"/>
      <c r="BD298" s="124"/>
      <c r="BE298" s="124"/>
      <c r="BF298" s="124"/>
      <c r="BG298" s="124"/>
      <c r="BH298" s="124"/>
      <c r="BI298" s="124"/>
      <c r="BJ298" s="124"/>
      <c r="BK298" s="124"/>
      <c r="BL298" s="124"/>
      <c r="BM298" s="124"/>
      <c r="BN298" s="124"/>
      <c r="BO298" s="124"/>
      <c r="BP298" s="124"/>
      <c r="BQ298" s="124"/>
      <c r="BR298" s="124"/>
      <c r="BS298" s="124"/>
      <c r="BT298" s="124"/>
      <c r="BU298" s="124"/>
      <c r="BV298" s="124"/>
      <c r="BW298" s="124"/>
      <c r="BX298" s="124"/>
      <c r="BY298" s="124"/>
      <c r="BZ298" s="124"/>
      <c r="CA298" s="124"/>
      <c r="CB298" s="124"/>
      <c r="CC298" s="124"/>
      <c r="CD298" s="124"/>
      <c r="CE298" s="124"/>
    </row>
    <row r="299" spans="1:83">
      <c r="A299" s="124"/>
      <c r="B299" s="183"/>
      <c r="C299" s="124"/>
      <c r="D299" s="124"/>
      <c r="E299" s="124"/>
      <c r="F299" s="124"/>
      <c r="G299" s="124"/>
      <c r="H299" s="222"/>
      <c r="I299" s="222"/>
      <c r="J299" s="222"/>
      <c r="K299" s="183"/>
      <c r="L299" s="222"/>
      <c r="M299" s="222"/>
      <c r="N299" s="222"/>
      <c r="O299" s="222"/>
      <c r="P299" s="124"/>
      <c r="Q299" s="222"/>
      <c r="R299" s="124"/>
      <c r="S299" s="124"/>
      <c r="T299" s="183"/>
      <c r="U299" s="183"/>
      <c r="V299" s="183"/>
      <c r="W299" s="183"/>
      <c r="X299" s="183"/>
      <c r="Y299" s="183"/>
      <c r="Z299" s="183"/>
      <c r="AA299" s="183"/>
      <c r="AB299" s="183"/>
      <c r="AC299" s="183"/>
      <c r="AD299" s="183"/>
      <c r="AE299" s="183"/>
      <c r="AF299" s="183"/>
      <c r="AG299" s="183"/>
      <c r="AH299" s="124"/>
      <c r="AI299" s="183"/>
      <c r="AJ299" s="124"/>
      <c r="AK299" s="124"/>
      <c r="AL299" s="124"/>
      <c r="AM299" s="124"/>
      <c r="AN299" s="124"/>
      <c r="AO299" s="183"/>
      <c r="AP299" s="124"/>
      <c r="AQ299" s="124"/>
      <c r="AR299" s="124"/>
      <c r="AS299" s="124"/>
      <c r="AT299" s="124"/>
      <c r="AU299" s="124"/>
      <c r="AV299" s="124"/>
      <c r="AW299" s="124"/>
      <c r="AX299" s="124"/>
      <c r="AY299" s="124"/>
      <c r="AZ299" s="124"/>
      <c r="BA299" s="124"/>
      <c r="BB299" s="124"/>
      <c r="BC299" s="124"/>
      <c r="BD299" s="124"/>
      <c r="BE299" s="124"/>
      <c r="BF299" s="124"/>
      <c r="BG299" s="124"/>
      <c r="BH299" s="124"/>
      <c r="BI299" s="124"/>
      <c r="BJ299" s="124"/>
      <c r="BK299" s="124"/>
      <c r="BL299" s="124"/>
      <c r="BM299" s="124"/>
      <c r="BN299" s="124"/>
      <c r="BO299" s="124"/>
      <c r="BP299" s="124"/>
      <c r="BQ299" s="124"/>
      <c r="BR299" s="124"/>
      <c r="BS299" s="124"/>
      <c r="BT299" s="124"/>
      <c r="BU299" s="124"/>
      <c r="BV299" s="124"/>
      <c r="BW299" s="124"/>
      <c r="BX299" s="124"/>
      <c r="BY299" s="124"/>
      <c r="BZ299" s="124"/>
      <c r="CA299" s="124"/>
      <c r="CB299" s="124"/>
      <c r="CC299" s="124"/>
      <c r="CD299" s="124"/>
      <c r="CE299" s="124"/>
    </row>
    <row r="300" spans="1:83">
      <c r="A300" s="124"/>
      <c r="B300" s="183"/>
      <c r="C300" s="124"/>
      <c r="D300" s="124"/>
      <c r="E300" s="124"/>
      <c r="F300" s="124"/>
      <c r="G300" s="124"/>
      <c r="H300" s="222"/>
      <c r="I300" s="222"/>
      <c r="J300" s="222"/>
      <c r="K300" s="183"/>
      <c r="L300" s="222"/>
      <c r="M300" s="222"/>
      <c r="N300" s="222"/>
      <c r="O300" s="222"/>
      <c r="P300" s="124"/>
      <c r="Q300" s="222"/>
      <c r="R300" s="124"/>
      <c r="S300" s="124"/>
      <c r="T300" s="183"/>
      <c r="U300" s="183"/>
      <c r="V300" s="183"/>
      <c r="W300" s="183"/>
      <c r="X300" s="183"/>
      <c r="Y300" s="183"/>
      <c r="Z300" s="183"/>
      <c r="AA300" s="183"/>
      <c r="AB300" s="183"/>
      <c r="AC300" s="183"/>
      <c r="AD300" s="183"/>
      <c r="AE300" s="183"/>
      <c r="AF300" s="183"/>
      <c r="AG300" s="183"/>
      <c r="AH300" s="124"/>
      <c r="AI300" s="183"/>
      <c r="AJ300" s="124"/>
      <c r="AK300" s="124"/>
      <c r="AL300" s="124"/>
      <c r="AM300" s="124"/>
      <c r="AN300" s="124"/>
      <c r="AO300" s="183"/>
      <c r="AP300" s="124"/>
      <c r="AQ300" s="124"/>
      <c r="AR300" s="124"/>
      <c r="AS300" s="124"/>
      <c r="AT300" s="124"/>
      <c r="AU300" s="124"/>
      <c r="AV300" s="124"/>
      <c r="AW300" s="124"/>
      <c r="AX300" s="124"/>
      <c r="AY300" s="124"/>
      <c r="AZ300" s="124"/>
      <c r="BA300" s="124"/>
      <c r="BB300" s="124"/>
      <c r="BC300" s="124"/>
      <c r="BD300" s="124"/>
      <c r="BE300" s="124"/>
      <c r="BF300" s="124"/>
      <c r="BG300" s="124"/>
      <c r="BH300" s="124"/>
      <c r="BI300" s="124"/>
      <c r="BJ300" s="124"/>
      <c r="BK300" s="124"/>
      <c r="BL300" s="124"/>
      <c r="BM300" s="124"/>
      <c r="BN300" s="124"/>
      <c r="BO300" s="124"/>
      <c r="BP300" s="124"/>
      <c r="BQ300" s="124"/>
      <c r="BR300" s="124"/>
      <c r="BS300" s="124"/>
      <c r="BT300" s="124"/>
      <c r="BU300" s="124"/>
      <c r="BV300" s="124"/>
      <c r="BW300" s="124"/>
      <c r="BX300" s="124"/>
      <c r="BY300" s="124"/>
      <c r="BZ300" s="124"/>
      <c r="CA300" s="124"/>
      <c r="CB300" s="124"/>
      <c r="CC300" s="124"/>
      <c r="CD300" s="124"/>
      <c r="CE300" s="124"/>
    </row>
    <row r="301" spans="1:83">
      <c r="A301" s="124"/>
      <c r="B301" s="183"/>
      <c r="C301" s="124"/>
      <c r="D301" s="124"/>
      <c r="E301" s="124"/>
      <c r="F301" s="124"/>
      <c r="G301" s="124"/>
      <c r="H301" s="222"/>
      <c r="I301" s="222"/>
      <c r="J301" s="222"/>
      <c r="K301" s="183"/>
      <c r="L301" s="222"/>
      <c r="M301" s="222"/>
      <c r="N301" s="222"/>
      <c r="O301" s="222"/>
      <c r="P301" s="124"/>
      <c r="Q301" s="222"/>
      <c r="R301" s="124"/>
      <c r="S301" s="124"/>
      <c r="T301" s="183"/>
      <c r="U301" s="183"/>
      <c r="V301" s="183"/>
      <c r="W301" s="183"/>
      <c r="X301" s="183"/>
      <c r="Y301" s="183"/>
      <c r="Z301" s="183"/>
      <c r="AA301" s="183"/>
      <c r="AB301" s="183"/>
      <c r="AC301" s="183"/>
      <c r="AD301" s="183"/>
      <c r="AE301" s="183"/>
      <c r="AF301" s="183"/>
      <c r="AG301" s="183"/>
      <c r="AH301" s="124"/>
      <c r="AI301" s="183"/>
      <c r="AJ301" s="124"/>
      <c r="AK301" s="124"/>
      <c r="AL301" s="124"/>
      <c r="AM301" s="124"/>
      <c r="AN301" s="124"/>
      <c r="AO301" s="183"/>
      <c r="AP301" s="124"/>
      <c r="AQ301" s="124"/>
      <c r="AR301" s="124"/>
      <c r="AS301" s="124"/>
      <c r="AT301" s="124"/>
      <c r="AU301" s="124"/>
      <c r="AV301" s="124"/>
      <c r="AW301" s="124"/>
      <c r="AX301" s="124"/>
      <c r="AY301" s="124"/>
      <c r="AZ301" s="124"/>
      <c r="BA301" s="124"/>
      <c r="BB301" s="124"/>
      <c r="BC301" s="124"/>
      <c r="BD301" s="124"/>
      <c r="BE301" s="124"/>
      <c r="BF301" s="124"/>
      <c r="BG301" s="124"/>
      <c r="BH301" s="124"/>
      <c r="BI301" s="124"/>
      <c r="BJ301" s="124"/>
      <c r="BK301" s="124"/>
      <c r="BL301" s="124"/>
      <c r="BM301" s="124"/>
      <c r="BN301" s="124"/>
      <c r="BO301" s="124"/>
      <c r="BP301" s="124"/>
      <c r="BQ301" s="124"/>
      <c r="BR301" s="124"/>
      <c r="BS301" s="124"/>
      <c r="BT301" s="124"/>
      <c r="BU301" s="124"/>
      <c r="BV301" s="124"/>
      <c r="BW301" s="124"/>
      <c r="BX301" s="124"/>
      <c r="BY301" s="124"/>
      <c r="BZ301" s="124"/>
      <c r="CA301" s="124"/>
      <c r="CB301" s="124"/>
      <c r="CC301" s="124"/>
      <c r="CD301" s="124"/>
      <c r="CE301" s="124"/>
    </row>
    <row r="302" spans="1:83">
      <c r="A302" s="124"/>
      <c r="B302" s="183"/>
      <c r="C302" s="124"/>
      <c r="D302" s="124"/>
      <c r="E302" s="124"/>
      <c r="F302" s="124"/>
      <c r="G302" s="124"/>
      <c r="H302" s="222"/>
      <c r="I302" s="222"/>
      <c r="J302" s="222"/>
      <c r="K302" s="183"/>
      <c r="L302" s="222"/>
      <c r="M302" s="222"/>
      <c r="N302" s="222"/>
      <c r="O302" s="222"/>
      <c r="P302" s="124"/>
      <c r="Q302" s="222"/>
      <c r="R302" s="124"/>
      <c r="S302" s="124"/>
      <c r="T302" s="183"/>
      <c r="U302" s="183"/>
      <c r="V302" s="183"/>
      <c r="W302" s="183"/>
      <c r="X302" s="183"/>
      <c r="Y302" s="183"/>
      <c r="Z302" s="183"/>
      <c r="AA302" s="183"/>
      <c r="AB302" s="183"/>
      <c r="AC302" s="183"/>
      <c r="AD302" s="183"/>
      <c r="AE302" s="183"/>
      <c r="AF302" s="183"/>
      <c r="AG302" s="183"/>
      <c r="AH302" s="124"/>
      <c r="AI302" s="183"/>
      <c r="AJ302" s="124"/>
      <c r="AK302" s="124"/>
      <c r="AL302" s="124"/>
      <c r="AM302" s="124"/>
      <c r="AN302" s="124"/>
      <c r="AO302" s="183"/>
      <c r="AP302" s="124"/>
      <c r="AQ302" s="124"/>
      <c r="AR302" s="124"/>
      <c r="AS302" s="124"/>
      <c r="AT302" s="124"/>
      <c r="AU302" s="124"/>
      <c r="AV302" s="124"/>
      <c r="AW302" s="124"/>
      <c r="AX302" s="124"/>
      <c r="AY302" s="124"/>
      <c r="AZ302" s="124"/>
      <c r="BA302" s="124"/>
      <c r="BB302" s="124"/>
      <c r="BC302" s="124"/>
      <c r="BD302" s="124"/>
      <c r="BE302" s="124"/>
      <c r="BF302" s="124"/>
      <c r="BG302" s="124"/>
      <c r="BH302" s="124"/>
      <c r="BI302" s="124"/>
      <c r="BJ302" s="124"/>
      <c r="BK302" s="124"/>
      <c r="BL302" s="124"/>
      <c r="BM302" s="124"/>
      <c r="BN302" s="124"/>
      <c r="BO302" s="124"/>
      <c r="BP302" s="124"/>
      <c r="BQ302" s="124"/>
      <c r="BR302" s="124"/>
      <c r="BS302" s="124"/>
      <c r="BT302" s="124"/>
      <c r="BU302" s="124"/>
      <c r="BV302" s="124"/>
      <c r="BW302" s="124"/>
      <c r="BX302" s="124"/>
      <c r="BY302" s="124"/>
      <c r="BZ302" s="124"/>
      <c r="CA302" s="124"/>
      <c r="CB302" s="124"/>
      <c r="CC302" s="124"/>
      <c r="CD302" s="124"/>
      <c r="CE302" s="124"/>
    </row>
    <row r="303" spans="1:83">
      <c r="A303" s="124"/>
      <c r="B303" s="183"/>
      <c r="C303" s="124"/>
      <c r="D303" s="124"/>
      <c r="E303" s="124"/>
      <c r="F303" s="124"/>
      <c r="G303" s="124"/>
      <c r="H303" s="222"/>
      <c r="I303" s="222"/>
      <c r="J303" s="222"/>
      <c r="K303" s="183"/>
      <c r="L303" s="222"/>
      <c r="M303" s="222"/>
      <c r="N303" s="222"/>
      <c r="O303" s="222"/>
      <c r="P303" s="124"/>
      <c r="Q303" s="222"/>
      <c r="R303" s="124"/>
      <c r="S303" s="124"/>
      <c r="T303" s="183"/>
      <c r="U303" s="183"/>
      <c r="V303" s="183"/>
      <c r="W303" s="183"/>
      <c r="X303" s="183"/>
      <c r="Y303" s="183"/>
      <c r="Z303" s="183"/>
      <c r="AA303" s="183"/>
      <c r="AB303" s="183"/>
      <c r="AC303" s="183"/>
      <c r="AD303" s="183"/>
      <c r="AE303" s="183"/>
      <c r="AF303" s="183"/>
      <c r="AG303" s="183"/>
      <c r="AH303" s="124"/>
      <c r="AI303" s="183"/>
      <c r="AJ303" s="124"/>
      <c r="AK303" s="124"/>
      <c r="AL303" s="124"/>
      <c r="AM303" s="124"/>
      <c r="AN303" s="124"/>
      <c r="AO303" s="183"/>
      <c r="AP303" s="124"/>
      <c r="AQ303" s="124"/>
      <c r="AR303" s="124"/>
      <c r="AS303" s="124"/>
      <c r="AT303" s="124"/>
      <c r="AU303" s="124"/>
      <c r="AV303" s="124"/>
      <c r="AW303" s="124"/>
      <c r="AX303" s="124"/>
      <c r="AY303" s="124"/>
      <c r="AZ303" s="124"/>
      <c r="BA303" s="124"/>
      <c r="BB303" s="124"/>
      <c r="BC303" s="124"/>
      <c r="BD303" s="124"/>
      <c r="BE303" s="124"/>
      <c r="BF303" s="124"/>
      <c r="BG303" s="124"/>
      <c r="BH303" s="124"/>
      <c r="BI303" s="124"/>
      <c r="BJ303" s="124"/>
      <c r="BK303" s="124"/>
      <c r="BL303" s="124"/>
      <c r="BM303" s="124"/>
      <c r="BN303" s="124"/>
      <c r="BO303" s="124"/>
      <c r="BP303" s="124"/>
      <c r="BQ303" s="124"/>
      <c r="BR303" s="124"/>
      <c r="BS303" s="124"/>
      <c r="BT303" s="124"/>
      <c r="BU303" s="124"/>
      <c r="BV303" s="124"/>
      <c r="BW303" s="124"/>
      <c r="BX303" s="124"/>
      <c r="BY303" s="124"/>
      <c r="BZ303" s="124"/>
      <c r="CA303" s="124"/>
      <c r="CB303" s="124"/>
      <c r="CC303" s="124"/>
      <c r="CD303" s="124"/>
      <c r="CE303" s="124"/>
    </row>
    <row r="304" spans="1:83">
      <c r="A304" s="124"/>
      <c r="B304" s="183"/>
      <c r="C304" s="124"/>
      <c r="D304" s="124"/>
      <c r="E304" s="124"/>
      <c r="F304" s="124"/>
      <c r="G304" s="124"/>
      <c r="H304" s="222"/>
      <c r="I304" s="222"/>
      <c r="J304" s="222"/>
      <c r="K304" s="183"/>
      <c r="L304" s="222"/>
      <c r="M304" s="222"/>
      <c r="N304" s="222"/>
      <c r="O304" s="222"/>
      <c r="P304" s="124"/>
      <c r="Q304" s="222"/>
      <c r="R304" s="124"/>
      <c r="S304" s="124"/>
      <c r="T304" s="183"/>
      <c r="U304" s="183"/>
      <c r="V304" s="183"/>
      <c r="W304" s="183"/>
      <c r="X304" s="183"/>
      <c r="Y304" s="183"/>
      <c r="Z304" s="183"/>
      <c r="AA304" s="183"/>
      <c r="AB304" s="183"/>
      <c r="AC304" s="183"/>
      <c r="AD304" s="183"/>
      <c r="AE304" s="183"/>
      <c r="AF304" s="183"/>
      <c r="AG304" s="183"/>
      <c r="AH304" s="124"/>
      <c r="AI304" s="183"/>
      <c r="AJ304" s="124"/>
      <c r="AK304" s="124"/>
      <c r="AL304" s="124"/>
      <c r="AM304" s="124"/>
      <c r="AN304" s="124"/>
      <c r="AO304" s="183"/>
      <c r="AP304" s="124"/>
      <c r="AQ304" s="124"/>
      <c r="AR304" s="124"/>
      <c r="AS304" s="124"/>
      <c r="AT304" s="124"/>
      <c r="AU304" s="124"/>
      <c r="AV304" s="124"/>
      <c r="AW304" s="124"/>
      <c r="AX304" s="124"/>
      <c r="AY304" s="124"/>
      <c r="AZ304" s="124"/>
      <c r="BA304" s="124"/>
      <c r="BB304" s="124"/>
      <c r="BC304" s="124"/>
      <c r="BD304" s="124"/>
      <c r="BE304" s="124"/>
      <c r="BF304" s="124"/>
      <c r="BG304" s="124"/>
      <c r="BH304" s="124"/>
      <c r="BI304" s="124"/>
      <c r="BJ304" s="124"/>
      <c r="BK304" s="124"/>
      <c r="BL304" s="124"/>
      <c r="BM304" s="124"/>
      <c r="BN304" s="124"/>
      <c r="BO304" s="124"/>
      <c r="BP304" s="124"/>
      <c r="BQ304" s="124"/>
      <c r="BR304" s="124"/>
      <c r="BS304" s="124"/>
      <c r="BT304" s="124"/>
      <c r="BU304" s="124"/>
      <c r="BV304" s="124"/>
      <c r="BW304" s="124"/>
      <c r="BX304" s="124"/>
      <c r="BY304" s="124"/>
      <c r="BZ304" s="124"/>
      <c r="CA304" s="124"/>
      <c r="CB304" s="124"/>
      <c r="CC304" s="124"/>
      <c r="CD304" s="124"/>
      <c r="CE304" s="124"/>
    </row>
    <row r="305" spans="1:83">
      <c r="A305" s="124"/>
      <c r="B305" s="183"/>
      <c r="C305" s="124"/>
      <c r="D305" s="124"/>
      <c r="E305" s="124"/>
      <c r="F305" s="124"/>
      <c r="G305" s="124"/>
      <c r="H305" s="222"/>
      <c r="I305" s="222"/>
      <c r="J305" s="222"/>
      <c r="K305" s="183"/>
      <c r="L305" s="222"/>
      <c r="M305" s="222"/>
      <c r="N305" s="222"/>
      <c r="O305" s="222"/>
      <c r="P305" s="124"/>
      <c r="Q305" s="222"/>
      <c r="R305" s="124"/>
      <c r="S305" s="124"/>
      <c r="T305" s="183"/>
      <c r="U305" s="183"/>
      <c r="V305" s="183"/>
      <c r="W305" s="183"/>
      <c r="X305" s="183"/>
      <c r="Y305" s="183"/>
      <c r="Z305" s="183"/>
      <c r="AA305" s="183"/>
      <c r="AB305" s="183"/>
      <c r="AC305" s="183"/>
      <c r="AD305" s="183"/>
      <c r="AE305" s="183"/>
      <c r="AF305" s="183"/>
      <c r="AG305" s="183"/>
      <c r="AH305" s="124"/>
      <c r="AI305" s="183"/>
      <c r="AJ305" s="124"/>
      <c r="AK305" s="124"/>
      <c r="AL305" s="124"/>
      <c r="AM305" s="124"/>
      <c r="AN305" s="124"/>
      <c r="AO305" s="183"/>
      <c r="AP305" s="124"/>
      <c r="AQ305" s="124"/>
      <c r="AR305" s="124"/>
      <c r="AS305" s="124"/>
      <c r="AT305" s="124"/>
      <c r="AU305" s="124"/>
      <c r="AV305" s="124"/>
      <c r="AW305" s="124"/>
      <c r="AX305" s="124"/>
      <c r="AY305" s="124"/>
      <c r="AZ305" s="124"/>
      <c r="BA305" s="124"/>
      <c r="BB305" s="124"/>
      <c r="BC305" s="124"/>
      <c r="BD305" s="124"/>
      <c r="BE305" s="124"/>
      <c r="BF305" s="124"/>
      <c r="BG305" s="124"/>
      <c r="BH305" s="124"/>
      <c r="BI305" s="124"/>
      <c r="BJ305" s="124"/>
      <c r="BK305" s="124"/>
      <c r="BL305" s="124"/>
      <c r="BM305" s="124"/>
      <c r="BN305" s="124"/>
      <c r="BO305" s="124"/>
      <c r="BP305" s="124"/>
      <c r="BQ305" s="124"/>
      <c r="BR305" s="124"/>
      <c r="BS305" s="124"/>
      <c r="BT305" s="124"/>
      <c r="BU305" s="124"/>
      <c r="BV305" s="124"/>
      <c r="BW305" s="124"/>
      <c r="BX305" s="124"/>
      <c r="BY305" s="124"/>
      <c r="BZ305" s="124"/>
      <c r="CA305" s="124"/>
      <c r="CB305" s="124"/>
      <c r="CC305" s="124"/>
      <c r="CD305" s="124"/>
      <c r="CE305" s="124"/>
    </row>
    <row r="306" spans="1:83">
      <c r="A306" s="124"/>
      <c r="B306" s="183"/>
      <c r="C306" s="124"/>
      <c r="D306" s="124"/>
      <c r="E306" s="124"/>
      <c r="F306" s="124"/>
      <c r="G306" s="124"/>
      <c r="H306" s="222"/>
      <c r="I306" s="222"/>
      <c r="J306" s="222"/>
      <c r="K306" s="183"/>
      <c r="L306" s="222"/>
      <c r="M306" s="222"/>
      <c r="N306" s="222"/>
      <c r="O306" s="222"/>
      <c r="P306" s="124"/>
      <c r="Q306" s="222"/>
      <c r="R306" s="124"/>
      <c r="S306" s="124"/>
      <c r="T306" s="183"/>
      <c r="U306" s="183"/>
      <c r="V306" s="183"/>
      <c r="W306" s="183"/>
      <c r="X306" s="183"/>
      <c r="Y306" s="183"/>
      <c r="Z306" s="183"/>
      <c r="AA306" s="183"/>
      <c r="AB306" s="183"/>
      <c r="AC306" s="183"/>
      <c r="AD306" s="183"/>
      <c r="AE306" s="183"/>
      <c r="AF306" s="183"/>
      <c r="AG306" s="183"/>
      <c r="AH306" s="124"/>
      <c r="AI306" s="183"/>
      <c r="AJ306" s="124"/>
      <c r="AK306" s="124"/>
      <c r="AL306" s="124"/>
      <c r="AM306" s="124"/>
      <c r="AN306" s="124"/>
      <c r="AO306" s="183"/>
      <c r="AP306" s="124"/>
      <c r="AQ306" s="124"/>
      <c r="AR306" s="124"/>
      <c r="AS306" s="124"/>
      <c r="AT306" s="124"/>
      <c r="AU306" s="124"/>
      <c r="AV306" s="124"/>
      <c r="AW306" s="124"/>
      <c r="AX306" s="124"/>
      <c r="AY306" s="124"/>
      <c r="AZ306" s="124"/>
      <c r="BA306" s="124"/>
      <c r="BB306" s="124"/>
      <c r="BC306" s="124"/>
      <c r="BD306" s="124"/>
      <c r="BE306" s="124"/>
      <c r="BF306" s="124"/>
      <c r="BG306" s="124"/>
      <c r="BH306" s="124"/>
      <c r="BI306" s="124"/>
      <c r="BJ306" s="124"/>
      <c r="BK306" s="124"/>
      <c r="BL306" s="124"/>
      <c r="BM306" s="124"/>
      <c r="BN306" s="124"/>
      <c r="BO306" s="124"/>
      <c r="BP306" s="124"/>
      <c r="BQ306" s="124"/>
      <c r="BR306" s="124"/>
      <c r="BS306" s="124"/>
      <c r="BT306" s="124"/>
      <c r="BU306" s="124"/>
      <c r="BV306" s="124"/>
      <c r="BW306" s="124"/>
      <c r="BX306" s="124"/>
      <c r="BY306" s="124"/>
      <c r="BZ306" s="124"/>
      <c r="CA306" s="124"/>
      <c r="CB306" s="124"/>
      <c r="CC306" s="124"/>
      <c r="CD306" s="124"/>
      <c r="CE306" s="124"/>
    </row>
    <row r="307" spans="1:83">
      <c r="A307" s="124"/>
      <c r="B307" s="183"/>
      <c r="C307" s="124"/>
      <c r="D307" s="124"/>
      <c r="E307" s="124"/>
      <c r="F307" s="124"/>
      <c r="G307" s="124"/>
      <c r="H307" s="222"/>
      <c r="I307" s="222"/>
      <c r="J307" s="222"/>
      <c r="K307" s="183"/>
      <c r="L307" s="222"/>
      <c r="M307" s="222"/>
      <c r="N307" s="222"/>
      <c r="O307" s="222"/>
      <c r="P307" s="124"/>
      <c r="Q307" s="222"/>
      <c r="R307" s="124"/>
      <c r="S307" s="124"/>
      <c r="T307" s="183"/>
      <c r="U307" s="183"/>
      <c r="V307" s="183"/>
      <c r="W307" s="183"/>
      <c r="X307" s="183"/>
      <c r="Y307" s="183"/>
      <c r="Z307" s="183"/>
      <c r="AA307" s="183"/>
      <c r="AB307" s="183"/>
      <c r="AC307" s="183"/>
      <c r="AD307" s="183"/>
      <c r="AE307" s="183"/>
      <c r="AF307" s="183"/>
      <c r="AG307" s="183"/>
      <c r="AH307" s="124"/>
      <c r="AI307" s="183"/>
      <c r="AJ307" s="124"/>
      <c r="AK307" s="124"/>
      <c r="AL307" s="124"/>
      <c r="AM307" s="124"/>
      <c r="AN307" s="124"/>
      <c r="AO307" s="183"/>
      <c r="AP307" s="124"/>
      <c r="AQ307" s="124"/>
      <c r="AR307" s="124"/>
      <c r="AS307" s="124"/>
      <c r="AT307" s="124"/>
      <c r="AU307" s="124"/>
      <c r="AV307" s="124"/>
      <c r="AW307" s="124"/>
      <c r="AX307" s="124"/>
      <c r="AY307" s="124"/>
      <c r="AZ307" s="124"/>
      <c r="BA307" s="124"/>
      <c r="BB307" s="124"/>
      <c r="BC307" s="124"/>
      <c r="BD307" s="124"/>
      <c r="BE307" s="124"/>
      <c r="BF307" s="124"/>
      <c r="BG307" s="124"/>
      <c r="BH307" s="124"/>
      <c r="BI307" s="124"/>
      <c r="BJ307" s="124"/>
      <c r="BK307" s="124"/>
      <c r="BL307" s="124"/>
      <c r="BM307" s="124"/>
      <c r="BN307" s="124"/>
      <c r="BO307" s="124"/>
      <c r="BP307" s="124"/>
      <c r="BQ307" s="124"/>
      <c r="BR307" s="124"/>
      <c r="BS307" s="124"/>
      <c r="BT307" s="124"/>
      <c r="BU307" s="124"/>
      <c r="BV307" s="124"/>
      <c r="BW307" s="124"/>
      <c r="BX307" s="124"/>
      <c r="BY307" s="124"/>
      <c r="BZ307" s="124"/>
      <c r="CA307" s="124"/>
      <c r="CB307" s="124"/>
      <c r="CC307" s="124"/>
      <c r="CD307" s="124"/>
      <c r="CE307" s="124"/>
    </row>
    <row r="308" spans="1:83">
      <c r="A308" s="124"/>
      <c r="B308" s="183"/>
      <c r="C308" s="124"/>
      <c r="D308" s="124"/>
      <c r="E308" s="124"/>
      <c r="F308" s="124"/>
      <c r="G308" s="124"/>
      <c r="H308" s="222"/>
      <c r="I308" s="222"/>
      <c r="J308" s="222"/>
      <c r="K308" s="183"/>
      <c r="L308" s="222"/>
      <c r="M308" s="222"/>
      <c r="N308" s="222"/>
      <c r="O308" s="222"/>
      <c r="P308" s="124"/>
      <c r="Q308" s="222"/>
      <c r="R308" s="124"/>
      <c r="S308" s="124"/>
      <c r="T308" s="183"/>
      <c r="U308" s="183"/>
      <c r="V308" s="183"/>
      <c r="W308" s="183"/>
      <c r="X308" s="183"/>
      <c r="Y308" s="183"/>
      <c r="Z308" s="183"/>
      <c r="AA308" s="183"/>
      <c r="AB308" s="183"/>
      <c r="AC308" s="183"/>
      <c r="AD308" s="183"/>
      <c r="AE308" s="183"/>
      <c r="AF308" s="183"/>
      <c r="AG308" s="183"/>
      <c r="AH308" s="124"/>
      <c r="AI308" s="183"/>
      <c r="AJ308" s="124"/>
      <c r="AK308" s="124"/>
      <c r="AL308" s="124"/>
      <c r="AM308" s="124"/>
      <c r="AN308" s="124"/>
      <c r="AO308" s="183"/>
      <c r="AP308" s="124"/>
      <c r="AQ308" s="124"/>
      <c r="AR308" s="124"/>
      <c r="AS308" s="124"/>
      <c r="AT308" s="124"/>
      <c r="AU308" s="124"/>
      <c r="AV308" s="124"/>
      <c r="AW308" s="124"/>
      <c r="AX308" s="124"/>
      <c r="AY308" s="124"/>
      <c r="AZ308" s="124"/>
      <c r="BA308" s="124"/>
      <c r="BB308" s="124"/>
      <c r="BC308" s="124"/>
      <c r="BD308" s="124"/>
      <c r="BE308" s="124"/>
      <c r="BF308" s="124"/>
      <c r="BG308" s="124"/>
      <c r="BH308" s="124"/>
      <c r="BI308" s="124"/>
      <c r="BJ308" s="124"/>
      <c r="BK308" s="124"/>
      <c r="BL308" s="124"/>
      <c r="BM308" s="124"/>
      <c r="BN308" s="124"/>
      <c r="BO308" s="124"/>
      <c r="BP308" s="124"/>
      <c r="BQ308" s="124"/>
      <c r="BR308" s="124"/>
      <c r="BS308" s="124"/>
      <c r="BT308" s="124"/>
      <c r="BU308" s="124"/>
      <c r="BV308" s="124"/>
      <c r="BW308" s="124"/>
      <c r="BX308" s="124"/>
      <c r="BY308" s="124"/>
      <c r="BZ308" s="124"/>
      <c r="CA308" s="124"/>
      <c r="CB308" s="124"/>
      <c r="CC308" s="124"/>
      <c r="CD308" s="124"/>
      <c r="CE308" s="124"/>
    </row>
    <row r="309" spans="1:83">
      <c r="A309" s="124"/>
      <c r="B309" s="183"/>
      <c r="C309" s="124"/>
      <c r="D309" s="124"/>
      <c r="E309" s="124"/>
      <c r="F309" s="124"/>
      <c r="G309" s="124"/>
      <c r="H309" s="222"/>
      <c r="I309" s="222"/>
      <c r="J309" s="222"/>
      <c r="K309" s="183"/>
      <c r="L309" s="222"/>
      <c r="M309" s="222"/>
      <c r="N309" s="222"/>
      <c r="O309" s="222"/>
      <c r="P309" s="124"/>
      <c r="Q309" s="222"/>
      <c r="R309" s="124"/>
      <c r="S309" s="124"/>
      <c r="T309" s="183"/>
      <c r="U309" s="183"/>
      <c r="V309" s="183"/>
      <c r="W309" s="183"/>
      <c r="X309" s="183"/>
      <c r="Y309" s="183"/>
      <c r="Z309" s="183"/>
      <c r="AA309" s="183"/>
      <c r="AB309" s="183"/>
      <c r="AC309" s="183"/>
      <c r="AD309" s="183"/>
      <c r="AE309" s="183"/>
      <c r="AF309" s="183"/>
      <c r="AG309" s="183"/>
      <c r="AH309" s="124"/>
      <c r="AI309" s="183"/>
      <c r="AJ309" s="124"/>
      <c r="AK309" s="124"/>
      <c r="AL309" s="124"/>
      <c r="AM309" s="124"/>
      <c r="AN309" s="124"/>
      <c r="AO309" s="183"/>
      <c r="AP309" s="124"/>
      <c r="AQ309" s="124"/>
      <c r="AR309" s="124"/>
      <c r="AS309" s="124"/>
      <c r="AT309" s="124"/>
      <c r="AU309" s="124"/>
      <c r="AV309" s="124"/>
      <c r="AW309" s="124"/>
      <c r="AX309" s="124"/>
      <c r="AY309" s="124"/>
      <c r="AZ309" s="124"/>
      <c r="BA309" s="124"/>
      <c r="BB309" s="124"/>
      <c r="BC309" s="124"/>
      <c r="BD309" s="124"/>
      <c r="BE309" s="124"/>
      <c r="BF309" s="124"/>
      <c r="BG309" s="124"/>
      <c r="BH309" s="124"/>
      <c r="BI309" s="124"/>
      <c r="BJ309" s="124"/>
      <c r="BK309" s="124"/>
      <c r="BL309" s="124"/>
      <c r="BM309" s="124"/>
      <c r="BN309" s="124"/>
      <c r="BO309" s="124"/>
      <c r="BP309" s="124"/>
      <c r="BQ309" s="124"/>
      <c r="BR309" s="124"/>
      <c r="BS309" s="124"/>
      <c r="BT309" s="124"/>
      <c r="BU309" s="124"/>
      <c r="BV309" s="124"/>
      <c r="BW309" s="124"/>
      <c r="BX309" s="124"/>
      <c r="BY309" s="124"/>
      <c r="BZ309" s="124"/>
      <c r="CA309" s="124"/>
      <c r="CB309" s="124"/>
      <c r="CC309" s="124"/>
      <c r="CD309" s="124"/>
      <c r="CE309" s="124"/>
    </row>
    <row r="310" spans="1:83">
      <c r="A310" s="124"/>
      <c r="B310" s="183"/>
      <c r="C310" s="124"/>
      <c r="D310" s="124"/>
      <c r="E310" s="124"/>
      <c r="F310" s="124"/>
      <c r="G310" s="124"/>
      <c r="H310" s="222"/>
      <c r="I310" s="222"/>
      <c r="J310" s="222"/>
      <c r="K310" s="183"/>
      <c r="L310" s="222"/>
      <c r="M310" s="222"/>
      <c r="N310" s="222"/>
      <c r="O310" s="222"/>
      <c r="P310" s="124"/>
      <c r="Q310" s="222"/>
      <c r="R310" s="124"/>
      <c r="S310" s="124"/>
      <c r="T310" s="183"/>
      <c r="U310" s="183"/>
      <c r="V310" s="183"/>
      <c r="W310" s="183"/>
      <c r="X310" s="183"/>
      <c r="Y310" s="183"/>
      <c r="Z310" s="183"/>
      <c r="AA310" s="183"/>
      <c r="AB310" s="183"/>
      <c r="AC310" s="183"/>
      <c r="AD310" s="183"/>
      <c r="AE310" s="183"/>
      <c r="AF310" s="183"/>
      <c r="AG310" s="183"/>
      <c r="AH310" s="124"/>
      <c r="AI310" s="183"/>
      <c r="AJ310" s="124"/>
      <c r="AK310" s="124"/>
      <c r="AL310" s="124"/>
      <c r="AM310" s="124"/>
      <c r="AN310" s="124"/>
      <c r="AO310" s="183"/>
      <c r="AP310" s="124"/>
      <c r="AQ310" s="124"/>
      <c r="AR310" s="124"/>
      <c r="AS310" s="124"/>
      <c r="AT310" s="124"/>
      <c r="AU310" s="124"/>
      <c r="AV310" s="124"/>
      <c r="AW310" s="124"/>
      <c r="AX310" s="124"/>
      <c r="AY310" s="124"/>
      <c r="AZ310" s="124"/>
      <c r="BA310" s="124"/>
      <c r="BB310" s="124"/>
      <c r="BC310" s="124"/>
      <c r="BD310" s="124"/>
      <c r="BE310" s="124"/>
      <c r="BF310" s="124"/>
      <c r="BG310" s="124"/>
      <c r="BH310" s="124"/>
      <c r="BI310" s="124"/>
      <c r="BJ310" s="124"/>
      <c r="BK310" s="124"/>
      <c r="BL310" s="124"/>
      <c r="BM310" s="124"/>
      <c r="BN310" s="124"/>
      <c r="BO310" s="124"/>
      <c r="BP310" s="124"/>
      <c r="BQ310" s="124"/>
      <c r="BR310" s="124"/>
      <c r="BS310" s="124"/>
      <c r="BT310" s="124"/>
      <c r="BU310" s="124"/>
      <c r="BV310" s="124"/>
      <c r="BW310" s="124"/>
      <c r="BX310" s="124"/>
      <c r="BY310" s="124"/>
      <c r="BZ310" s="124"/>
      <c r="CA310" s="124"/>
      <c r="CB310" s="124"/>
      <c r="CC310" s="124"/>
      <c r="CD310" s="124"/>
      <c r="CE310" s="124"/>
    </row>
    <row r="311" spans="1:83">
      <c r="A311" s="124"/>
      <c r="B311" s="183"/>
      <c r="C311" s="124"/>
      <c r="D311" s="124"/>
      <c r="E311" s="124"/>
      <c r="F311" s="124"/>
      <c r="G311" s="124"/>
      <c r="H311" s="222"/>
      <c r="I311" s="222"/>
      <c r="J311" s="222"/>
      <c r="K311" s="183"/>
      <c r="L311" s="222"/>
      <c r="M311" s="222"/>
      <c r="N311" s="222"/>
      <c r="O311" s="222"/>
      <c r="P311" s="124"/>
      <c r="Q311" s="222"/>
      <c r="R311" s="124"/>
      <c r="S311" s="124"/>
      <c r="T311" s="183"/>
      <c r="U311" s="183"/>
      <c r="V311" s="183"/>
      <c r="W311" s="183"/>
      <c r="X311" s="183"/>
      <c r="Y311" s="183"/>
      <c r="Z311" s="183"/>
      <c r="AA311" s="183"/>
      <c r="AB311" s="183"/>
      <c r="AC311" s="183"/>
      <c r="AD311" s="183"/>
      <c r="AE311" s="183"/>
      <c r="AF311" s="183"/>
      <c r="AG311" s="183"/>
      <c r="AH311" s="124"/>
      <c r="AI311" s="183"/>
      <c r="AJ311" s="124"/>
      <c r="AK311" s="124"/>
      <c r="AL311" s="124"/>
      <c r="AM311" s="124"/>
      <c r="AN311" s="124"/>
      <c r="AO311" s="183"/>
      <c r="AP311" s="124"/>
      <c r="AQ311" s="124"/>
      <c r="AR311" s="124"/>
      <c r="AS311" s="124"/>
      <c r="AT311" s="124"/>
      <c r="AU311" s="124"/>
      <c r="AV311" s="124"/>
      <c r="AW311" s="124"/>
      <c r="AX311" s="124"/>
      <c r="AY311" s="124"/>
      <c r="AZ311" s="124"/>
      <c r="BA311" s="124"/>
      <c r="BB311" s="124"/>
      <c r="BC311" s="124"/>
      <c r="BD311" s="124"/>
      <c r="BE311" s="124"/>
      <c r="BF311" s="124"/>
      <c r="BG311" s="124"/>
      <c r="BH311" s="124"/>
      <c r="BI311" s="124"/>
      <c r="BJ311" s="124"/>
      <c r="BK311" s="124"/>
      <c r="BL311" s="124"/>
      <c r="BM311" s="124"/>
      <c r="BN311" s="124"/>
      <c r="BO311" s="124"/>
      <c r="BP311" s="124"/>
      <c r="BQ311" s="124"/>
      <c r="BR311" s="124"/>
      <c r="BS311" s="124"/>
      <c r="BT311" s="124"/>
      <c r="BU311" s="124"/>
      <c r="BV311" s="124"/>
      <c r="BW311" s="124"/>
      <c r="BX311" s="124"/>
      <c r="BY311" s="124"/>
      <c r="BZ311" s="124"/>
      <c r="CA311" s="124"/>
      <c r="CB311" s="124"/>
      <c r="CC311" s="124"/>
      <c r="CD311" s="124"/>
      <c r="CE311" s="124"/>
    </row>
    <row r="312" spans="1:83">
      <c r="A312" s="124"/>
      <c r="B312" s="183"/>
      <c r="C312" s="124"/>
      <c r="D312" s="124"/>
      <c r="E312" s="124"/>
      <c r="F312" s="124"/>
      <c r="G312" s="124"/>
      <c r="H312" s="222"/>
      <c r="I312" s="222"/>
      <c r="J312" s="222"/>
      <c r="K312" s="183"/>
      <c r="L312" s="222"/>
      <c r="M312" s="222"/>
      <c r="N312" s="222"/>
      <c r="O312" s="222"/>
      <c r="P312" s="124"/>
      <c r="Q312" s="222"/>
      <c r="R312" s="124"/>
      <c r="S312" s="124"/>
      <c r="T312" s="183"/>
      <c r="U312" s="183"/>
      <c r="V312" s="183"/>
      <c r="W312" s="183"/>
      <c r="X312" s="183"/>
      <c r="Y312" s="183"/>
      <c r="Z312" s="183"/>
      <c r="AA312" s="183"/>
      <c r="AB312" s="183"/>
      <c r="AC312" s="183"/>
      <c r="AD312" s="183"/>
      <c r="AE312" s="183"/>
      <c r="AF312" s="183"/>
      <c r="AG312" s="183"/>
      <c r="AH312" s="124"/>
      <c r="AI312" s="183"/>
      <c r="AJ312" s="124"/>
      <c r="AK312" s="124"/>
      <c r="AL312" s="124"/>
      <c r="AM312" s="124"/>
      <c r="AN312" s="124"/>
      <c r="AO312" s="183"/>
      <c r="AP312" s="124"/>
      <c r="AQ312" s="124"/>
      <c r="AR312" s="124"/>
      <c r="AS312" s="124"/>
      <c r="AT312" s="124"/>
      <c r="AU312" s="124"/>
      <c r="AV312" s="124"/>
      <c r="AW312" s="124"/>
      <c r="AX312" s="124"/>
      <c r="AY312" s="124"/>
      <c r="AZ312" s="124"/>
      <c r="BA312" s="124"/>
      <c r="BB312" s="124"/>
      <c r="BC312" s="124"/>
      <c r="BD312" s="124"/>
      <c r="BE312" s="124"/>
      <c r="BF312" s="124"/>
      <c r="BG312" s="124"/>
      <c r="BH312" s="124"/>
      <c r="BI312" s="124"/>
      <c r="BJ312" s="124"/>
      <c r="BK312" s="124"/>
      <c r="BL312" s="124"/>
      <c r="BM312" s="124"/>
      <c r="BN312" s="124"/>
      <c r="BO312" s="124"/>
      <c r="BP312" s="124"/>
      <c r="BQ312" s="124"/>
      <c r="BR312" s="124"/>
      <c r="BS312" s="124"/>
      <c r="BT312" s="124"/>
      <c r="BU312" s="124"/>
      <c r="BV312" s="124"/>
      <c r="BW312" s="124"/>
      <c r="BX312" s="124"/>
      <c r="BY312" s="124"/>
      <c r="BZ312" s="124"/>
      <c r="CA312" s="124"/>
      <c r="CB312" s="124"/>
      <c r="CC312" s="124"/>
      <c r="CD312" s="124"/>
      <c r="CE312" s="124"/>
    </row>
    <row r="313" spans="1:83">
      <c r="A313" s="124"/>
      <c r="B313" s="183"/>
      <c r="C313" s="124"/>
      <c r="D313" s="124"/>
      <c r="E313" s="124"/>
      <c r="F313" s="124"/>
      <c r="G313" s="124"/>
      <c r="H313" s="222"/>
      <c r="I313" s="222"/>
      <c r="J313" s="222"/>
      <c r="K313" s="183"/>
      <c r="L313" s="222"/>
      <c r="M313" s="222"/>
      <c r="N313" s="222"/>
      <c r="O313" s="222"/>
      <c r="P313" s="124"/>
      <c r="Q313" s="222"/>
      <c r="R313" s="124"/>
      <c r="S313" s="124"/>
      <c r="T313" s="183"/>
      <c r="U313" s="183"/>
      <c r="V313" s="183"/>
      <c r="W313" s="183"/>
      <c r="X313" s="183"/>
      <c r="Y313" s="183"/>
      <c r="Z313" s="183"/>
      <c r="AA313" s="183"/>
      <c r="AB313" s="183"/>
      <c r="AC313" s="183"/>
      <c r="AD313" s="183"/>
      <c r="AE313" s="183"/>
      <c r="AF313" s="183"/>
      <c r="AG313" s="183"/>
      <c r="AH313" s="124"/>
      <c r="AI313" s="183"/>
      <c r="AJ313" s="124"/>
      <c r="AK313" s="124"/>
      <c r="AL313" s="124"/>
      <c r="AM313" s="124"/>
      <c r="AN313" s="124"/>
      <c r="AO313" s="183"/>
      <c r="AP313" s="124"/>
      <c r="AQ313" s="124"/>
      <c r="AR313" s="124"/>
      <c r="AS313" s="124"/>
      <c r="AT313" s="124"/>
      <c r="AU313" s="124"/>
      <c r="AV313" s="124"/>
      <c r="AW313" s="124"/>
      <c r="AX313" s="124"/>
      <c r="AY313" s="124"/>
      <c r="AZ313" s="124"/>
      <c r="BA313" s="124"/>
      <c r="BB313" s="124"/>
      <c r="BC313" s="124"/>
      <c r="BD313" s="124"/>
      <c r="BE313" s="124"/>
      <c r="BF313" s="124"/>
      <c r="BG313" s="124"/>
      <c r="BH313" s="124"/>
      <c r="BI313" s="124"/>
      <c r="BJ313" s="124"/>
      <c r="BK313" s="124"/>
      <c r="BL313" s="124"/>
      <c r="BM313" s="124"/>
      <c r="BN313" s="124"/>
      <c r="BO313" s="124"/>
      <c r="BP313" s="124"/>
      <c r="BQ313" s="124"/>
      <c r="BR313" s="124"/>
      <c r="BS313" s="124"/>
      <c r="BT313" s="124"/>
      <c r="BU313" s="124"/>
      <c r="BV313" s="124"/>
      <c r="BW313" s="124"/>
      <c r="BX313" s="124"/>
      <c r="BY313" s="124"/>
      <c r="BZ313" s="124"/>
      <c r="CA313" s="124"/>
      <c r="CB313" s="124"/>
      <c r="CC313" s="124"/>
      <c r="CD313" s="124"/>
      <c r="CE313" s="124"/>
    </row>
    <row r="314" spans="1:83">
      <c r="A314" s="124"/>
      <c r="B314" s="183"/>
      <c r="C314" s="124"/>
      <c r="D314" s="124"/>
      <c r="E314" s="124"/>
      <c r="F314" s="124"/>
      <c r="G314" s="124"/>
      <c r="H314" s="222"/>
      <c r="I314" s="222"/>
      <c r="J314" s="222"/>
      <c r="K314" s="183"/>
      <c r="L314" s="222"/>
      <c r="M314" s="222"/>
      <c r="N314" s="222"/>
      <c r="O314" s="222"/>
      <c r="P314" s="124"/>
      <c r="Q314" s="222"/>
      <c r="R314" s="124"/>
      <c r="S314" s="124"/>
      <c r="T314" s="183"/>
      <c r="U314" s="183"/>
      <c r="V314" s="183"/>
      <c r="W314" s="183"/>
      <c r="X314" s="183"/>
      <c r="Y314" s="183"/>
      <c r="Z314" s="183"/>
      <c r="AA314" s="183"/>
      <c r="AB314" s="183"/>
      <c r="AC314" s="183"/>
      <c r="AD314" s="183"/>
      <c r="AE314" s="183"/>
      <c r="AF314" s="183"/>
      <c r="AG314" s="183"/>
      <c r="AH314" s="124"/>
      <c r="AI314" s="183"/>
      <c r="AJ314" s="124"/>
      <c r="AK314" s="124"/>
      <c r="AL314" s="124"/>
      <c r="AM314" s="124"/>
      <c r="AN314" s="124"/>
      <c r="AO314" s="183"/>
      <c r="AP314" s="124"/>
      <c r="AQ314" s="124"/>
      <c r="AR314" s="124"/>
      <c r="AS314" s="124"/>
      <c r="AT314" s="124"/>
      <c r="AU314" s="124"/>
      <c r="AV314" s="124"/>
      <c r="AW314" s="124"/>
      <c r="AX314" s="124"/>
      <c r="AY314" s="124"/>
      <c r="AZ314" s="124"/>
      <c r="BA314" s="124"/>
      <c r="BB314" s="124"/>
      <c r="BC314" s="124"/>
      <c r="BD314" s="124"/>
      <c r="BE314" s="124"/>
      <c r="BF314" s="124"/>
      <c r="BG314" s="124"/>
      <c r="BH314" s="124"/>
      <c r="BI314" s="124"/>
      <c r="BJ314" s="124"/>
      <c r="BK314" s="124"/>
      <c r="BL314" s="124"/>
      <c r="BM314" s="124"/>
      <c r="BN314" s="124"/>
      <c r="BO314" s="124"/>
      <c r="BP314" s="124"/>
      <c r="BQ314" s="124"/>
      <c r="BR314" s="124"/>
      <c r="BS314" s="124"/>
      <c r="BT314" s="124"/>
      <c r="BU314" s="124"/>
      <c r="BV314" s="124"/>
      <c r="BW314" s="124"/>
      <c r="BX314" s="124"/>
      <c r="BY314" s="124"/>
      <c r="BZ314" s="124"/>
      <c r="CA314" s="124"/>
      <c r="CB314" s="124"/>
      <c r="CC314" s="124"/>
      <c r="CD314" s="124"/>
      <c r="CE314" s="124"/>
    </row>
    <row r="315" spans="1:83">
      <c r="A315" s="124"/>
      <c r="B315" s="183"/>
      <c r="C315" s="124"/>
      <c r="D315" s="124"/>
      <c r="E315" s="124"/>
      <c r="F315" s="124"/>
      <c r="G315" s="124"/>
      <c r="H315" s="222"/>
      <c r="I315" s="222"/>
      <c r="J315" s="222"/>
      <c r="K315" s="183"/>
      <c r="L315" s="222"/>
      <c r="M315" s="222"/>
      <c r="N315" s="222"/>
      <c r="O315" s="222"/>
      <c r="P315" s="124"/>
      <c r="Q315" s="222"/>
      <c r="R315" s="124"/>
      <c r="S315" s="124"/>
      <c r="T315" s="183"/>
      <c r="U315" s="183"/>
      <c r="V315" s="183"/>
      <c r="W315" s="183"/>
      <c r="X315" s="183"/>
      <c r="Y315" s="183"/>
      <c r="Z315" s="183"/>
      <c r="AA315" s="183"/>
      <c r="AB315" s="183"/>
      <c r="AC315" s="183"/>
      <c r="AD315" s="183"/>
      <c r="AE315" s="183"/>
      <c r="AF315" s="183"/>
      <c r="AG315" s="183"/>
      <c r="AH315" s="124"/>
      <c r="AI315" s="183"/>
      <c r="AJ315" s="124"/>
      <c r="AK315" s="124"/>
      <c r="AL315" s="124"/>
      <c r="AM315" s="124"/>
      <c r="AN315" s="124"/>
      <c r="AO315" s="183"/>
      <c r="AP315" s="124"/>
      <c r="AQ315" s="124"/>
      <c r="AR315" s="124"/>
      <c r="AS315" s="124"/>
      <c r="AT315" s="124"/>
      <c r="AU315" s="124"/>
      <c r="AV315" s="124"/>
      <c r="AW315" s="124"/>
      <c r="AX315" s="124"/>
      <c r="AY315" s="124"/>
      <c r="AZ315" s="124"/>
      <c r="BA315" s="124"/>
      <c r="BB315" s="124"/>
      <c r="BC315" s="124"/>
      <c r="BD315" s="124"/>
      <c r="BE315" s="124"/>
      <c r="BF315" s="124"/>
      <c r="BG315" s="124"/>
      <c r="BH315" s="124"/>
      <c r="BI315" s="124"/>
      <c r="BJ315" s="124"/>
      <c r="BK315" s="124"/>
      <c r="BL315" s="124"/>
      <c r="BM315" s="124"/>
      <c r="BN315" s="124"/>
      <c r="BO315" s="124"/>
      <c r="BP315" s="124"/>
      <c r="BQ315" s="124"/>
      <c r="BR315" s="124"/>
      <c r="BS315" s="124"/>
      <c r="BT315" s="124"/>
      <c r="BU315" s="124"/>
      <c r="BV315" s="124"/>
      <c r="BW315" s="124"/>
      <c r="BX315" s="124"/>
      <c r="BY315" s="124"/>
      <c r="BZ315" s="124"/>
      <c r="CA315" s="124"/>
      <c r="CB315" s="124"/>
      <c r="CC315" s="124"/>
      <c r="CD315" s="124"/>
      <c r="CE315" s="124"/>
    </row>
    <row r="316" spans="1:83">
      <c r="A316" s="124"/>
      <c r="B316" s="183"/>
      <c r="C316" s="124"/>
      <c r="D316" s="124"/>
      <c r="E316" s="124"/>
      <c r="F316" s="124"/>
      <c r="G316" s="124"/>
      <c r="H316" s="222"/>
      <c r="I316" s="222"/>
      <c r="J316" s="222"/>
      <c r="K316" s="183"/>
      <c r="L316" s="222"/>
      <c r="M316" s="222"/>
      <c r="N316" s="222"/>
      <c r="O316" s="222"/>
      <c r="P316" s="124"/>
      <c r="Q316" s="222"/>
      <c r="R316" s="124"/>
      <c r="S316" s="124"/>
      <c r="T316" s="183"/>
      <c r="U316" s="183"/>
      <c r="V316" s="183"/>
      <c r="W316" s="183"/>
      <c r="X316" s="183"/>
      <c r="Y316" s="183"/>
      <c r="Z316" s="183"/>
      <c r="AA316" s="183"/>
      <c r="AB316" s="183"/>
      <c r="AC316" s="183"/>
      <c r="AD316" s="183"/>
      <c r="AE316" s="183"/>
      <c r="AF316" s="183"/>
      <c r="AG316" s="183"/>
      <c r="AH316" s="124"/>
      <c r="AI316" s="183"/>
      <c r="AJ316" s="124"/>
      <c r="AK316" s="124"/>
      <c r="AL316" s="124"/>
      <c r="AM316" s="124"/>
      <c r="AN316" s="124"/>
      <c r="AO316" s="183"/>
      <c r="AP316" s="124"/>
      <c r="AQ316" s="124"/>
      <c r="AR316" s="124"/>
      <c r="AS316" s="124"/>
      <c r="AT316" s="124"/>
      <c r="AU316" s="124"/>
      <c r="AV316" s="124"/>
      <c r="AW316" s="124"/>
      <c r="AX316" s="124"/>
      <c r="AY316" s="124"/>
      <c r="AZ316" s="124"/>
      <c r="BA316" s="124"/>
      <c r="BB316" s="124"/>
      <c r="BC316" s="124"/>
      <c r="BD316" s="124"/>
      <c r="BE316" s="124"/>
      <c r="BF316" s="124"/>
      <c r="BG316" s="124"/>
      <c r="BH316" s="124"/>
      <c r="BI316" s="124"/>
      <c r="BJ316" s="124"/>
      <c r="BK316" s="124"/>
      <c r="BL316" s="124"/>
      <c r="BM316" s="124"/>
      <c r="BN316" s="124"/>
      <c r="BO316" s="124"/>
      <c r="BP316" s="124"/>
      <c r="BQ316" s="124"/>
      <c r="BR316" s="124"/>
      <c r="BS316" s="124"/>
      <c r="BT316" s="124"/>
      <c r="BU316" s="124"/>
      <c r="BV316" s="124"/>
      <c r="BW316" s="124"/>
      <c r="BX316" s="124"/>
      <c r="BY316" s="124"/>
      <c r="BZ316" s="124"/>
      <c r="CA316" s="124"/>
      <c r="CB316" s="124"/>
      <c r="CC316" s="124"/>
      <c r="CD316" s="124"/>
      <c r="CE316" s="124"/>
    </row>
    <row r="317" spans="1:83">
      <c r="A317" s="124"/>
      <c r="B317" s="183"/>
      <c r="C317" s="124"/>
      <c r="D317" s="124"/>
      <c r="E317" s="124"/>
      <c r="F317" s="124"/>
      <c r="G317" s="124"/>
      <c r="H317" s="222"/>
      <c r="I317" s="222"/>
      <c r="J317" s="222"/>
      <c r="K317" s="183"/>
      <c r="L317" s="222"/>
      <c r="M317" s="222"/>
      <c r="N317" s="222"/>
      <c r="O317" s="222"/>
      <c r="P317" s="124"/>
      <c r="Q317" s="222"/>
      <c r="R317" s="124"/>
      <c r="S317" s="124"/>
      <c r="T317" s="183"/>
      <c r="U317" s="183"/>
      <c r="V317" s="183"/>
      <c r="W317" s="183"/>
      <c r="X317" s="183"/>
      <c r="Y317" s="183"/>
      <c r="Z317" s="183"/>
      <c r="AA317" s="183"/>
      <c r="AB317" s="183"/>
      <c r="AC317" s="183"/>
      <c r="AD317" s="183"/>
      <c r="AE317" s="183"/>
      <c r="AF317" s="183"/>
      <c r="AG317" s="183"/>
      <c r="AH317" s="124"/>
      <c r="AI317" s="183"/>
      <c r="AJ317" s="124"/>
      <c r="AK317" s="124"/>
      <c r="AL317" s="124"/>
      <c r="AM317" s="124"/>
      <c r="AN317" s="124"/>
      <c r="AO317" s="183"/>
      <c r="AP317" s="124"/>
      <c r="AQ317" s="124"/>
      <c r="AR317" s="124"/>
      <c r="AS317" s="124"/>
      <c r="AT317" s="124"/>
      <c r="AU317" s="124"/>
      <c r="AV317" s="124"/>
      <c r="AW317" s="124"/>
      <c r="AX317" s="124"/>
      <c r="AY317" s="124"/>
      <c r="AZ317" s="124"/>
      <c r="BA317" s="124"/>
      <c r="BB317" s="124"/>
      <c r="BC317" s="124"/>
      <c r="BD317" s="124"/>
      <c r="BE317" s="124"/>
      <c r="BF317" s="124"/>
      <c r="BG317" s="124"/>
      <c r="BH317" s="124"/>
      <c r="BI317" s="124"/>
      <c r="BJ317" s="124"/>
      <c r="BK317" s="124"/>
      <c r="BL317" s="124"/>
      <c r="BM317" s="124"/>
      <c r="BN317" s="124"/>
      <c r="BO317" s="124"/>
      <c r="BP317" s="124"/>
      <c r="BQ317" s="124"/>
      <c r="BR317" s="124"/>
      <c r="BS317" s="124"/>
      <c r="BT317" s="124"/>
      <c r="BU317" s="124"/>
      <c r="BV317" s="124"/>
      <c r="BW317" s="124"/>
      <c r="BX317" s="124"/>
      <c r="BY317" s="124"/>
      <c r="BZ317" s="124"/>
      <c r="CA317" s="124"/>
      <c r="CB317" s="124"/>
      <c r="CC317" s="124"/>
      <c r="CD317" s="124"/>
      <c r="CE317" s="124"/>
    </row>
    <row r="318" spans="1:83">
      <c r="A318" s="124"/>
      <c r="B318" s="183"/>
      <c r="C318" s="124"/>
      <c r="D318" s="124"/>
      <c r="E318" s="124"/>
      <c r="F318" s="124"/>
      <c r="G318" s="124"/>
      <c r="H318" s="222"/>
      <c r="I318" s="222"/>
      <c r="J318" s="222"/>
      <c r="K318" s="183"/>
      <c r="L318" s="222"/>
      <c r="M318" s="222"/>
      <c r="N318" s="222"/>
      <c r="O318" s="222"/>
      <c r="P318" s="124"/>
      <c r="Q318" s="222"/>
      <c r="R318" s="124"/>
      <c r="S318" s="124"/>
      <c r="T318" s="183"/>
      <c r="U318" s="183"/>
      <c r="V318" s="183"/>
      <c r="W318" s="183"/>
      <c r="X318" s="183"/>
      <c r="Y318" s="183"/>
      <c r="Z318" s="183"/>
      <c r="AA318" s="183"/>
      <c r="AB318" s="183"/>
      <c r="AC318" s="183"/>
      <c r="AD318" s="183"/>
      <c r="AE318" s="183"/>
      <c r="AF318" s="183"/>
      <c r="AG318" s="183"/>
      <c r="AH318" s="124"/>
      <c r="AI318" s="183"/>
      <c r="AJ318" s="124"/>
      <c r="AK318" s="124"/>
      <c r="AL318" s="124"/>
      <c r="AM318" s="124"/>
      <c r="AN318" s="124"/>
      <c r="AO318" s="183"/>
      <c r="AP318" s="124"/>
      <c r="AQ318" s="124"/>
      <c r="AR318" s="124"/>
      <c r="AS318" s="124"/>
      <c r="AT318" s="124"/>
      <c r="AU318" s="124"/>
      <c r="AV318" s="124"/>
      <c r="AW318" s="124"/>
      <c r="AX318" s="124"/>
      <c r="AY318" s="124"/>
      <c r="AZ318" s="124"/>
      <c r="BA318" s="124"/>
      <c r="BB318" s="124"/>
      <c r="BC318" s="124"/>
      <c r="BD318" s="124"/>
      <c r="BE318" s="124"/>
      <c r="BF318" s="124"/>
      <c r="BG318" s="124"/>
      <c r="BH318" s="124"/>
      <c r="BI318" s="124"/>
      <c r="BJ318" s="124"/>
      <c r="BK318" s="124"/>
      <c r="BL318" s="124"/>
      <c r="BM318" s="124"/>
      <c r="BN318" s="124"/>
      <c r="BO318" s="124"/>
      <c r="BP318" s="124"/>
      <c r="BQ318" s="124"/>
      <c r="BR318" s="124"/>
      <c r="BS318" s="124"/>
      <c r="BT318" s="124"/>
      <c r="BU318" s="124"/>
      <c r="BV318" s="124"/>
      <c r="BW318" s="124"/>
      <c r="BX318" s="124"/>
      <c r="BY318" s="124"/>
      <c r="BZ318" s="124"/>
      <c r="CA318" s="124"/>
      <c r="CB318" s="124"/>
      <c r="CC318" s="124"/>
      <c r="CD318" s="124"/>
      <c r="CE318" s="124"/>
    </row>
    <row r="319" spans="1:83">
      <c r="A319" s="124"/>
      <c r="B319" s="183"/>
      <c r="C319" s="124"/>
      <c r="D319" s="124"/>
      <c r="E319" s="124"/>
      <c r="F319" s="124"/>
      <c r="G319" s="124"/>
      <c r="H319" s="222"/>
      <c r="I319" s="222"/>
      <c r="J319" s="222"/>
      <c r="K319" s="183"/>
      <c r="L319" s="222"/>
      <c r="M319" s="222"/>
      <c r="N319" s="222"/>
      <c r="O319" s="222"/>
      <c r="P319" s="124"/>
      <c r="Q319" s="222"/>
      <c r="R319" s="124"/>
      <c r="S319" s="124"/>
      <c r="T319" s="183"/>
      <c r="U319" s="183"/>
      <c r="V319" s="183"/>
      <c r="W319" s="183"/>
      <c r="X319" s="183"/>
      <c r="Y319" s="183"/>
      <c r="Z319" s="183"/>
      <c r="AA319" s="183"/>
      <c r="AB319" s="183"/>
      <c r="AC319" s="183"/>
      <c r="AD319" s="183"/>
      <c r="AE319" s="183"/>
      <c r="AF319" s="183"/>
      <c r="AG319" s="183"/>
      <c r="AH319" s="124"/>
      <c r="AI319" s="183"/>
      <c r="AJ319" s="124"/>
      <c r="AK319" s="124"/>
      <c r="AL319" s="124"/>
      <c r="AM319" s="124"/>
      <c r="AN319" s="124"/>
      <c r="AO319" s="183"/>
      <c r="AP319" s="124"/>
      <c r="AQ319" s="124"/>
      <c r="AR319" s="124"/>
      <c r="AS319" s="124"/>
      <c r="AT319" s="124"/>
      <c r="AU319" s="124"/>
      <c r="AV319" s="124"/>
      <c r="AW319" s="124"/>
      <c r="AX319" s="124"/>
      <c r="AY319" s="124"/>
      <c r="AZ319" s="124"/>
      <c r="BA319" s="124"/>
      <c r="BB319" s="124"/>
      <c r="BC319" s="124"/>
      <c r="BD319" s="124"/>
      <c r="BE319" s="124"/>
      <c r="BF319" s="124"/>
      <c r="BG319" s="124"/>
      <c r="BH319" s="124"/>
      <c r="BI319" s="124"/>
      <c r="BJ319" s="124"/>
      <c r="BK319" s="124"/>
      <c r="BL319" s="124"/>
      <c r="BM319" s="124"/>
      <c r="BN319" s="124"/>
      <c r="BO319" s="124"/>
      <c r="BP319" s="124"/>
      <c r="BQ319" s="124"/>
      <c r="BR319" s="124"/>
      <c r="BS319" s="124"/>
      <c r="BT319" s="124"/>
      <c r="BU319" s="124"/>
      <c r="BV319" s="124"/>
      <c r="BW319" s="124"/>
      <c r="BX319" s="124"/>
      <c r="BY319" s="124"/>
      <c r="BZ319" s="124"/>
      <c r="CA319" s="124"/>
      <c r="CB319" s="124"/>
      <c r="CC319" s="124"/>
      <c r="CD319" s="124"/>
      <c r="CE319" s="124"/>
    </row>
    <row r="320" spans="1:83">
      <c r="A320" s="124"/>
      <c r="B320" s="183"/>
      <c r="C320" s="124"/>
      <c r="D320" s="124"/>
      <c r="E320" s="124"/>
      <c r="F320" s="124"/>
      <c r="G320" s="124"/>
      <c r="H320" s="222"/>
      <c r="I320" s="222"/>
      <c r="J320" s="222"/>
      <c r="K320" s="183"/>
      <c r="L320" s="222"/>
      <c r="M320" s="222"/>
      <c r="N320" s="222"/>
      <c r="O320" s="222"/>
      <c r="P320" s="124"/>
      <c r="Q320" s="222"/>
      <c r="R320" s="124"/>
      <c r="S320" s="124"/>
      <c r="T320" s="183"/>
      <c r="U320" s="183"/>
      <c r="V320" s="183"/>
      <c r="W320" s="183"/>
      <c r="X320" s="183"/>
      <c r="Y320" s="183"/>
      <c r="Z320" s="183"/>
      <c r="AA320" s="183"/>
      <c r="AB320" s="183"/>
      <c r="AC320" s="183"/>
      <c r="AD320" s="183"/>
      <c r="AE320" s="183"/>
      <c r="AF320" s="183"/>
      <c r="AG320" s="183"/>
      <c r="AH320" s="124"/>
      <c r="AI320" s="183"/>
      <c r="AJ320" s="124"/>
      <c r="AK320" s="124"/>
      <c r="AL320" s="124"/>
      <c r="AM320" s="124"/>
      <c r="AN320" s="124"/>
      <c r="AO320" s="183"/>
      <c r="AP320" s="124"/>
      <c r="AQ320" s="124"/>
      <c r="AR320" s="124"/>
      <c r="AS320" s="124"/>
      <c r="AT320" s="124"/>
      <c r="AU320" s="124"/>
      <c r="AV320" s="124"/>
      <c r="AW320" s="124"/>
      <c r="AX320" s="124"/>
      <c r="AY320" s="124"/>
      <c r="AZ320" s="124"/>
      <c r="BA320" s="124"/>
      <c r="BB320" s="124"/>
      <c r="BC320" s="124"/>
      <c r="BD320" s="124"/>
      <c r="BE320" s="124"/>
      <c r="BF320" s="124"/>
      <c r="BG320" s="124"/>
      <c r="BH320" s="124"/>
      <c r="BI320" s="124"/>
      <c r="BJ320" s="124"/>
      <c r="BK320" s="124"/>
      <c r="BL320" s="124"/>
      <c r="BM320" s="124"/>
      <c r="BN320" s="124"/>
      <c r="BO320" s="124"/>
      <c r="BP320" s="124"/>
      <c r="BQ320" s="124"/>
      <c r="BR320" s="124"/>
      <c r="BS320" s="124"/>
      <c r="BT320" s="124"/>
      <c r="BU320" s="124"/>
      <c r="BV320" s="124"/>
      <c r="BW320" s="124"/>
      <c r="BX320" s="124"/>
      <c r="BY320" s="124"/>
      <c r="BZ320" s="124"/>
      <c r="CA320" s="124"/>
      <c r="CB320" s="124"/>
      <c r="CC320" s="124"/>
      <c r="CD320" s="124"/>
      <c r="CE320" s="124"/>
    </row>
    <row r="321" spans="1:83">
      <c r="A321" s="124"/>
      <c r="B321" s="183"/>
      <c r="C321" s="124"/>
      <c r="D321" s="124"/>
      <c r="E321" s="124"/>
      <c r="F321" s="124"/>
      <c r="G321" s="124"/>
      <c r="H321" s="222"/>
      <c r="I321" s="222"/>
      <c r="J321" s="222"/>
      <c r="K321" s="183"/>
      <c r="L321" s="222"/>
      <c r="M321" s="222"/>
      <c r="N321" s="222"/>
      <c r="O321" s="222"/>
      <c r="P321" s="124"/>
      <c r="Q321" s="222"/>
      <c r="R321" s="124"/>
      <c r="S321" s="124"/>
      <c r="T321" s="183"/>
      <c r="U321" s="183"/>
      <c r="V321" s="183"/>
      <c r="W321" s="183"/>
      <c r="X321" s="183"/>
      <c r="Y321" s="183"/>
      <c r="Z321" s="183"/>
      <c r="AA321" s="183"/>
      <c r="AB321" s="183"/>
      <c r="AC321" s="183"/>
      <c r="AD321" s="183"/>
      <c r="AE321" s="183"/>
      <c r="AF321" s="183"/>
      <c r="AG321" s="183"/>
      <c r="AH321" s="124"/>
      <c r="AI321" s="183"/>
      <c r="AJ321" s="124"/>
      <c r="AK321" s="124"/>
      <c r="AL321" s="124"/>
      <c r="AM321" s="124"/>
      <c r="AN321" s="124"/>
      <c r="AO321" s="183"/>
      <c r="AP321" s="124"/>
      <c r="AQ321" s="124"/>
      <c r="AR321" s="124"/>
      <c r="AS321" s="124"/>
      <c r="AT321" s="124"/>
      <c r="AU321" s="124"/>
      <c r="AV321" s="124"/>
      <c r="AW321" s="124"/>
      <c r="AX321" s="124"/>
      <c r="AY321" s="124"/>
      <c r="AZ321" s="124"/>
      <c r="BA321" s="124"/>
      <c r="BB321" s="124"/>
      <c r="BC321" s="124"/>
      <c r="BD321" s="124"/>
      <c r="BE321" s="124"/>
      <c r="BF321" s="124"/>
      <c r="BG321" s="124"/>
      <c r="BH321" s="124"/>
      <c r="BI321" s="124"/>
      <c r="BJ321" s="124"/>
      <c r="BK321" s="124"/>
      <c r="BL321" s="124"/>
      <c r="BM321" s="124"/>
      <c r="BN321" s="124"/>
      <c r="BO321" s="124"/>
      <c r="BP321" s="124"/>
      <c r="BQ321" s="124"/>
      <c r="BR321" s="124"/>
      <c r="BS321" s="124"/>
      <c r="BT321" s="124"/>
      <c r="BU321" s="124"/>
      <c r="BV321" s="124"/>
      <c r="BW321" s="124"/>
      <c r="BX321" s="124"/>
      <c r="BY321" s="124"/>
      <c r="BZ321" s="124"/>
      <c r="CA321" s="124"/>
      <c r="CB321" s="124"/>
      <c r="CC321" s="124"/>
      <c r="CD321" s="124"/>
      <c r="CE321" s="124"/>
    </row>
    <row r="322" spans="1:83">
      <c r="A322" s="124"/>
      <c r="B322" s="183"/>
      <c r="C322" s="124"/>
      <c r="D322" s="124"/>
      <c r="E322" s="124"/>
      <c r="F322" s="124"/>
      <c r="G322" s="124"/>
      <c r="H322" s="222"/>
      <c r="I322" s="222"/>
      <c r="J322" s="222"/>
      <c r="K322" s="183"/>
      <c r="L322" s="222"/>
      <c r="M322" s="222"/>
      <c r="N322" s="222"/>
      <c r="O322" s="222"/>
      <c r="P322" s="124"/>
      <c r="Q322" s="222"/>
      <c r="R322" s="124"/>
      <c r="S322" s="124"/>
      <c r="T322" s="183"/>
      <c r="U322" s="183"/>
      <c r="V322" s="183"/>
      <c r="W322" s="183"/>
      <c r="X322" s="183"/>
      <c r="Y322" s="183"/>
      <c r="Z322" s="183"/>
      <c r="AA322" s="183"/>
      <c r="AB322" s="183"/>
      <c r="AC322" s="183"/>
      <c r="AD322" s="183"/>
      <c r="AE322" s="183"/>
      <c r="AF322" s="183"/>
      <c r="AG322" s="183"/>
      <c r="AH322" s="124"/>
      <c r="AI322" s="183"/>
      <c r="AJ322" s="124"/>
      <c r="AK322" s="124"/>
      <c r="AL322" s="124"/>
      <c r="AM322" s="124"/>
      <c r="AN322" s="124"/>
      <c r="AO322" s="183"/>
      <c r="AP322" s="124"/>
      <c r="AQ322" s="124"/>
      <c r="AR322" s="124"/>
      <c r="AS322" s="124"/>
      <c r="AT322" s="124"/>
      <c r="AU322" s="124"/>
      <c r="AV322" s="124"/>
      <c r="AW322" s="124"/>
      <c r="AX322" s="124"/>
      <c r="AY322" s="124"/>
      <c r="AZ322" s="124"/>
      <c r="BA322" s="124"/>
      <c r="BB322" s="124"/>
      <c r="BC322" s="124"/>
      <c r="BD322" s="124"/>
      <c r="BE322" s="124"/>
      <c r="BF322" s="124"/>
      <c r="BG322" s="124"/>
      <c r="BH322" s="124"/>
      <c r="BI322" s="124"/>
      <c r="BJ322" s="124"/>
      <c r="BK322" s="124"/>
      <c r="BL322" s="124"/>
      <c r="BM322" s="124"/>
      <c r="BN322" s="124"/>
      <c r="BO322" s="124"/>
      <c r="BP322" s="124"/>
      <c r="BQ322" s="124"/>
      <c r="BR322" s="124"/>
      <c r="BS322" s="124"/>
      <c r="BT322" s="124"/>
      <c r="BU322" s="124"/>
      <c r="BV322" s="124"/>
      <c r="BW322" s="124"/>
      <c r="BX322" s="124"/>
      <c r="BY322" s="124"/>
      <c r="BZ322" s="124"/>
      <c r="CA322" s="124"/>
      <c r="CB322" s="124"/>
      <c r="CC322" s="124"/>
      <c r="CD322" s="124"/>
      <c r="CE322" s="124"/>
    </row>
    <row r="323" spans="1:83">
      <c r="A323" s="124"/>
      <c r="B323" s="183"/>
      <c r="C323" s="124"/>
      <c r="D323" s="124"/>
      <c r="E323" s="124"/>
      <c r="F323" s="124"/>
      <c r="G323" s="124"/>
      <c r="H323" s="222"/>
      <c r="I323" s="222"/>
      <c r="J323" s="222"/>
      <c r="K323" s="183"/>
      <c r="L323" s="222"/>
      <c r="M323" s="222"/>
      <c r="N323" s="222"/>
      <c r="O323" s="222"/>
      <c r="P323" s="124"/>
      <c r="Q323" s="222"/>
      <c r="R323" s="124"/>
      <c r="S323" s="124"/>
      <c r="T323" s="183"/>
      <c r="U323" s="183"/>
      <c r="V323" s="183"/>
      <c r="W323" s="183"/>
      <c r="X323" s="183"/>
      <c r="Y323" s="183"/>
      <c r="Z323" s="183"/>
      <c r="AA323" s="183"/>
      <c r="AB323" s="183"/>
      <c r="AC323" s="183"/>
      <c r="AD323" s="183"/>
      <c r="AE323" s="183"/>
      <c r="AF323" s="183"/>
      <c r="AG323" s="183"/>
      <c r="AH323" s="124"/>
      <c r="AI323" s="183"/>
      <c r="AJ323" s="124"/>
      <c r="AK323" s="124"/>
      <c r="AL323" s="124"/>
      <c r="AM323" s="124"/>
      <c r="AN323" s="124"/>
      <c r="AO323" s="183"/>
      <c r="AP323" s="124"/>
      <c r="AQ323" s="124"/>
      <c r="AR323" s="124"/>
      <c r="AS323" s="124"/>
      <c r="AT323" s="124"/>
      <c r="AU323" s="124"/>
      <c r="AV323" s="124"/>
      <c r="AW323" s="124"/>
      <c r="AX323" s="124"/>
      <c r="AY323" s="124"/>
      <c r="AZ323" s="124"/>
      <c r="BA323" s="124"/>
      <c r="BB323" s="124"/>
      <c r="BC323" s="124"/>
      <c r="BD323" s="124"/>
      <c r="BE323" s="124"/>
      <c r="BF323" s="124"/>
      <c r="BG323" s="124"/>
      <c r="BH323" s="124"/>
      <c r="BI323" s="124"/>
      <c r="BJ323" s="124"/>
      <c r="BK323" s="124"/>
      <c r="BL323" s="124"/>
      <c r="BM323" s="124"/>
      <c r="BN323" s="124"/>
      <c r="BO323" s="124"/>
      <c r="BP323" s="124"/>
      <c r="BQ323" s="124"/>
      <c r="BR323" s="124"/>
      <c r="BS323" s="124"/>
      <c r="BT323" s="124"/>
      <c r="BU323" s="124"/>
      <c r="BV323" s="124"/>
      <c r="BW323" s="124"/>
      <c r="BX323" s="124"/>
      <c r="BY323" s="124"/>
      <c r="BZ323" s="124"/>
      <c r="CA323" s="124"/>
      <c r="CB323" s="124"/>
      <c r="CC323" s="124"/>
      <c r="CD323" s="124"/>
      <c r="CE323" s="124"/>
    </row>
    <row r="324" spans="1:83">
      <c r="A324" s="124"/>
      <c r="B324" s="183"/>
      <c r="C324" s="124"/>
      <c r="D324" s="124"/>
      <c r="E324" s="124"/>
      <c r="F324" s="124"/>
      <c r="G324" s="124"/>
      <c r="H324" s="222"/>
      <c r="I324" s="222"/>
      <c r="J324" s="222"/>
      <c r="K324" s="183"/>
      <c r="L324" s="222"/>
      <c r="M324" s="222"/>
      <c r="N324" s="222"/>
      <c r="O324" s="222"/>
      <c r="P324" s="124"/>
      <c r="Q324" s="222"/>
      <c r="R324" s="124"/>
      <c r="S324" s="124"/>
      <c r="T324" s="183"/>
      <c r="U324" s="183"/>
      <c r="V324" s="183"/>
      <c r="W324" s="183"/>
      <c r="X324" s="183"/>
      <c r="Y324" s="183"/>
      <c r="Z324" s="183"/>
      <c r="AA324" s="183"/>
      <c r="AB324" s="183"/>
      <c r="AC324" s="183"/>
      <c r="AD324" s="183"/>
      <c r="AE324" s="183"/>
      <c r="AF324" s="183"/>
      <c r="AG324" s="183"/>
      <c r="AH324" s="124"/>
      <c r="AI324" s="183"/>
      <c r="AJ324" s="124"/>
      <c r="AK324" s="124"/>
      <c r="AL324" s="124"/>
      <c r="AM324" s="124"/>
      <c r="AN324" s="124"/>
      <c r="AO324" s="183"/>
      <c r="AP324" s="124"/>
      <c r="AQ324" s="124"/>
      <c r="AR324" s="124"/>
      <c r="AS324" s="124"/>
      <c r="AT324" s="124"/>
      <c r="AU324" s="124"/>
      <c r="AV324" s="124"/>
      <c r="AW324" s="124"/>
      <c r="AX324" s="124"/>
      <c r="AY324" s="124"/>
      <c r="AZ324" s="124"/>
      <c r="BA324" s="124"/>
      <c r="BB324" s="124"/>
      <c r="BC324" s="124"/>
      <c r="BD324" s="124"/>
      <c r="BE324" s="124"/>
      <c r="BF324" s="124"/>
      <c r="BG324" s="124"/>
      <c r="BH324" s="124"/>
      <c r="BI324" s="124"/>
      <c r="BJ324" s="124"/>
      <c r="BK324" s="124"/>
      <c r="BL324" s="124"/>
      <c r="BM324" s="124"/>
      <c r="BN324" s="124"/>
      <c r="BO324" s="124"/>
      <c r="BP324" s="124"/>
      <c r="BQ324" s="124"/>
      <c r="BR324" s="124"/>
      <c r="BS324" s="124"/>
      <c r="BT324" s="124"/>
      <c r="BU324" s="124"/>
      <c r="BV324" s="124"/>
      <c r="BW324" s="124"/>
      <c r="BX324" s="124"/>
      <c r="BY324" s="124"/>
      <c r="BZ324" s="124"/>
      <c r="CA324" s="124"/>
      <c r="CB324" s="124"/>
      <c r="CC324" s="124"/>
      <c r="CD324" s="124"/>
      <c r="CE324" s="124"/>
    </row>
    <row r="325" spans="1:83">
      <c r="A325" s="124"/>
      <c r="B325" s="183"/>
      <c r="C325" s="124"/>
      <c r="D325" s="124"/>
      <c r="E325" s="124"/>
      <c r="F325" s="124"/>
      <c r="G325" s="124"/>
      <c r="H325" s="222"/>
      <c r="I325" s="222"/>
      <c r="J325" s="222"/>
      <c r="K325" s="183"/>
      <c r="L325" s="222"/>
      <c r="M325" s="222"/>
      <c r="N325" s="222"/>
      <c r="O325" s="222"/>
      <c r="P325" s="124"/>
      <c r="Q325" s="222"/>
      <c r="R325" s="124"/>
      <c r="S325" s="124"/>
      <c r="T325" s="183"/>
      <c r="U325" s="183"/>
      <c r="V325" s="183"/>
      <c r="W325" s="183"/>
      <c r="X325" s="183"/>
      <c r="Y325" s="183"/>
      <c r="Z325" s="183"/>
      <c r="AA325" s="183"/>
      <c r="AB325" s="183"/>
      <c r="AC325" s="183"/>
      <c r="AD325" s="183"/>
      <c r="AE325" s="183"/>
      <c r="AF325" s="183"/>
      <c r="AG325" s="183"/>
      <c r="AH325" s="124"/>
      <c r="AI325" s="183"/>
      <c r="AJ325" s="124"/>
      <c r="AK325" s="124"/>
      <c r="AL325" s="124"/>
      <c r="AM325" s="124"/>
      <c r="AN325" s="124"/>
      <c r="AO325" s="183"/>
      <c r="AP325" s="124"/>
      <c r="AQ325" s="124"/>
      <c r="AR325" s="124"/>
      <c r="AS325" s="124"/>
      <c r="AT325" s="124"/>
      <c r="AU325" s="124"/>
      <c r="AV325" s="124"/>
      <c r="AW325" s="124"/>
      <c r="AX325" s="124"/>
      <c r="AY325" s="124"/>
      <c r="AZ325" s="124"/>
      <c r="BA325" s="124"/>
      <c r="BB325" s="124"/>
      <c r="BC325" s="124"/>
      <c r="BD325" s="124"/>
      <c r="BE325" s="124"/>
      <c r="BF325" s="124"/>
      <c r="BG325" s="124"/>
      <c r="BH325" s="124"/>
      <c r="BI325" s="124"/>
      <c r="BJ325" s="124"/>
      <c r="BK325" s="124"/>
      <c r="BL325" s="124"/>
      <c r="BM325" s="124"/>
      <c r="BN325" s="124"/>
      <c r="BO325" s="124"/>
      <c r="BP325" s="124"/>
      <c r="BQ325" s="124"/>
      <c r="BR325" s="124"/>
      <c r="BS325" s="124"/>
      <c r="BT325" s="124"/>
      <c r="BU325" s="124"/>
      <c r="BV325" s="124"/>
      <c r="BW325" s="124"/>
      <c r="BX325" s="124"/>
      <c r="BY325" s="124"/>
      <c r="BZ325" s="124"/>
      <c r="CA325" s="124"/>
      <c r="CB325" s="124"/>
      <c r="CC325" s="124"/>
      <c r="CD325" s="124"/>
      <c r="CE325" s="124"/>
    </row>
    <row r="326" spans="1:83">
      <c r="A326" s="124"/>
      <c r="B326" s="183"/>
      <c r="C326" s="124"/>
      <c r="D326" s="124"/>
      <c r="E326" s="124"/>
      <c r="F326" s="124"/>
      <c r="G326" s="124"/>
      <c r="H326" s="222"/>
      <c r="I326" s="222"/>
      <c r="J326" s="222"/>
      <c r="K326" s="183"/>
      <c r="L326" s="222"/>
      <c r="M326" s="222"/>
      <c r="N326" s="222"/>
      <c r="O326" s="222"/>
      <c r="P326" s="124"/>
      <c r="Q326" s="222"/>
      <c r="R326" s="124"/>
      <c r="S326" s="124"/>
      <c r="T326" s="183"/>
      <c r="U326" s="183"/>
      <c r="V326" s="183"/>
      <c r="W326" s="183"/>
      <c r="X326" s="183"/>
      <c r="Y326" s="183"/>
      <c r="Z326" s="183"/>
      <c r="AA326" s="183"/>
      <c r="AB326" s="183"/>
      <c r="AC326" s="183"/>
      <c r="AD326" s="183"/>
      <c r="AE326" s="183"/>
      <c r="AF326" s="183"/>
      <c r="AG326" s="183"/>
      <c r="AH326" s="124"/>
      <c r="AI326" s="183"/>
      <c r="AJ326" s="124"/>
      <c r="AK326" s="124"/>
      <c r="AL326" s="124"/>
      <c r="AM326" s="124"/>
      <c r="AN326" s="124"/>
      <c r="AO326" s="183"/>
      <c r="AP326" s="124"/>
      <c r="AQ326" s="124"/>
      <c r="AR326" s="124"/>
      <c r="AS326" s="124"/>
      <c r="AT326" s="124"/>
      <c r="AU326" s="124"/>
      <c r="AV326" s="124"/>
      <c r="AW326" s="124"/>
      <c r="AX326" s="124"/>
      <c r="AY326" s="124"/>
      <c r="AZ326" s="124"/>
      <c r="BA326" s="124"/>
      <c r="BB326" s="124"/>
      <c r="BC326" s="124"/>
      <c r="BD326" s="124"/>
      <c r="BE326" s="124"/>
      <c r="BF326" s="124"/>
      <c r="BG326" s="124"/>
      <c r="BH326" s="124"/>
      <c r="BI326" s="124"/>
      <c r="BJ326" s="124"/>
      <c r="BK326" s="124"/>
      <c r="BL326" s="124"/>
      <c r="BM326" s="124"/>
      <c r="BN326" s="124"/>
      <c r="BO326" s="124"/>
      <c r="BP326" s="124"/>
      <c r="BQ326" s="124"/>
      <c r="BR326" s="124"/>
      <c r="BS326" s="124"/>
      <c r="BT326" s="124"/>
      <c r="BU326" s="124"/>
      <c r="BV326" s="124"/>
      <c r="BW326" s="124"/>
      <c r="BX326" s="124"/>
      <c r="BY326" s="124"/>
      <c r="BZ326" s="124"/>
      <c r="CA326" s="124"/>
      <c r="CB326" s="124"/>
      <c r="CC326" s="124"/>
      <c r="CD326" s="124"/>
      <c r="CE326" s="124"/>
    </row>
    <row r="327" spans="1:83">
      <c r="A327" s="124"/>
      <c r="B327" s="183"/>
      <c r="C327" s="124"/>
      <c r="D327" s="124"/>
      <c r="E327" s="124"/>
      <c r="F327" s="124"/>
      <c r="G327" s="124"/>
      <c r="H327" s="222"/>
      <c r="I327" s="222"/>
      <c r="J327" s="222"/>
      <c r="K327" s="183"/>
      <c r="L327" s="222"/>
      <c r="M327" s="222"/>
      <c r="N327" s="222"/>
      <c r="O327" s="222"/>
      <c r="P327" s="124"/>
      <c r="Q327" s="222"/>
      <c r="R327" s="124"/>
      <c r="S327" s="124"/>
      <c r="T327" s="183"/>
      <c r="U327" s="183"/>
      <c r="V327" s="183"/>
      <c r="W327" s="183"/>
      <c r="X327" s="183"/>
      <c r="Y327" s="183"/>
      <c r="Z327" s="183"/>
      <c r="AA327" s="183"/>
      <c r="AB327" s="183"/>
      <c r="AC327" s="183"/>
      <c r="AD327" s="183"/>
      <c r="AE327" s="183"/>
      <c r="AF327" s="183"/>
      <c r="AG327" s="183"/>
      <c r="AH327" s="124"/>
      <c r="AI327" s="183"/>
      <c r="AJ327" s="124"/>
      <c r="AK327" s="124"/>
      <c r="AL327" s="124"/>
      <c r="AM327" s="124"/>
      <c r="AN327" s="124"/>
      <c r="AO327" s="183"/>
      <c r="AP327" s="124"/>
      <c r="AQ327" s="124"/>
      <c r="AR327" s="124"/>
      <c r="AS327" s="124"/>
      <c r="AT327" s="124"/>
      <c r="AU327" s="124"/>
      <c r="AV327" s="124"/>
      <c r="AW327" s="124"/>
      <c r="AX327" s="124"/>
      <c r="AY327" s="124"/>
      <c r="AZ327" s="124"/>
      <c r="BA327" s="124"/>
      <c r="BB327" s="124"/>
      <c r="BC327" s="124"/>
      <c r="BD327" s="124"/>
      <c r="BE327" s="124"/>
      <c r="BF327" s="124"/>
      <c r="BG327" s="124"/>
      <c r="BH327" s="124"/>
      <c r="BI327" s="124"/>
      <c r="BJ327" s="124"/>
      <c r="BK327" s="124"/>
      <c r="BL327" s="124"/>
      <c r="BM327" s="124"/>
      <c r="BN327" s="124"/>
      <c r="BO327" s="124"/>
      <c r="BP327" s="124"/>
      <c r="BQ327" s="124"/>
      <c r="BR327" s="124"/>
      <c r="BS327" s="124"/>
      <c r="BT327" s="124"/>
      <c r="BU327" s="124"/>
      <c r="BV327" s="124"/>
      <c r="BW327" s="124"/>
      <c r="BX327" s="124"/>
      <c r="BY327" s="124"/>
      <c r="BZ327" s="124"/>
      <c r="CA327" s="124"/>
      <c r="CB327" s="124"/>
      <c r="CC327" s="124"/>
      <c r="CD327" s="124"/>
      <c r="CE327" s="124"/>
    </row>
    <row r="328" spans="1:83">
      <c r="A328" s="124"/>
      <c r="B328" s="183"/>
      <c r="C328" s="124"/>
      <c r="D328" s="124"/>
      <c r="E328" s="124"/>
      <c r="F328" s="124"/>
      <c r="G328" s="124"/>
      <c r="H328" s="222"/>
      <c r="I328" s="222"/>
      <c r="J328" s="222"/>
      <c r="K328" s="183"/>
      <c r="L328" s="222"/>
      <c r="M328" s="222"/>
      <c r="N328" s="222"/>
      <c r="O328" s="222"/>
      <c r="P328" s="124"/>
      <c r="Q328" s="222"/>
      <c r="R328" s="124"/>
      <c r="S328" s="124"/>
      <c r="T328" s="183"/>
      <c r="U328" s="183"/>
      <c r="V328" s="183"/>
      <c r="W328" s="183"/>
      <c r="X328" s="183"/>
      <c r="Y328" s="183"/>
      <c r="Z328" s="183"/>
      <c r="AA328" s="183"/>
      <c r="AB328" s="183"/>
      <c r="AC328" s="183"/>
      <c r="AD328" s="183"/>
      <c r="AE328" s="183"/>
      <c r="AF328" s="183"/>
      <c r="AG328" s="183"/>
      <c r="AH328" s="124"/>
      <c r="AI328" s="183"/>
      <c r="AJ328" s="124"/>
      <c r="AK328" s="124"/>
      <c r="AL328" s="124"/>
      <c r="AM328" s="124"/>
      <c r="AN328" s="124"/>
      <c r="AO328" s="183"/>
      <c r="AP328" s="124"/>
      <c r="AQ328" s="124"/>
      <c r="AR328" s="124"/>
      <c r="AS328" s="124"/>
      <c r="AT328" s="124"/>
      <c r="AU328" s="124"/>
      <c r="AV328" s="124"/>
      <c r="AW328" s="124"/>
      <c r="AX328" s="124"/>
      <c r="AY328" s="124"/>
      <c r="AZ328" s="124"/>
      <c r="BA328" s="124"/>
      <c r="BB328" s="124"/>
      <c r="BC328" s="124"/>
      <c r="BD328" s="124"/>
      <c r="BE328" s="124"/>
      <c r="BF328" s="124"/>
      <c r="BG328" s="124"/>
      <c r="BH328" s="124"/>
      <c r="BI328" s="124"/>
      <c r="BJ328" s="124"/>
      <c r="BK328" s="124"/>
      <c r="BL328" s="124"/>
      <c r="BM328" s="124"/>
      <c r="BN328" s="124"/>
      <c r="BO328" s="124"/>
      <c r="BP328" s="124"/>
      <c r="BQ328" s="124"/>
      <c r="BR328" s="124"/>
      <c r="BS328" s="124"/>
      <c r="BT328" s="124"/>
      <c r="BU328" s="124"/>
      <c r="BV328" s="124"/>
      <c r="BW328" s="124"/>
      <c r="BX328" s="124"/>
      <c r="BY328" s="124"/>
      <c r="BZ328" s="124"/>
      <c r="CA328" s="124"/>
      <c r="CB328" s="124"/>
      <c r="CC328" s="124"/>
      <c r="CD328" s="124"/>
      <c r="CE328" s="124"/>
    </row>
    <row r="329" spans="1:83">
      <c r="A329" s="124"/>
      <c r="B329" s="183"/>
      <c r="C329" s="124"/>
      <c r="D329" s="124"/>
      <c r="E329" s="124"/>
      <c r="F329" s="124"/>
      <c r="G329" s="124"/>
      <c r="H329" s="222"/>
      <c r="I329" s="222"/>
      <c r="J329" s="222"/>
      <c r="K329" s="183"/>
      <c r="L329" s="222"/>
      <c r="M329" s="222"/>
      <c r="N329" s="222"/>
      <c r="O329" s="222"/>
      <c r="P329" s="124"/>
      <c r="Q329" s="222"/>
      <c r="R329" s="124"/>
      <c r="S329" s="124"/>
      <c r="T329" s="183"/>
      <c r="U329" s="183"/>
      <c r="V329" s="183"/>
      <c r="W329" s="183"/>
      <c r="X329" s="183"/>
      <c r="Y329" s="183"/>
      <c r="Z329" s="183"/>
      <c r="AA329" s="183"/>
      <c r="AB329" s="183"/>
      <c r="AC329" s="183"/>
      <c r="AD329" s="183"/>
      <c r="AE329" s="183"/>
      <c r="AF329" s="183"/>
      <c r="AG329" s="183"/>
      <c r="AH329" s="124"/>
      <c r="AI329" s="183"/>
      <c r="AJ329" s="124"/>
      <c r="AK329" s="124"/>
      <c r="AL329" s="124"/>
      <c r="AM329" s="124"/>
      <c r="AN329" s="124"/>
      <c r="AO329" s="183"/>
      <c r="AP329" s="124"/>
      <c r="AQ329" s="124"/>
      <c r="AR329" s="124"/>
      <c r="AS329" s="124"/>
      <c r="AT329" s="124"/>
      <c r="AU329" s="124"/>
      <c r="AV329" s="124"/>
      <c r="AW329" s="124"/>
      <c r="AX329" s="124"/>
      <c r="AY329" s="124"/>
      <c r="AZ329" s="124"/>
      <c r="BA329" s="124"/>
      <c r="BB329" s="124"/>
      <c r="BC329" s="124"/>
      <c r="BD329" s="124"/>
      <c r="BE329" s="124"/>
      <c r="BF329" s="124"/>
      <c r="BG329" s="124"/>
      <c r="BH329" s="124"/>
      <c r="BI329" s="124"/>
      <c r="BJ329" s="124"/>
      <c r="BK329" s="124"/>
      <c r="BL329" s="124"/>
      <c r="BM329" s="124"/>
      <c r="BN329" s="124"/>
      <c r="BO329" s="124"/>
      <c r="BP329" s="124"/>
      <c r="BQ329" s="124"/>
      <c r="BR329" s="124"/>
      <c r="BS329" s="124"/>
      <c r="BT329" s="124"/>
      <c r="BU329" s="124"/>
      <c r="BV329" s="124"/>
      <c r="BW329" s="124"/>
      <c r="BX329" s="124"/>
      <c r="BY329" s="124"/>
      <c r="BZ329" s="124"/>
      <c r="CA329" s="124"/>
      <c r="CB329" s="124"/>
      <c r="CC329" s="124"/>
      <c r="CD329" s="124"/>
      <c r="CE329" s="124"/>
    </row>
    <row r="330" spans="1:83">
      <c r="A330" s="124"/>
      <c r="B330" s="183"/>
      <c r="C330" s="124"/>
      <c r="D330" s="124"/>
      <c r="E330" s="124"/>
      <c r="F330" s="124"/>
      <c r="G330" s="124"/>
      <c r="H330" s="222"/>
      <c r="I330" s="222"/>
      <c r="J330" s="222"/>
      <c r="K330" s="183"/>
      <c r="L330" s="222"/>
      <c r="M330" s="222"/>
      <c r="N330" s="222"/>
      <c r="O330" s="222"/>
      <c r="P330" s="124"/>
      <c r="Q330" s="222"/>
      <c r="R330" s="124"/>
      <c r="S330" s="124"/>
      <c r="T330" s="183"/>
      <c r="U330" s="183"/>
      <c r="V330" s="183"/>
      <c r="W330" s="183"/>
      <c r="X330" s="183"/>
      <c r="Y330" s="183"/>
      <c r="Z330" s="183"/>
      <c r="AA330" s="183"/>
      <c r="AB330" s="183"/>
      <c r="AC330" s="183"/>
      <c r="AD330" s="183"/>
      <c r="AE330" s="183"/>
      <c r="AF330" s="183"/>
      <c r="AG330" s="183"/>
      <c r="AH330" s="124"/>
      <c r="AI330" s="183"/>
      <c r="AJ330" s="124"/>
      <c r="AK330" s="124"/>
      <c r="AL330" s="124"/>
      <c r="AM330" s="124"/>
      <c r="AN330" s="124"/>
      <c r="AO330" s="183"/>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c r="BJ330" s="124"/>
      <c r="BK330" s="124"/>
      <c r="BL330" s="124"/>
      <c r="BM330" s="124"/>
      <c r="BN330" s="124"/>
      <c r="BO330" s="124"/>
      <c r="BP330" s="124"/>
      <c r="BQ330" s="124"/>
      <c r="BR330" s="124"/>
      <c r="BS330" s="124"/>
      <c r="BT330" s="124"/>
      <c r="BU330" s="124"/>
      <c r="BV330" s="124"/>
      <c r="BW330" s="124"/>
      <c r="BX330" s="124"/>
      <c r="BY330" s="124"/>
      <c r="BZ330" s="124"/>
      <c r="CA330" s="124"/>
      <c r="CB330" s="124"/>
      <c r="CC330" s="124"/>
      <c r="CD330" s="124"/>
      <c r="CE330" s="124"/>
    </row>
    <row r="331" spans="1:83">
      <c r="A331" s="124"/>
      <c r="B331" s="183"/>
      <c r="C331" s="124"/>
      <c r="D331" s="124"/>
      <c r="E331" s="124"/>
      <c r="F331" s="124"/>
      <c r="G331" s="124"/>
      <c r="H331" s="222"/>
      <c r="I331" s="222"/>
      <c r="J331" s="222"/>
      <c r="K331" s="183"/>
      <c r="L331" s="222"/>
      <c r="M331" s="222"/>
      <c r="N331" s="222"/>
      <c r="O331" s="222"/>
      <c r="P331" s="124"/>
      <c r="Q331" s="222"/>
      <c r="R331" s="124"/>
      <c r="S331" s="124"/>
      <c r="T331" s="183"/>
      <c r="U331" s="183"/>
      <c r="V331" s="183"/>
      <c r="W331" s="183"/>
      <c r="X331" s="183"/>
      <c r="Y331" s="183"/>
      <c r="Z331" s="183"/>
      <c r="AA331" s="183"/>
      <c r="AB331" s="183"/>
      <c r="AC331" s="183"/>
      <c r="AD331" s="183"/>
      <c r="AE331" s="183"/>
      <c r="AF331" s="183"/>
      <c r="AG331" s="183"/>
      <c r="AH331" s="124"/>
      <c r="AI331" s="183"/>
      <c r="AJ331" s="124"/>
      <c r="AK331" s="124"/>
      <c r="AL331" s="124"/>
      <c r="AM331" s="124"/>
      <c r="AN331" s="124"/>
      <c r="AO331" s="183"/>
      <c r="AP331" s="124"/>
      <c r="AQ331" s="124"/>
      <c r="AR331" s="124"/>
      <c r="AS331" s="124"/>
      <c r="AT331" s="124"/>
      <c r="AU331" s="124"/>
      <c r="AV331" s="124"/>
      <c r="AW331" s="124"/>
      <c r="AX331" s="124"/>
      <c r="AY331" s="124"/>
      <c r="AZ331" s="124"/>
      <c r="BA331" s="124"/>
      <c r="BB331" s="124"/>
      <c r="BC331" s="124"/>
      <c r="BD331" s="124"/>
      <c r="BE331" s="124"/>
      <c r="BF331" s="124"/>
      <c r="BG331" s="124"/>
      <c r="BH331" s="124"/>
      <c r="BI331" s="124"/>
      <c r="BJ331" s="124"/>
      <c r="BK331" s="124"/>
      <c r="BL331" s="124"/>
      <c r="BM331" s="124"/>
      <c r="BN331" s="124"/>
      <c r="BO331" s="124"/>
      <c r="BP331" s="124"/>
      <c r="BQ331" s="124"/>
      <c r="BR331" s="124"/>
      <c r="BS331" s="124"/>
      <c r="BT331" s="124"/>
      <c r="BU331" s="124"/>
      <c r="BV331" s="124"/>
      <c r="BW331" s="124"/>
      <c r="BX331" s="124"/>
      <c r="BY331" s="124"/>
      <c r="BZ331" s="124"/>
      <c r="CA331" s="124"/>
      <c r="CB331" s="124"/>
      <c r="CC331" s="124"/>
      <c r="CD331" s="124"/>
      <c r="CE331" s="124"/>
    </row>
    <row r="332" spans="1:83">
      <c r="A332" s="124"/>
      <c r="B332" s="183"/>
      <c r="C332" s="124"/>
      <c r="D332" s="124"/>
      <c r="E332" s="124"/>
      <c r="F332" s="124"/>
      <c r="G332" s="124"/>
      <c r="H332" s="222"/>
      <c r="I332" s="222"/>
      <c r="J332" s="222"/>
      <c r="K332" s="183"/>
      <c r="L332" s="222"/>
      <c r="M332" s="222"/>
      <c r="N332" s="222"/>
      <c r="O332" s="222"/>
      <c r="P332" s="124"/>
      <c r="Q332" s="222"/>
      <c r="R332" s="124"/>
      <c r="S332" s="124"/>
      <c r="T332" s="183"/>
      <c r="U332" s="183"/>
      <c r="V332" s="183"/>
      <c r="W332" s="183"/>
      <c r="X332" s="183"/>
      <c r="Y332" s="183"/>
      <c r="Z332" s="183"/>
      <c r="AA332" s="183"/>
      <c r="AB332" s="183"/>
      <c r="AC332" s="183"/>
      <c r="AD332" s="183"/>
      <c r="AE332" s="183"/>
      <c r="AF332" s="183"/>
      <c r="AG332" s="183"/>
      <c r="AH332" s="124"/>
      <c r="AI332" s="183"/>
      <c r="AJ332" s="124"/>
      <c r="AK332" s="124"/>
      <c r="AL332" s="124"/>
      <c r="AM332" s="124"/>
      <c r="AN332" s="124"/>
      <c r="AO332" s="183"/>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c r="BJ332" s="124"/>
      <c r="BK332" s="124"/>
      <c r="BL332" s="124"/>
      <c r="BM332" s="124"/>
      <c r="BN332" s="124"/>
      <c r="BO332" s="124"/>
      <c r="BP332" s="124"/>
      <c r="BQ332" s="124"/>
      <c r="BR332" s="124"/>
      <c r="BS332" s="124"/>
      <c r="BT332" s="124"/>
      <c r="BU332" s="124"/>
      <c r="BV332" s="124"/>
      <c r="BW332" s="124"/>
      <c r="BX332" s="124"/>
      <c r="BY332" s="124"/>
      <c r="BZ332" s="124"/>
      <c r="CA332" s="124"/>
      <c r="CB332" s="124"/>
      <c r="CC332" s="124"/>
      <c r="CD332" s="124"/>
      <c r="CE332" s="124"/>
    </row>
    <row r="333" spans="1:83">
      <c r="A333" s="124"/>
      <c r="B333" s="183"/>
      <c r="C333" s="124"/>
      <c r="D333" s="124"/>
      <c r="E333" s="124"/>
      <c r="F333" s="124"/>
      <c r="G333" s="124"/>
      <c r="H333" s="222"/>
      <c r="I333" s="222"/>
      <c r="J333" s="222"/>
      <c r="K333" s="183"/>
      <c r="L333" s="222"/>
      <c r="M333" s="222"/>
      <c r="N333" s="222"/>
      <c r="O333" s="222"/>
      <c r="P333" s="124"/>
      <c r="Q333" s="222"/>
      <c r="R333" s="124"/>
      <c r="S333" s="124"/>
      <c r="T333" s="183"/>
      <c r="U333" s="183"/>
      <c r="V333" s="183"/>
      <c r="W333" s="183"/>
      <c r="X333" s="183"/>
      <c r="Y333" s="183"/>
      <c r="Z333" s="183"/>
      <c r="AA333" s="183"/>
      <c r="AB333" s="183"/>
      <c r="AC333" s="183"/>
      <c r="AD333" s="183"/>
      <c r="AE333" s="183"/>
      <c r="AF333" s="183"/>
      <c r="AG333" s="183"/>
      <c r="AH333" s="124"/>
      <c r="AI333" s="183"/>
      <c r="AJ333" s="124"/>
      <c r="AK333" s="124"/>
      <c r="AL333" s="124"/>
      <c r="AM333" s="124"/>
      <c r="AN333" s="124"/>
      <c r="AO333" s="183"/>
      <c r="AP333" s="124"/>
      <c r="AQ333" s="124"/>
      <c r="AR333" s="124"/>
      <c r="AS333" s="124"/>
      <c r="AT333" s="124"/>
      <c r="AU333" s="124"/>
      <c r="AV333" s="124"/>
      <c r="AW333" s="124"/>
      <c r="AX333" s="124"/>
      <c r="AY333" s="124"/>
      <c r="AZ333" s="124"/>
      <c r="BA333" s="124"/>
      <c r="BB333" s="124"/>
      <c r="BC333" s="124"/>
      <c r="BD333" s="124"/>
      <c r="BE333" s="124"/>
      <c r="BF333" s="124"/>
      <c r="BG333" s="124"/>
      <c r="BH333" s="124"/>
      <c r="BI333" s="124"/>
      <c r="BJ333" s="124"/>
      <c r="BK333" s="124"/>
      <c r="BL333" s="124"/>
      <c r="BM333" s="124"/>
      <c r="BN333" s="124"/>
      <c r="BO333" s="124"/>
      <c r="BP333" s="124"/>
      <c r="BQ333" s="124"/>
      <c r="BR333" s="124"/>
      <c r="BS333" s="124"/>
      <c r="BT333" s="124"/>
      <c r="BU333" s="124"/>
      <c r="BV333" s="124"/>
      <c r="BW333" s="124"/>
      <c r="BX333" s="124"/>
      <c r="BY333" s="124"/>
      <c r="BZ333" s="124"/>
      <c r="CA333" s="124"/>
      <c r="CB333" s="124"/>
      <c r="CC333" s="124"/>
      <c r="CD333" s="124"/>
      <c r="CE333" s="124"/>
    </row>
    <row r="334" spans="1:83">
      <c r="A334" s="124"/>
      <c r="B334" s="183"/>
      <c r="C334" s="124"/>
      <c r="D334" s="124"/>
      <c r="E334" s="124"/>
      <c r="F334" s="124"/>
      <c r="G334" s="124"/>
      <c r="H334" s="222"/>
      <c r="I334" s="222"/>
      <c r="J334" s="222"/>
      <c r="K334" s="183"/>
      <c r="L334" s="222"/>
      <c r="M334" s="222"/>
      <c r="N334" s="222"/>
      <c r="O334" s="222"/>
      <c r="P334" s="124"/>
      <c r="Q334" s="222"/>
      <c r="R334" s="124"/>
      <c r="S334" s="124"/>
      <c r="T334" s="183"/>
      <c r="U334" s="183"/>
      <c r="V334" s="183"/>
      <c r="W334" s="183"/>
      <c r="X334" s="183"/>
      <c r="Y334" s="183"/>
      <c r="Z334" s="183"/>
      <c r="AA334" s="183"/>
      <c r="AB334" s="183"/>
      <c r="AC334" s="183"/>
      <c r="AD334" s="183"/>
      <c r="AE334" s="183"/>
      <c r="AF334" s="183"/>
      <c r="AG334" s="183"/>
      <c r="AH334" s="124"/>
      <c r="AI334" s="183"/>
      <c r="AJ334" s="124"/>
      <c r="AK334" s="124"/>
      <c r="AL334" s="124"/>
      <c r="AM334" s="124"/>
      <c r="AN334" s="124"/>
      <c r="AO334" s="183"/>
      <c r="AP334" s="124"/>
      <c r="AQ334" s="124"/>
      <c r="AR334" s="124"/>
      <c r="AS334" s="124"/>
      <c r="AT334" s="124"/>
      <c r="AU334" s="124"/>
      <c r="AV334" s="124"/>
      <c r="AW334" s="124"/>
      <c r="AX334" s="124"/>
      <c r="AY334" s="124"/>
      <c r="AZ334" s="124"/>
      <c r="BA334" s="124"/>
      <c r="BB334" s="124"/>
      <c r="BC334" s="124"/>
      <c r="BD334" s="124"/>
      <c r="BE334" s="124"/>
      <c r="BF334" s="124"/>
      <c r="BG334" s="124"/>
      <c r="BH334" s="124"/>
      <c r="BI334" s="124"/>
      <c r="BJ334" s="124"/>
      <c r="BK334" s="124"/>
      <c r="BL334" s="124"/>
      <c r="BM334" s="124"/>
      <c r="BN334" s="124"/>
      <c r="BO334" s="124"/>
      <c r="BP334" s="124"/>
      <c r="BQ334" s="124"/>
      <c r="BR334" s="124"/>
      <c r="BS334" s="124"/>
      <c r="BT334" s="124"/>
      <c r="BU334" s="124"/>
      <c r="BV334" s="124"/>
      <c r="BW334" s="124"/>
      <c r="BX334" s="124"/>
      <c r="BY334" s="124"/>
      <c r="BZ334" s="124"/>
      <c r="CA334" s="124"/>
      <c r="CB334" s="124"/>
      <c r="CC334" s="124"/>
      <c r="CD334" s="124"/>
      <c r="CE334" s="124"/>
    </row>
    <row r="335" spans="1:83">
      <c r="A335" s="124"/>
      <c r="B335" s="183"/>
      <c r="C335" s="124"/>
      <c r="D335" s="124"/>
      <c r="E335" s="124"/>
      <c r="F335" s="124"/>
      <c r="G335" s="124"/>
      <c r="H335" s="222"/>
      <c r="I335" s="222"/>
      <c r="J335" s="222"/>
      <c r="K335" s="183"/>
      <c r="L335" s="222"/>
      <c r="M335" s="222"/>
      <c r="N335" s="222"/>
      <c r="O335" s="222"/>
      <c r="P335" s="124"/>
      <c r="Q335" s="222"/>
      <c r="R335" s="124"/>
      <c r="S335" s="124"/>
      <c r="T335" s="183"/>
      <c r="U335" s="183"/>
      <c r="V335" s="183"/>
      <c r="W335" s="183"/>
      <c r="X335" s="183"/>
      <c r="Y335" s="183"/>
      <c r="Z335" s="183"/>
      <c r="AA335" s="183"/>
      <c r="AB335" s="183"/>
      <c r="AC335" s="183"/>
      <c r="AD335" s="183"/>
      <c r="AE335" s="183"/>
      <c r="AF335" s="183"/>
      <c r="AG335" s="183"/>
      <c r="AH335" s="124"/>
      <c r="AI335" s="183"/>
      <c r="AJ335" s="124"/>
      <c r="AK335" s="124"/>
      <c r="AL335" s="124"/>
      <c r="AM335" s="124"/>
      <c r="AN335" s="124"/>
      <c r="AO335" s="183"/>
      <c r="AP335" s="124"/>
      <c r="AQ335" s="124"/>
      <c r="AR335" s="124"/>
      <c r="AS335" s="124"/>
      <c r="AT335" s="124"/>
      <c r="AU335" s="124"/>
      <c r="AV335" s="124"/>
      <c r="AW335" s="124"/>
      <c r="AX335" s="124"/>
      <c r="AY335" s="124"/>
      <c r="AZ335" s="124"/>
      <c r="BA335" s="124"/>
      <c r="BB335" s="124"/>
      <c r="BC335" s="124"/>
      <c r="BD335" s="124"/>
      <c r="BE335" s="124"/>
      <c r="BF335" s="124"/>
      <c r="BG335" s="124"/>
      <c r="BH335" s="124"/>
      <c r="BI335" s="124"/>
      <c r="BJ335" s="124"/>
      <c r="BK335" s="124"/>
      <c r="BL335" s="124"/>
      <c r="BM335" s="124"/>
      <c r="BN335" s="124"/>
      <c r="BO335" s="124"/>
      <c r="BP335" s="124"/>
      <c r="BQ335" s="124"/>
      <c r="BR335" s="124"/>
      <c r="BS335" s="124"/>
      <c r="BT335" s="124"/>
      <c r="BU335" s="124"/>
      <c r="BV335" s="124"/>
      <c r="BW335" s="124"/>
      <c r="BX335" s="124"/>
      <c r="BY335" s="124"/>
      <c r="BZ335" s="124"/>
      <c r="CA335" s="124"/>
      <c r="CB335" s="124"/>
      <c r="CC335" s="124"/>
      <c r="CD335" s="124"/>
      <c r="CE335" s="124"/>
    </row>
    <row r="336" spans="1:83">
      <c r="A336" s="124"/>
      <c r="B336" s="183"/>
      <c r="C336" s="124"/>
      <c r="D336" s="124"/>
      <c r="E336" s="124"/>
      <c r="F336" s="124"/>
      <c r="G336" s="124"/>
      <c r="H336" s="222"/>
      <c r="I336" s="222"/>
      <c r="J336" s="222"/>
      <c r="K336" s="183"/>
      <c r="L336" s="222"/>
      <c r="M336" s="222"/>
      <c r="N336" s="222"/>
      <c r="O336" s="222"/>
      <c r="P336" s="124"/>
      <c r="Q336" s="222"/>
      <c r="R336" s="124"/>
      <c r="S336" s="124"/>
      <c r="T336" s="183"/>
      <c r="U336" s="183"/>
      <c r="V336" s="183"/>
      <c r="W336" s="183"/>
      <c r="X336" s="183"/>
      <c r="Y336" s="183"/>
      <c r="Z336" s="183"/>
      <c r="AA336" s="183"/>
      <c r="AB336" s="183"/>
      <c r="AC336" s="183"/>
      <c r="AD336" s="183"/>
      <c r="AE336" s="183"/>
      <c r="AF336" s="183"/>
      <c r="AG336" s="183"/>
      <c r="AH336" s="124"/>
      <c r="AI336" s="183"/>
      <c r="AJ336" s="124"/>
      <c r="AK336" s="124"/>
      <c r="AL336" s="124"/>
      <c r="AM336" s="124"/>
      <c r="AN336" s="124"/>
      <c r="AO336" s="183"/>
      <c r="AP336" s="124"/>
      <c r="AQ336" s="124"/>
      <c r="AR336" s="124"/>
      <c r="AS336" s="124"/>
      <c r="AT336" s="124"/>
      <c r="AU336" s="124"/>
      <c r="AV336" s="124"/>
      <c r="AW336" s="124"/>
      <c r="AX336" s="124"/>
      <c r="AY336" s="124"/>
      <c r="AZ336" s="124"/>
      <c r="BA336" s="124"/>
      <c r="BB336" s="124"/>
      <c r="BC336" s="124"/>
      <c r="BD336" s="124"/>
      <c r="BE336" s="124"/>
      <c r="BF336" s="124"/>
      <c r="BG336" s="124"/>
      <c r="BH336" s="124"/>
      <c r="BI336" s="124"/>
      <c r="BJ336" s="124"/>
      <c r="BK336" s="124"/>
      <c r="BL336" s="124"/>
      <c r="BM336" s="124"/>
      <c r="BN336" s="124"/>
      <c r="BO336" s="124"/>
      <c r="BP336" s="124"/>
      <c r="BQ336" s="124"/>
      <c r="BR336" s="124"/>
      <c r="BS336" s="124"/>
      <c r="BT336" s="124"/>
      <c r="BU336" s="124"/>
      <c r="BV336" s="124"/>
      <c r="BW336" s="124"/>
      <c r="BX336" s="124"/>
      <c r="BY336" s="124"/>
      <c r="BZ336" s="124"/>
      <c r="CA336" s="124"/>
      <c r="CB336" s="124"/>
      <c r="CC336" s="124"/>
      <c r="CD336" s="124"/>
      <c r="CE336" s="124"/>
    </row>
    <row r="337" spans="1:83">
      <c r="A337" s="124"/>
      <c r="B337" s="183"/>
      <c r="C337" s="124"/>
      <c r="D337" s="124"/>
      <c r="E337" s="124"/>
      <c r="F337" s="124"/>
      <c r="G337" s="124"/>
      <c r="H337" s="222"/>
      <c r="I337" s="222"/>
      <c r="J337" s="222"/>
      <c r="K337" s="183"/>
      <c r="L337" s="222"/>
      <c r="M337" s="222"/>
      <c r="N337" s="222"/>
      <c r="O337" s="222"/>
      <c r="P337" s="124"/>
      <c r="Q337" s="222"/>
      <c r="R337" s="124"/>
      <c r="S337" s="124"/>
      <c r="T337" s="183"/>
      <c r="U337" s="183"/>
      <c r="V337" s="183"/>
      <c r="W337" s="183"/>
      <c r="X337" s="183"/>
      <c r="Y337" s="183"/>
      <c r="Z337" s="183"/>
      <c r="AA337" s="183"/>
      <c r="AB337" s="183"/>
      <c r="AC337" s="183"/>
      <c r="AD337" s="183"/>
      <c r="AE337" s="183"/>
      <c r="AF337" s="183"/>
      <c r="AG337" s="183"/>
      <c r="AH337" s="124"/>
      <c r="AI337" s="183"/>
      <c r="AJ337" s="124"/>
      <c r="AK337" s="124"/>
      <c r="AL337" s="124"/>
      <c r="AM337" s="124"/>
      <c r="AN337" s="124"/>
      <c r="AO337" s="183"/>
      <c r="AP337" s="124"/>
      <c r="AQ337" s="124"/>
      <c r="AR337" s="124"/>
      <c r="AS337" s="124"/>
      <c r="AT337" s="124"/>
      <c r="AU337" s="124"/>
      <c r="AV337" s="124"/>
      <c r="AW337" s="124"/>
      <c r="AX337" s="124"/>
      <c r="AY337" s="124"/>
      <c r="AZ337" s="124"/>
      <c r="BA337" s="124"/>
      <c r="BB337" s="124"/>
      <c r="BC337" s="124"/>
      <c r="BD337" s="124"/>
      <c r="BE337" s="124"/>
      <c r="BF337" s="124"/>
      <c r="BG337" s="124"/>
      <c r="BH337" s="124"/>
      <c r="BI337" s="124"/>
      <c r="BJ337" s="124"/>
      <c r="BK337" s="124"/>
      <c r="BL337" s="124"/>
      <c r="BM337" s="124"/>
      <c r="BN337" s="124"/>
      <c r="BO337" s="124"/>
      <c r="BP337" s="124"/>
      <c r="BQ337" s="124"/>
      <c r="BR337" s="124"/>
      <c r="BS337" s="124"/>
      <c r="BT337" s="124"/>
      <c r="BU337" s="124"/>
      <c r="BV337" s="124"/>
      <c r="BW337" s="124"/>
      <c r="BX337" s="124"/>
      <c r="BY337" s="124"/>
      <c r="BZ337" s="124"/>
      <c r="CA337" s="124"/>
      <c r="CB337" s="124"/>
      <c r="CC337" s="124"/>
      <c r="CD337" s="124"/>
      <c r="CE337" s="124"/>
    </row>
    <row r="338" spans="1:83">
      <c r="A338" s="124"/>
      <c r="B338" s="183"/>
      <c r="C338" s="124"/>
      <c r="D338" s="124"/>
      <c r="E338" s="124"/>
      <c r="F338" s="124"/>
      <c r="G338" s="124"/>
      <c r="H338" s="222"/>
      <c r="I338" s="222"/>
      <c r="J338" s="222"/>
      <c r="K338" s="183"/>
      <c r="L338" s="222"/>
      <c r="M338" s="222"/>
      <c r="N338" s="222"/>
      <c r="O338" s="222"/>
      <c r="P338" s="124"/>
      <c r="Q338" s="222"/>
      <c r="R338" s="124"/>
      <c r="S338" s="124"/>
      <c r="T338" s="183"/>
      <c r="U338" s="183"/>
      <c r="V338" s="183"/>
      <c r="W338" s="183"/>
      <c r="X338" s="183"/>
      <c r="Y338" s="183"/>
      <c r="Z338" s="183"/>
      <c r="AA338" s="183"/>
      <c r="AB338" s="183"/>
      <c r="AC338" s="183"/>
      <c r="AD338" s="183"/>
      <c r="AE338" s="183"/>
      <c r="AF338" s="183"/>
      <c r="AG338" s="183"/>
      <c r="AH338" s="124"/>
      <c r="AI338" s="183"/>
      <c r="AJ338" s="124"/>
      <c r="AK338" s="124"/>
      <c r="AL338" s="124"/>
      <c r="AM338" s="124"/>
      <c r="AN338" s="124"/>
      <c r="AO338" s="183"/>
      <c r="AP338" s="124"/>
      <c r="AQ338" s="124"/>
      <c r="AR338" s="124"/>
      <c r="AS338" s="124"/>
      <c r="AT338" s="124"/>
      <c r="AU338" s="124"/>
      <c r="AV338" s="124"/>
      <c r="AW338" s="124"/>
      <c r="AX338" s="124"/>
      <c r="AY338" s="124"/>
      <c r="AZ338" s="124"/>
      <c r="BA338" s="124"/>
      <c r="BB338" s="124"/>
      <c r="BC338" s="124"/>
      <c r="BD338" s="124"/>
      <c r="BE338" s="124"/>
      <c r="BF338" s="124"/>
      <c r="BG338" s="124"/>
      <c r="BH338" s="124"/>
      <c r="BI338" s="124"/>
      <c r="BJ338" s="124"/>
      <c r="BK338" s="124"/>
      <c r="BL338" s="124"/>
      <c r="BM338" s="124"/>
      <c r="BN338" s="124"/>
      <c r="BO338" s="124"/>
      <c r="BP338" s="124"/>
      <c r="BQ338" s="124"/>
      <c r="BR338" s="124"/>
      <c r="BS338" s="124"/>
      <c r="BT338" s="124"/>
      <c r="BU338" s="124"/>
      <c r="BV338" s="124"/>
      <c r="BW338" s="124"/>
      <c r="BX338" s="124"/>
      <c r="BY338" s="124"/>
      <c r="BZ338" s="124"/>
      <c r="CA338" s="124"/>
      <c r="CB338" s="124"/>
      <c r="CC338" s="124"/>
      <c r="CD338" s="124"/>
      <c r="CE338" s="124"/>
    </row>
    <row r="339" spans="1:83">
      <c r="A339" s="124"/>
      <c r="B339" s="183"/>
      <c r="C339" s="124"/>
      <c r="D339" s="124"/>
      <c r="E339" s="124"/>
      <c r="F339" s="124"/>
      <c r="G339" s="124"/>
      <c r="H339" s="222"/>
      <c r="I339" s="222"/>
      <c r="J339" s="222"/>
      <c r="K339" s="183"/>
      <c r="L339" s="222"/>
      <c r="M339" s="222"/>
      <c r="N339" s="222"/>
      <c r="O339" s="222"/>
      <c r="P339" s="124"/>
      <c r="Q339" s="222"/>
      <c r="R339" s="124"/>
      <c r="S339" s="124"/>
      <c r="T339" s="183"/>
      <c r="U339" s="183"/>
      <c r="V339" s="183"/>
      <c r="W339" s="183"/>
      <c r="X339" s="183"/>
      <c r="Y339" s="183"/>
      <c r="Z339" s="183"/>
      <c r="AA339" s="183"/>
      <c r="AB339" s="183"/>
      <c r="AC339" s="183"/>
      <c r="AD339" s="183"/>
      <c r="AE339" s="183"/>
      <c r="AF339" s="183"/>
      <c r="AG339" s="183"/>
      <c r="AH339" s="124"/>
      <c r="AI339" s="183"/>
      <c r="AJ339" s="124"/>
      <c r="AK339" s="124"/>
      <c r="AL339" s="124"/>
      <c r="AM339" s="124"/>
      <c r="AN339" s="124"/>
      <c r="AO339" s="183"/>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c r="BJ339" s="124"/>
      <c r="BK339" s="124"/>
      <c r="BL339" s="124"/>
      <c r="BM339" s="124"/>
      <c r="BN339" s="124"/>
      <c r="BO339" s="124"/>
      <c r="BP339" s="124"/>
      <c r="BQ339" s="124"/>
      <c r="BR339" s="124"/>
      <c r="BS339" s="124"/>
      <c r="BT339" s="124"/>
      <c r="BU339" s="124"/>
      <c r="BV339" s="124"/>
      <c r="BW339" s="124"/>
      <c r="BX339" s="124"/>
      <c r="BY339" s="124"/>
      <c r="BZ339" s="124"/>
      <c r="CA339" s="124"/>
      <c r="CB339" s="124"/>
      <c r="CC339" s="124"/>
      <c r="CD339" s="124"/>
      <c r="CE339" s="124"/>
    </row>
    <row r="340" spans="1:83">
      <c r="A340" s="124"/>
      <c r="B340" s="183"/>
      <c r="C340" s="124"/>
      <c r="D340" s="124"/>
      <c r="E340" s="124"/>
      <c r="F340" s="124"/>
      <c r="G340" s="124"/>
      <c r="H340" s="222"/>
      <c r="I340" s="222"/>
      <c r="J340" s="222"/>
      <c r="K340" s="183"/>
      <c r="L340" s="222"/>
      <c r="M340" s="222"/>
      <c r="N340" s="222"/>
      <c r="O340" s="222"/>
      <c r="P340" s="124"/>
      <c r="Q340" s="222"/>
      <c r="R340" s="124"/>
      <c r="S340" s="124"/>
      <c r="T340" s="183"/>
      <c r="U340" s="183"/>
      <c r="V340" s="183"/>
      <c r="W340" s="183"/>
      <c r="X340" s="183"/>
      <c r="Y340" s="183"/>
      <c r="Z340" s="183"/>
      <c r="AA340" s="183"/>
      <c r="AB340" s="183"/>
      <c r="AC340" s="183"/>
      <c r="AD340" s="183"/>
      <c r="AE340" s="183"/>
      <c r="AF340" s="183"/>
      <c r="AG340" s="183"/>
      <c r="AH340" s="124"/>
      <c r="AI340" s="183"/>
      <c r="AJ340" s="124"/>
      <c r="AK340" s="124"/>
      <c r="AL340" s="124"/>
      <c r="AM340" s="124"/>
      <c r="AN340" s="124"/>
      <c r="AO340" s="183"/>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M340" s="124"/>
      <c r="BN340" s="124"/>
      <c r="BO340" s="124"/>
      <c r="BP340" s="124"/>
      <c r="BQ340" s="124"/>
      <c r="BR340" s="124"/>
      <c r="BS340" s="124"/>
      <c r="BT340" s="124"/>
      <c r="BU340" s="124"/>
      <c r="BV340" s="124"/>
      <c r="BW340" s="124"/>
      <c r="BX340" s="124"/>
      <c r="BY340" s="124"/>
      <c r="BZ340" s="124"/>
      <c r="CA340" s="124"/>
      <c r="CB340" s="124"/>
      <c r="CC340" s="124"/>
      <c r="CD340" s="124"/>
      <c r="CE340" s="124"/>
    </row>
    <row r="341" spans="1:83">
      <c r="A341" s="124"/>
      <c r="B341" s="183"/>
      <c r="C341" s="124"/>
      <c r="D341" s="124"/>
      <c r="E341" s="124"/>
      <c r="F341" s="124"/>
      <c r="G341" s="124"/>
      <c r="H341" s="222"/>
      <c r="I341" s="222"/>
      <c r="J341" s="222"/>
      <c r="K341" s="183"/>
      <c r="L341" s="222"/>
      <c r="M341" s="222"/>
      <c r="N341" s="222"/>
      <c r="O341" s="222"/>
      <c r="P341" s="124"/>
      <c r="Q341" s="222"/>
      <c r="R341" s="124"/>
      <c r="S341" s="124"/>
      <c r="T341" s="183"/>
      <c r="U341" s="183"/>
      <c r="V341" s="183"/>
      <c r="W341" s="183"/>
      <c r="X341" s="183"/>
      <c r="Y341" s="183"/>
      <c r="Z341" s="183"/>
      <c r="AA341" s="183"/>
      <c r="AB341" s="183"/>
      <c r="AC341" s="183"/>
      <c r="AD341" s="183"/>
      <c r="AE341" s="183"/>
      <c r="AF341" s="183"/>
      <c r="AG341" s="183"/>
      <c r="AH341" s="124"/>
      <c r="AI341" s="183"/>
      <c r="AJ341" s="124"/>
      <c r="AK341" s="124"/>
      <c r="AL341" s="124"/>
      <c r="AM341" s="124"/>
      <c r="AN341" s="124"/>
      <c r="AO341" s="183"/>
      <c r="AP341" s="124"/>
      <c r="AQ341" s="124"/>
      <c r="AR341" s="124"/>
      <c r="AS341" s="124"/>
      <c r="AT341" s="124"/>
      <c r="AU341" s="124"/>
      <c r="AV341" s="124"/>
      <c r="AW341" s="124"/>
      <c r="AX341" s="124"/>
      <c r="AY341" s="124"/>
      <c r="AZ341" s="124"/>
      <c r="BA341" s="124"/>
      <c r="BB341" s="124"/>
      <c r="BC341" s="124"/>
      <c r="BD341" s="124"/>
      <c r="BE341" s="124"/>
      <c r="BF341" s="124"/>
      <c r="BG341" s="124"/>
      <c r="BH341" s="124"/>
      <c r="BI341" s="124"/>
      <c r="BJ341" s="124"/>
      <c r="BK341" s="124"/>
      <c r="BL341" s="124"/>
      <c r="BM341" s="124"/>
      <c r="BN341" s="124"/>
      <c r="BO341" s="124"/>
      <c r="BP341" s="124"/>
      <c r="BQ341" s="124"/>
      <c r="BR341" s="124"/>
      <c r="BS341" s="124"/>
      <c r="BT341" s="124"/>
      <c r="BU341" s="124"/>
      <c r="BV341" s="124"/>
      <c r="BW341" s="124"/>
      <c r="BX341" s="124"/>
      <c r="BY341" s="124"/>
      <c r="BZ341" s="124"/>
      <c r="CA341" s="124"/>
      <c r="CB341" s="124"/>
      <c r="CC341" s="124"/>
      <c r="CD341" s="124"/>
      <c r="CE341" s="124"/>
    </row>
    <row r="342" spans="1:83">
      <c r="A342" s="124"/>
      <c r="B342" s="183"/>
      <c r="C342" s="124"/>
      <c r="D342" s="124"/>
      <c r="E342" s="124"/>
      <c r="F342" s="124"/>
      <c r="G342" s="124"/>
      <c r="H342" s="222"/>
      <c r="I342" s="222"/>
      <c r="J342" s="222"/>
      <c r="K342" s="183"/>
      <c r="L342" s="222"/>
      <c r="M342" s="222"/>
      <c r="N342" s="222"/>
      <c r="O342" s="222"/>
      <c r="P342" s="124"/>
      <c r="Q342" s="222"/>
      <c r="R342" s="124"/>
      <c r="S342" s="124"/>
      <c r="T342" s="183"/>
      <c r="U342" s="183"/>
      <c r="V342" s="183"/>
      <c r="W342" s="183"/>
      <c r="X342" s="183"/>
      <c r="Y342" s="183"/>
      <c r="Z342" s="183"/>
      <c r="AA342" s="183"/>
      <c r="AB342" s="183"/>
      <c r="AC342" s="183"/>
      <c r="AD342" s="183"/>
      <c r="AE342" s="183"/>
      <c r="AF342" s="183"/>
      <c r="AG342" s="183"/>
      <c r="AH342" s="124"/>
      <c r="AI342" s="183"/>
      <c r="AJ342" s="124"/>
      <c r="AK342" s="124"/>
      <c r="AL342" s="124"/>
      <c r="AM342" s="124"/>
      <c r="AN342" s="124"/>
      <c r="AO342" s="183"/>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c r="BJ342" s="124"/>
      <c r="BK342" s="124"/>
      <c r="BL342" s="124"/>
      <c r="BM342" s="124"/>
      <c r="BN342" s="124"/>
      <c r="BO342" s="124"/>
      <c r="BP342" s="124"/>
      <c r="BQ342" s="124"/>
      <c r="BR342" s="124"/>
      <c r="BS342" s="124"/>
      <c r="BT342" s="124"/>
      <c r="BU342" s="124"/>
      <c r="BV342" s="124"/>
      <c r="BW342" s="124"/>
      <c r="BX342" s="124"/>
      <c r="BY342" s="124"/>
      <c r="BZ342" s="124"/>
      <c r="CA342" s="124"/>
      <c r="CB342" s="124"/>
      <c r="CC342" s="124"/>
      <c r="CD342" s="124"/>
      <c r="CE342" s="124"/>
    </row>
    <row r="343" spans="1:83">
      <c r="A343" s="124"/>
      <c r="B343" s="183"/>
      <c r="C343" s="124"/>
      <c r="D343" s="124"/>
      <c r="E343" s="124"/>
      <c r="F343" s="124"/>
      <c r="G343" s="124"/>
      <c r="H343" s="222"/>
      <c r="I343" s="222"/>
      <c r="J343" s="222"/>
      <c r="K343" s="183"/>
      <c r="L343" s="222"/>
      <c r="M343" s="222"/>
      <c r="N343" s="222"/>
      <c r="O343" s="222"/>
      <c r="P343" s="124"/>
      <c r="Q343" s="222"/>
      <c r="R343" s="124"/>
      <c r="S343" s="124"/>
      <c r="T343" s="183"/>
      <c r="U343" s="183"/>
      <c r="V343" s="183"/>
      <c r="W343" s="183"/>
      <c r="X343" s="183"/>
      <c r="Y343" s="183"/>
      <c r="Z343" s="183"/>
      <c r="AA343" s="183"/>
      <c r="AB343" s="183"/>
      <c r="AC343" s="183"/>
      <c r="AD343" s="183"/>
      <c r="AE343" s="183"/>
      <c r="AF343" s="183"/>
      <c r="AG343" s="183"/>
      <c r="AH343" s="124"/>
      <c r="AI343" s="183"/>
      <c r="AJ343" s="124"/>
      <c r="AK343" s="124"/>
      <c r="AL343" s="124"/>
      <c r="AM343" s="124"/>
      <c r="AN343" s="124"/>
      <c r="AO343" s="183"/>
      <c r="AP343" s="124"/>
      <c r="AQ343" s="124"/>
      <c r="AR343" s="124"/>
      <c r="AS343" s="124"/>
      <c r="AT343" s="124"/>
      <c r="AU343" s="124"/>
      <c r="AV343" s="124"/>
      <c r="AW343" s="124"/>
      <c r="AX343" s="124"/>
      <c r="AY343" s="124"/>
      <c r="AZ343" s="124"/>
      <c r="BA343" s="124"/>
      <c r="BB343" s="124"/>
      <c r="BC343" s="124"/>
      <c r="BD343" s="124"/>
      <c r="BE343" s="124"/>
      <c r="BF343" s="124"/>
      <c r="BG343" s="124"/>
      <c r="BH343" s="124"/>
      <c r="BI343" s="124"/>
      <c r="BJ343" s="124"/>
      <c r="BK343" s="124"/>
      <c r="BL343" s="124"/>
      <c r="BM343" s="124"/>
      <c r="BN343" s="124"/>
      <c r="BO343" s="124"/>
      <c r="BP343" s="124"/>
      <c r="BQ343" s="124"/>
      <c r="BR343" s="124"/>
      <c r="BS343" s="124"/>
      <c r="BT343" s="124"/>
      <c r="BU343" s="124"/>
      <c r="BV343" s="124"/>
      <c r="BW343" s="124"/>
      <c r="BX343" s="124"/>
      <c r="BY343" s="124"/>
      <c r="BZ343" s="124"/>
      <c r="CA343" s="124"/>
      <c r="CB343" s="124"/>
      <c r="CC343" s="124"/>
      <c r="CD343" s="124"/>
      <c r="CE343" s="124"/>
    </row>
    <row r="344" spans="1:83">
      <c r="A344" s="124"/>
      <c r="B344" s="183"/>
      <c r="C344" s="124"/>
      <c r="D344" s="124"/>
      <c r="E344" s="124"/>
      <c r="F344" s="124"/>
      <c r="G344" s="124"/>
      <c r="H344" s="222"/>
      <c r="I344" s="222"/>
      <c r="J344" s="222"/>
      <c r="K344" s="183"/>
      <c r="L344" s="222"/>
      <c r="M344" s="222"/>
      <c r="N344" s="222"/>
      <c r="O344" s="222"/>
      <c r="P344" s="124"/>
      <c r="Q344" s="222"/>
      <c r="R344" s="124"/>
      <c r="S344" s="124"/>
      <c r="T344" s="183"/>
      <c r="U344" s="183"/>
      <c r="V344" s="183"/>
      <c r="W344" s="183"/>
      <c r="X344" s="183"/>
      <c r="Y344" s="183"/>
      <c r="Z344" s="183"/>
      <c r="AA344" s="183"/>
      <c r="AB344" s="183"/>
      <c r="AC344" s="183"/>
      <c r="AD344" s="183"/>
      <c r="AE344" s="183"/>
      <c r="AF344" s="183"/>
      <c r="AG344" s="183"/>
      <c r="AH344" s="124"/>
      <c r="AI344" s="183"/>
      <c r="AJ344" s="124"/>
      <c r="AK344" s="124"/>
      <c r="AL344" s="124"/>
      <c r="AM344" s="124"/>
      <c r="AN344" s="124"/>
      <c r="AO344" s="183"/>
      <c r="AP344" s="124"/>
      <c r="AQ344" s="124"/>
      <c r="AR344" s="124"/>
      <c r="AS344" s="124"/>
      <c r="AT344" s="124"/>
      <c r="AU344" s="124"/>
      <c r="AV344" s="124"/>
      <c r="AW344" s="124"/>
      <c r="AX344" s="124"/>
      <c r="AY344" s="124"/>
      <c r="AZ344" s="124"/>
      <c r="BA344" s="124"/>
      <c r="BB344" s="124"/>
      <c r="BC344" s="124"/>
      <c r="BD344" s="124"/>
      <c r="BE344" s="124"/>
      <c r="BF344" s="124"/>
      <c r="BG344" s="124"/>
      <c r="BH344" s="124"/>
      <c r="BI344" s="124"/>
      <c r="BJ344" s="124"/>
      <c r="BK344" s="124"/>
      <c r="BL344" s="124"/>
      <c r="BM344" s="124"/>
      <c r="BN344" s="124"/>
      <c r="BO344" s="124"/>
      <c r="BP344" s="124"/>
      <c r="BQ344" s="124"/>
      <c r="BR344" s="124"/>
      <c r="BS344" s="124"/>
      <c r="BT344" s="124"/>
      <c r="BU344" s="124"/>
      <c r="BV344" s="124"/>
      <c r="BW344" s="124"/>
      <c r="BX344" s="124"/>
      <c r="BY344" s="124"/>
      <c r="BZ344" s="124"/>
      <c r="CA344" s="124"/>
      <c r="CB344" s="124"/>
      <c r="CC344" s="124"/>
      <c r="CD344" s="124"/>
      <c r="CE344" s="124"/>
    </row>
    <row r="345" spans="1:83">
      <c r="A345" s="124"/>
      <c r="B345" s="183"/>
      <c r="C345" s="124"/>
      <c r="D345" s="124"/>
      <c r="E345" s="124"/>
      <c r="F345" s="124"/>
      <c r="G345" s="124"/>
      <c r="H345" s="222"/>
      <c r="I345" s="222"/>
      <c r="J345" s="222"/>
      <c r="K345" s="183"/>
      <c r="L345" s="222"/>
      <c r="M345" s="222"/>
      <c r="N345" s="222"/>
      <c r="O345" s="222"/>
      <c r="P345" s="124"/>
      <c r="Q345" s="222"/>
      <c r="R345" s="124"/>
      <c r="S345" s="124"/>
      <c r="T345" s="183"/>
      <c r="U345" s="183"/>
      <c r="V345" s="183"/>
      <c r="W345" s="183"/>
      <c r="X345" s="183"/>
      <c r="Y345" s="183"/>
      <c r="Z345" s="183"/>
      <c r="AA345" s="183"/>
      <c r="AB345" s="183"/>
      <c r="AC345" s="183"/>
      <c r="AD345" s="183"/>
      <c r="AE345" s="183"/>
      <c r="AF345" s="183"/>
      <c r="AG345" s="183"/>
      <c r="AH345" s="124"/>
      <c r="AI345" s="183"/>
      <c r="AJ345" s="124"/>
      <c r="AK345" s="124"/>
      <c r="AL345" s="124"/>
      <c r="AM345" s="124"/>
      <c r="AN345" s="124"/>
      <c r="AO345" s="183"/>
      <c r="AP345" s="124"/>
      <c r="AQ345" s="124"/>
      <c r="AR345" s="124"/>
      <c r="AS345" s="124"/>
      <c r="AT345" s="124"/>
      <c r="AU345" s="124"/>
      <c r="AV345" s="124"/>
      <c r="AW345" s="124"/>
      <c r="AX345" s="124"/>
      <c r="AY345" s="124"/>
      <c r="AZ345" s="124"/>
      <c r="BA345" s="124"/>
      <c r="BB345" s="124"/>
      <c r="BC345" s="124"/>
      <c r="BD345" s="124"/>
      <c r="BE345" s="124"/>
      <c r="BF345" s="124"/>
      <c r="BG345" s="124"/>
      <c r="BH345" s="124"/>
      <c r="BI345" s="124"/>
      <c r="BJ345" s="124"/>
      <c r="BK345" s="124"/>
      <c r="BL345" s="124"/>
      <c r="BM345" s="124"/>
      <c r="BN345" s="124"/>
      <c r="BO345" s="124"/>
      <c r="BP345" s="124"/>
      <c r="BQ345" s="124"/>
      <c r="BR345" s="124"/>
      <c r="BS345" s="124"/>
      <c r="BT345" s="124"/>
      <c r="BU345" s="124"/>
      <c r="BV345" s="124"/>
      <c r="BW345" s="124"/>
      <c r="BX345" s="124"/>
      <c r="BY345" s="124"/>
      <c r="BZ345" s="124"/>
      <c r="CA345" s="124"/>
      <c r="CB345" s="124"/>
      <c r="CC345" s="124"/>
      <c r="CD345" s="124"/>
      <c r="CE345" s="124"/>
    </row>
    <row r="346" spans="1:83">
      <c r="A346" s="124"/>
      <c r="B346" s="183"/>
      <c r="C346" s="124"/>
      <c r="D346" s="124"/>
      <c r="E346" s="124"/>
      <c r="F346" s="124"/>
      <c r="G346" s="124"/>
      <c r="H346" s="222"/>
      <c r="I346" s="222"/>
      <c r="J346" s="222"/>
      <c r="K346" s="183"/>
      <c r="L346" s="222"/>
      <c r="M346" s="222"/>
      <c r="N346" s="222"/>
      <c r="O346" s="222"/>
      <c r="P346" s="124"/>
      <c r="Q346" s="222"/>
      <c r="R346" s="124"/>
      <c r="S346" s="124"/>
      <c r="T346" s="183"/>
      <c r="U346" s="183"/>
      <c r="V346" s="183"/>
      <c r="W346" s="183"/>
      <c r="X346" s="183"/>
      <c r="Y346" s="183"/>
      <c r="Z346" s="183"/>
      <c r="AA346" s="183"/>
      <c r="AB346" s="183"/>
      <c r="AC346" s="183"/>
      <c r="AD346" s="183"/>
      <c r="AE346" s="183"/>
      <c r="AF346" s="183"/>
      <c r="AG346" s="183"/>
      <c r="AH346" s="124"/>
      <c r="AI346" s="183"/>
      <c r="AJ346" s="124"/>
      <c r="AK346" s="124"/>
      <c r="AL346" s="124"/>
      <c r="AM346" s="124"/>
      <c r="AN346" s="124"/>
      <c r="AO346" s="183"/>
      <c r="AP346" s="124"/>
      <c r="AQ346" s="124"/>
      <c r="AR346" s="124"/>
      <c r="AS346" s="124"/>
      <c r="AT346" s="124"/>
      <c r="AU346" s="124"/>
      <c r="AV346" s="124"/>
      <c r="AW346" s="124"/>
      <c r="AX346" s="124"/>
      <c r="AY346" s="124"/>
      <c r="AZ346" s="124"/>
      <c r="BA346" s="124"/>
      <c r="BB346" s="124"/>
      <c r="BC346" s="124"/>
      <c r="BD346" s="124"/>
      <c r="BE346" s="124"/>
      <c r="BF346" s="124"/>
      <c r="BG346" s="124"/>
      <c r="BH346" s="124"/>
      <c r="BI346" s="124"/>
      <c r="BJ346" s="124"/>
      <c r="BK346" s="124"/>
      <c r="BL346" s="124"/>
      <c r="BM346" s="124"/>
      <c r="BN346" s="124"/>
      <c r="BO346" s="124"/>
      <c r="BP346" s="124"/>
      <c r="BQ346" s="124"/>
      <c r="BR346" s="124"/>
      <c r="BS346" s="124"/>
      <c r="BT346" s="124"/>
      <c r="BU346" s="124"/>
      <c r="BV346" s="124"/>
      <c r="BW346" s="124"/>
      <c r="BX346" s="124"/>
      <c r="BY346" s="124"/>
      <c r="BZ346" s="124"/>
      <c r="CA346" s="124"/>
      <c r="CB346" s="124"/>
      <c r="CC346" s="124"/>
      <c r="CD346" s="124"/>
      <c r="CE346" s="124"/>
    </row>
    <row r="347" spans="1:83">
      <c r="A347" s="124"/>
      <c r="B347" s="183"/>
      <c r="C347" s="124"/>
      <c r="D347" s="124"/>
      <c r="E347" s="124"/>
      <c r="F347" s="124"/>
      <c r="G347" s="124"/>
      <c r="H347" s="222"/>
      <c r="I347" s="222"/>
      <c r="J347" s="222"/>
      <c r="K347" s="183"/>
      <c r="L347" s="222"/>
      <c r="M347" s="222"/>
      <c r="N347" s="222"/>
      <c r="O347" s="222"/>
      <c r="P347" s="124"/>
      <c r="Q347" s="222"/>
      <c r="R347" s="124"/>
      <c r="S347" s="124"/>
      <c r="T347" s="183"/>
      <c r="U347" s="183"/>
      <c r="V347" s="183"/>
      <c r="W347" s="183"/>
      <c r="X347" s="183"/>
      <c r="Y347" s="183"/>
      <c r="Z347" s="183"/>
      <c r="AA347" s="183"/>
      <c r="AB347" s="183"/>
      <c r="AC347" s="183"/>
      <c r="AD347" s="183"/>
      <c r="AE347" s="183"/>
      <c r="AF347" s="183"/>
      <c r="AG347" s="183"/>
      <c r="AH347" s="124"/>
      <c r="AI347" s="183"/>
      <c r="AJ347" s="124"/>
      <c r="AK347" s="124"/>
      <c r="AL347" s="124"/>
      <c r="AM347" s="124"/>
      <c r="AN347" s="124"/>
      <c r="AO347" s="183"/>
      <c r="AP347" s="124"/>
      <c r="AQ347" s="124"/>
      <c r="AR347" s="124"/>
      <c r="AS347" s="124"/>
      <c r="AT347" s="124"/>
      <c r="AU347" s="124"/>
      <c r="AV347" s="124"/>
      <c r="AW347" s="124"/>
      <c r="AX347" s="124"/>
      <c r="AY347" s="124"/>
      <c r="AZ347" s="124"/>
      <c r="BA347" s="124"/>
      <c r="BB347" s="124"/>
      <c r="BC347" s="124"/>
      <c r="BD347" s="124"/>
      <c r="BE347" s="124"/>
      <c r="BF347" s="124"/>
      <c r="BG347" s="124"/>
      <c r="BH347" s="124"/>
      <c r="BI347" s="124"/>
      <c r="BJ347" s="124"/>
      <c r="BK347" s="124"/>
      <c r="BL347" s="124"/>
      <c r="BM347" s="124"/>
      <c r="BN347" s="124"/>
      <c r="BO347" s="124"/>
      <c r="BP347" s="124"/>
      <c r="BQ347" s="124"/>
      <c r="BR347" s="124"/>
      <c r="BS347" s="124"/>
      <c r="BT347" s="124"/>
      <c r="BU347" s="124"/>
      <c r="BV347" s="124"/>
      <c r="BW347" s="124"/>
      <c r="BX347" s="124"/>
      <c r="BY347" s="124"/>
      <c r="BZ347" s="124"/>
      <c r="CA347" s="124"/>
      <c r="CB347" s="124"/>
      <c r="CC347" s="124"/>
      <c r="CD347" s="124"/>
      <c r="CE347" s="124"/>
    </row>
    <row r="348" spans="1:83">
      <c r="A348" s="124"/>
      <c r="B348" s="183"/>
      <c r="C348" s="124"/>
      <c r="D348" s="124"/>
      <c r="E348" s="124"/>
      <c r="F348" s="124"/>
      <c r="G348" s="124"/>
      <c r="H348" s="222"/>
      <c r="I348" s="222"/>
      <c r="J348" s="222"/>
      <c r="K348" s="183"/>
      <c r="L348" s="222"/>
      <c r="M348" s="222"/>
      <c r="N348" s="222"/>
      <c r="O348" s="222"/>
      <c r="P348" s="124"/>
      <c r="Q348" s="222"/>
      <c r="R348" s="124"/>
      <c r="S348" s="124"/>
      <c r="T348" s="183"/>
      <c r="U348" s="183"/>
      <c r="V348" s="183"/>
      <c r="W348" s="183"/>
      <c r="X348" s="183"/>
      <c r="Y348" s="183"/>
      <c r="Z348" s="183"/>
      <c r="AA348" s="183"/>
      <c r="AB348" s="183"/>
      <c r="AC348" s="183"/>
      <c r="AD348" s="183"/>
      <c r="AE348" s="183"/>
      <c r="AF348" s="183"/>
      <c r="AG348" s="183"/>
      <c r="AH348" s="124"/>
      <c r="AI348" s="183"/>
      <c r="AJ348" s="124"/>
      <c r="AK348" s="124"/>
      <c r="AL348" s="124"/>
      <c r="AM348" s="124"/>
      <c r="AN348" s="124"/>
      <c r="AO348" s="183"/>
      <c r="AP348" s="124"/>
      <c r="AQ348" s="124"/>
      <c r="AR348" s="124"/>
      <c r="AS348" s="124"/>
      <c r="AT348" s="124"/>
      <c r="AU348" s="124"/>
      <c r="AV348" s="124"/>
      <c r="AW348" s="124"/>
      <c r="AX348" s="124"/>
      <c r="AY348" s="124"/>
      <c r="AZ348" s="124"/>
      <c r="BA348" s="124"/>
      <c r="BB348" s="124"/>
      <c r="BC348" s="124"/>
      <c r="BD348" s="124"/>
      <c r="BE348" s="124"/>
      <c r="BF348" s="124"/>
      <c r="BG348" s="124"/>
      <c r="BH348" s="124"/>
      <c r="BI348" s="124"/>
      <c r="BJ348" s="124"/>
      <c r="BK348" s="124"/>
      <c r="BL348" s="124"/>
      <c r="BM348" s="124"/>
      <c r="BN348" s="124"/>
      <c r="BO348" s="124"/>
      <c r="BP348" s="124"/>
      <c r="BQ348" s="124"/>
      <c r="BR348" s="124"/>
      <c r="BS348" s="124"/>
      <c r="BT348" s="124"/>
      <c r="BU348" s="124"/>
      <c r="BV348" s="124"/>
      <c r="BW348" s="124"/>
      <c r="BX348" s="124"/>
      <c r="BY348" s="124"/>
      <c r="BZ348" s="124"/>
      <c r="CA348" s="124"/>
      <c r="CB348" s="124"/>
      <c r="CC348" s="124"/>
      <c r="CD348" s="124"/>
      <c r="CE348" s="124"/>
    </row>
    <row r="349" spans="1:83">
      <c r="A349" s="124"/>
      <c r="B349" s="183"/>
      <c r="C349" s="124"/>
      <c r="D349" s="124"/>
      <c r="E349" s="124"/>
      <c r="F349" s="124"/>
      <c r="G349" s="124"/>
      <c r="H349" s="222"/>
      <c r="I349" s="222"/>
      <c r="J349" s="222"/>
      <c r="K349" s="183"/>
      <c r="L349" s="222"/>
      <c r="M349" s="222"/>
      <c r="N349" s="222"/>
      <c r="O349" s="222"/>
      <c r="P349" s="124"/>
      <c r="Q349" s="222"/>
      <c r="R349" s="124"/>
      <c r="S349" s="124"/>
      <c r="T349" s="183"/>
      <c r="U349" s="183"/>
      <c r="V349" s="183"/>
      <c r="W349" s="183"/>
      <c r="X349" s="183"/>
      <c r="Y349" s="183"/>
      <c r="Z349" s="183"/>
      <c r="AA349" s="183"/>
      <c r="AB349" s="183"/>
      <c r="AC349" s="183"/>
      <c r="AD349" s="183"/>
      <c r="AE349" s="183"/>
      <c r="AF349" s="183"/>
      <c r="AG349" s="183"/>
      <c r="AH349" s="124"/>
      <c r="AI349" s="183"/>
      <c r="AJ349" s="124"/>
      <c r="AK349" s="124"/>
      <c r="AL349" s="124"/>
      <c r="AM349" s="124"/>
      <c r="AN349" s="124"/>
      <c r="AO349" s="183"/>
      <c r="AP349" s="124"/>
      <c r="AQ349" s="124"/>
      <c r="AR349" s="124"/>
      <c r="AS349" s="124"/>
      <c r="AT349" s="124"/>
      <c r="AU349" s="124"/>
      <c r="AV349" s="124"/>
      <c r="AW349" s="124"/>
      <c r="AX349" s="124"/>
      <c r="AY349" s="124"/>
      <c r="AZ349" s="124"/>
      <c r="BA349" s="124"/>
      <c r="BB349" s="124"/>
      <c r="BC349" s="124"/>
      <c r="BD349" s="124"/>
      <c r="BE349" s="124"/>
      <c r="BF349" s="124"/>
      <c r="BG349" s="124"/>
      <c r="BH349" s="124"/>
      <c r="BI349" s="124"/>
      <c r="BJ349" s="124"/>
      <c r="BK349" s="124"/>
      <c r="BL349" s="124"/>
      <c r="BM349" s="124"/>
      <c r="BN349" s="124"/>
      <c r="BO349" s="124"/>
      <c r="BP349" s="124"/>
      <c r="BQ349" s="124"/>
      <c r="BR349" s="124"/>
      <c r="BS349" s="124"/>
      <c r="BT349" s="124"/>
      <c r="BU349" s="124"/>
      <c r="BV349" s="124"/>
      <c r="BW349" s="124"/>
      <c r="BX349" s="124"/>
      <c r="BY349" s="124"/>
      <c r="BZ349" s="124"/>
      <c r="CA349" s="124"/>
      <c r="CB349" s="124"/>
      <c r="CC349" s="124"/>
      <c r="CD349" s="124"/>
      <c r="CE349" s="124"/>
    </row>
    <row r="350" spans="1:83">
      <c r="A350" s="124"/>
      <c r="B350" s="183"/>
      <c r="C350" s="124"/>
      <c r="D350" s="124"/>
      <c r="E350" s="124"/>
      <c r="F350" s="124"/>
      <c r="G350" s="124"/>
      <c r="H350" s="222"/>
      <c r="I350" s="222"/>
      <c r="J350" s="222"/>
      <c r="K350" s="183"/>
      <c r="L350" s="222"/>
      <c r="M350" s="222"/>
      <c r="N350" s="222"/>
      <c r="O350" s="222"/>
      <c r="P350" s="124"/>
      <c r="Q350" s="222"/>
      <c r="R350" s="124"/>
      <c r="S350" s="124"/>
      <c r="T350" s="183"/>
      <c r="U350" s="183"/>
      <c r="V350" s="183"/>
      <c r="W350" s="183"/>
      <c r="X350" s="183"/>
      <c r="Y350" s="183"/>
      <c r="Z350" s="183"/>
      <c r="AA350" s="183"/>
      <c r="AB350" s="183"/>
      <c r="AC350" s="183"/>
      <c r="AD350" s="183"/>
      <c r="AE350" s="183"/>
      <c r="AF350" s="183"/>
      <c r="AG350" s="183"/>
      <c r="AH350" s="124"/>
      <c r="AI350" s="183"/>
      <c r="AJ350" s="124"/>
      <c r="AK350" s="124"/>
      <c r="AL350" s="124"/>
      <c r="AM350" s="124"/>
      <c r="AN350" s="124"/>
      <c r="AO350" s="183"/>
      <c r="AP350" s="124"/>
      <c r="AQ350" s="124"/>
      <c r="AR350" s="124"/>
      <c r="AS350" s="124"/>
      <c r="AT350" s="124"/>
      <c r="AU350" s="124"/>
      <c r="AV350" s="124"/>
      <c r="AW350" s="124"/>
      <c r="AX350" s="124"/>
      <c r="AY350" s="124"/>
      <c r="AZ350" s="124"/>
      <c r="BA350" s="124"/>
      <c r="BB350" s="124"/>
      <c r="BC350" s="124"/>
      <c r="BD350" s="124"/>
      <c r="BE350" s="124"/>
      <c r="BF350" s="124"/>
      <c r="BG350" s="124"/>
      <c r="BH350" s="124"/>
      <c r="BI350" s="124"/>
      <c r="BJ350" s="124"/>
      <c r="BK350" s="124"/>
      <c r="BL350" s="124"/>
      <c r="BM350" s="124"/>
      <c r="BN350" s="124"/>
      <c r="BO350" s="124"/>
      <c r="BP350" s="124"/>
      <c r="BQ350" s="124"/>
      <c r="BR350" s="124"/>
      <c r="BS350" s="124"/>
      <c r="BT350" s="124"/>
      <c r="BU350" s="124"/>
      <c r="BV350" s="124"/>
      <c r="BW350" s="124"/>
      <c r="BX350" s="124"/>
      <c r="BY350" s="124"/>
      <c r="BZ350" s="124"/>
      <c r="CA350" s="124"/>
      <c r="CB350" s="124"/>
      <c r="CC350" s="124"/>
      <c r="CD350" s="124"/>
      <c r="CE350" s="124"/>
    </row>
    <row r="351" spans="1:83">
      <c r="A351" s="124"/>
      <c r="B351" s="183"/>
      <c r="C351" s="124"/>
      <c r="D351" s="124"/>
      <c r="E351" s="124"/>
      <c r="F351" s="124"/>
      <c r="G351" s="124"/>
      <c r="H351" s="222"/>
      <c r="I351" s="222"/>
      <c r="J351" s="222"/>
      <c r="K351" s="183"/>
      <c r="L351" s="222"/>
      <c r="M351" s="222"/>
      <c r="N351" s="222"/>
      <c r="O351" s="222"/>
      <c r="P351" s="124"/>
      <c r="Q351" s="222"/>
      <c r="R351" s="124"/>
      <c r="S351" s="124"/>
      <c r="T351" s="183"/>
      <c r="U351" s="183"/>
      <c r="V351" s="183"/>
      <c r="W351" s="183"/>
      <c r="X351" s="183"/>
      <c r="Y351" s="183"/>
      <c r="Z351" s="183"/>
      <c r="AA351" s="183"/>
      <c r="AB351" s="183"/>
      <c r="AC351" s="183"/>
      <c r="AD351" s="183"/>
      <c r="AE351" s="183"/>
      <c r="AF351" s="183"/>
      <c r="AG351" s="183"/>
      <c r="AH351" s="124"/>
      <c r="AI351" s="183"/>
      <c r="AJ351" s="124"/>
      <c r="AK351" s="124"/>
      <c r="AL351" s="124"/>
      <c r="AM351" s="124"/>
      <c r="AN351" s="124"/>
      <c r="AO351" s="183"/>
      <c r="AP351" s="124"/>
      <c r="AQ351" s="124"/>
      <c r="AR351" s="124"/>
      <c r="AS351" s="124"/>
      <c r="AT351" s="124"/>
      <c r="AU351" s="124"/>
      <c r="AV351" s="124"/>
      <c r="AW351" s="124"/>
      <c r="AX351" s="124"/>
      <c r="AY351" s="124"/>
      <c r="AZ351" s="124"/>
      <c r="BA351" s="124"/>
      <c r="BB351" s="124"/>
      <c r="BC351" s="124"/>
      <c r="BD351" s="124"/>
      <c r="BE351" s="124"/>
      <c r="BF351" s="124"/>
      <c r="BG351" s="124"/>
      <c r="BH351" s="124"/>
      <c r="BI351" s="124"/>
      <c r="BJ351" s="124"/>
      <c r="BK351" s="124"/>
      <c r="BL351" s="124"/>
      <c r="BM351" s="124"/>
      <c r="BN351" s="124"/>
      <c r="BO351" s="124"/>
      <c r="BP351" s="124"/>
      <c r="BQ351" s="124"/>
      <c r="BR351" s="124"/>
      <c r="BS351" s="124"/>
      <c r="BT351" s="124"/>
      <c r="BU351" s="124"/>
      <c r="BV351" s="124"/>
      <c r="BW351" s="124"/>
      <c r="BX351" s="124"/>
      <c r="BY351" s="124"/>
      <c r="BZ351" s="124"/>
      <c r="CA351" s="124"/>
      <c r="CB351" s="124"/>
      <c r="CC351" s="124"/>
      <c r="CD351" s="124"/>
      <c r="CE351" s="124"/>
    </row>
    <row r="352" spans="1:83">
      <c r="A352" s="124"/>
      <c r="B352" s="183"/>
      <c r="C352" s="124"/>
      <c r="D352" s="124"/>
      <c r="E352" s="124"/>
      <c r="F352" s="124"/>
      <c r="G352" s="124"/>
      <c r="H352" s="222"/>
      <c r="I352" s="222"/>
      <c r="J352" s="222"/>
      <c r="K352" s="183"/>
      <c r="L352" s="222"/>
      <c r="M352" s="222"/>
      <c r="N352" s="222"/>
      <c r="O352" s="222"/>
      <c r="P352" s="124"/>
      <c r="Q352" s="222"/>
      <c r="R352" s="124"/>
      <c r="S352" s="124"/>
      <c r="T352" s="183"/>
      <c r="U352" s="183"/>
      <c r="V352" s="183"/>
      <c r="W352" s="183"/>
      <c r="X352" s="183"/>
      <c r="Y352" s="183"/>
      <c r="Z352" s="183"/>
      <c r="AA352" s="183"/>
      <c r="AB352" s="183"/>
      <c r="AC352" s="183"/>
      <c r="AD352" s="183"/>
      <c r="AE352" s="183"/>
      <c r="AF352" s="183"/>
      <c r="AG352" s="183"/>
      <c r="AH352" s="124"/>
      <c r="AI352" s="183"/>
      <c r="AJ352" s="124"/>
      <c r="AK352" s="124"/>
      <c r="AL352" s="124"/>
      <c r="AM352" s="124"/>
      <c r="AN352" s="124"/>
      <c r="AO352" s="183"/>
      <c r="AP352" s="124"/>
      <c r="AQ352" s="124"/>
      <c r="AR352" s="124"/>
      <c r="AS352" s="124"/>
      <c r="AT352" s="124"/>
      <c r="AU352" s="124"/>
      <c r="AV352" s="124"/>
      <c r="AW352" s="124"/>
      <c r="AX352" s="124"/>
      <c r="AY352" s="124"/>
      <c r="AZ352" s="124"/>
      <c r="BA352" s="124"/>
      <c r="BB352" s="124"/>
      <c r="BC352" s="124"/>
      <c r="BD352" s="124"/>
      <c r="BE352" s="124"/>
      <c r="BF352" s="124"/>
      <c r="BG352" s="124"/>
      <c r="BH352" s="124"/>
      <c r="BI352" s="124"/>
      <c r="BJ352" s="124"/>
      <c r="BK352" s="124"/>
      <c r="BL352" s="124"/>
      <c r="BM352" s="124"/>
      <c r="BN352" s="124"/>
      <c r="BO352" s="124"/>
      <c r="BP352" s="124"/>
      <c r="BQ352" s="124"/>
      <c r="BR352" s="124"/>
      <c r="BS352" s="124"/>
      <c r="BT352" s="124"/>
      <c r="BU352" s="124"/>
      <c r="BV352" s="124"/>
      <c r="BW352" s="124"/>
      <c r="BX352" s="124"/>
      <c r="BY352" s="124"/>
      <c r="BZ352" s="124"/>
      <c r="CA352" s="124"/>
      <c r="CB352" s="124"/>
      <c r="CC352" s="124"/>
      <c r="CD352" s="124"/>
      <c r="CE352" s="124"/>
    </row>
    <row r="353" spans="1:83">
      <c r="A353" s="124"/>
      <c r="B353" s="183"/>
      <c r="C353" s="124"/>
      <c r="D353" s="124"/>
      <c r="E353" s="124"/>
      <c r="F353" s="124"/>
      <c r="G353" s="124"/>
      <c r="H353" s="222"/>
      <c r="I353" s="222"/>
      <c r="J353" s="222"/>
      <c r="K353" s="183"/>
      <c r="L353" s="222"/>
      <c r="M353" s="222"/>
      <c r="N353" s="222"/>
      <c r="O353" s="222"/>
      <c r="P353" s="124"/>
      <c r="Q353" s="222"/>
      <c r="R353" s="124"/>
      <c r="S353" s="124"/>
      <c r="T353" s="183"/>
      <c r="U353" s="183"/>
      <c r="V353" s="183"/>
      <c r="W353" s="183"/>
      <c r="X353" s="183"/>
      <c r="Y353" s="183"/>
      <c r="Z353" s="183"/>
      <c r="AA353" s="183"/>
      <c r="AB353" s="183"/>
      <c r="AC353" s="183"/>
      <c r="AD353" s="183"/>
      <c r="AE353" s="183"/>
      <c r="AF353" s="183"/>
      <c r="AG353" s="183"/>
      <c r="AH353" s="124"/>
      <c r="AI353" s="183"/>
      <c r="AJ353" s="124"/>
      <c r="AK353" s="124"/>
      <c r="AL353" s="124"/>
      <c r="AM353" s="124"/>
      <c r="AN353" s="124"/>
      <c r="AO353" s="183"/>
      <c r="AP353" s="124"/>
      <c r="AQ353" s="124"/>
      <c r="AR353" s="124"/>
      <c r="AS353" s="124"/>
      <c r="AT353" s="124"/>
      <c r="AU353" s="124"/>
      <c r="AV353" s="124"/>
      <c r="AW353" s="124"/>
      <c r="AX353" s="124"/>
      <c r="AY353" s="124"/>
      <c r="AZ353" s="124"/>
      <c r="BA353" s="124"/>
      <c r="BB353" s="124"/>
      <c r="BC353" s="124"/>
      <c r="BD353" s="124"/>
      <c r="BE353" s="124"/>
      <c r="BF353" s="124"/>
      <c r="BG353" s="124"/>
      <c r="BH353" s="124"/>
      <c r="BI353" s="124"/>
      <c r="BJ353" s="124"/>
      <c r="BK353" s="124"/>
      <c r="BL353" s="124"/>
      <c r="BM353" s="124"/>
      <c r="BN353" s="124"/>
      <c r="BO353" s="124"/>
      <c r="BP353" s="124"/>
      <c r="BQ353" s="124"/>
      <c r="BR353" s="124"/>
      <c r="BS353" s="124"/>
      <c r="BT353" s="124"/>
      <c r="BU353" s="124"/>
      <c r="BV353" s="124"/>
      <c r="BW353" s="124"/>
      <c r="BX353" s="124"/>
      <c r="BY353" s="124"/>
      <c r="BZ353" s="124"/>
      <c r="CA353" s="124"/>
      <c r="CB353" s="124"/>
      <c r="CC353" s="124"/>
      <c r="CD353" s="124"/>
      <c r="CE353" s="124"/>
    </row>
    <row r="354" spans="1:83">
      <c r="A354" s="124"/>
      <c r="B354" s="183"/>
      <c r="C354" s="124"/>
      <c r="D354" s="124"/>
      <c r="E354" s="124"/>
      <c r="F354" s="124"/>
      <c r="G354" s="124"/>
      <c r="H354" s="222"/>
      <c r="I354" s="222"/>
      <c r="J354" s="222"/>
      <c r="K354" s="183"/>
      <c r="L354" s="222"/>
      <c r="M354" s="222"/>
      <c r="N354" s="222"/>
      <c r="O354" s="222"/>
      <c r="P354" s="124"/>
      <c r="Q354" s="222"/>
      <c r="R354" s="124"/>
      <c r="S354" s="124"/>
      <c r="T354" s="183"/>
      <c r="U354" s="183"/>
      <c r="V354" s="183"/>
      <c r="W354" s="183"/>
      <c r="X354" s="183"/>
      <c r="Y354" s="183"/>
      <c r="Z354" s="183"/>
      <c r="AA354" s="183"/>
      <c r="AB354" s="183"/>
      <c r="AC354" s="183"/>
      <c r="AD354" s="183"/>
      <c r="AE354" s="183"/>
      <c r="AF354" s="183"/>
      <c r="AG354" s="183"/>
      <c r="AH354" s="124"/>
      <c r="AI354" s="183"/>
      <c r="AJ354" s="124"/>
      <c r="AK354" s="124"/>
      <c r="AL354" s="124"/>
      <c r="AM354" s="124"/>
      <c r="AN354" s="124"/>
      <c r="AO354" s="183"/>
      <c r="AP354" s="124"/>
      <c r="AQ354" s="124"/>
      <c r="AR354" s="124"/>
      <c r="AS354" s="124"/>
      <c r="AT354" s="124"/>
      <c r="AU354" s="124"/>
      <c r="AV354" s="124"/>
      <c r="AW354" s="124"/>
      <c r="AX354" s="124"/>
      <c r="AY354" s="124"/>
      <c r="AZ354" s="124"/>
      <c r="BA354" s="124"/>
      <c r="BB354" s="124"/>
      <c r="BC354" s="124"/>
      <c r="BD354" s="124"/>
      <c r="BE354" s="124"/>
      <c r="BF354" s="124"/>
      <c r="BG354" s="124"/>
      <c r="BH354" s="124"/>
      <c r="BI354" s="124"/>
      <c r="BJ354" s="124"/>
      <c r="BK354" s="124"/>
      <c r="BL354" s="124"/>
      <c r="BM354" s="124"/>
      <c r="BN354" s="124"/>
      <c r="BO354" s="124"/>
      <c r="BP354" s="124"/>
      <c r="BQ354" s="124"/>
      <c r="BR354" s="124"/>
      <c r="BS354" s="124"/>
      <c r="BT354" s="124"/>
      <c r="BU354" s="124"/>
      <c r="BV354" s="124"/>
      <c r="BW354" s="124"/>
      <c r="BX354" s="124"/>
      <c r="BY354" s="124"/>
      <c r="BZ354" s="124"/>
      <c r="CA354" s="124"/>
      <c r="CB354" s="124"/>
      <c r="CC354" s="124"/>
      <c r="CD354" s="124"/>
      <c r="CE354" s="124"/>
    </row>
    <row r="355" spans="1:83">
      <c r="A355" s="124"/>
      <c r="B355" s="183"/>
      <c r="C355" s="124"/>
      <c r="D355" s="124"/>
      <c r="E355" s="124"/>
      <c r="F355" s="124"/>
      <c r="G355" s="124"/>
      <c r="H355" s="222"/>
      <c r="I355" s="222"/>
      <c r="J355" s="222"/>
      <c r="K355" s="183"/>
      <c r="L355" s="222"/>
      <c r="M355" s="222"/>
      <c r="N355" s="222"/>
      <c r="O355" s="222"/>
      <c r="P355" s="124"/>
      <c r="Q355" s="222"/>
      <c r="R355" s="124"/>
      <c r="S355" s="124"/>
      <c r="T355" s="183"/>
      <c r="U355" s="183"/>
      <c r="V355" s="183"/>
      <c r="W355" s="183"/>
      <c r="X355" s="183"/>
      <c r="Y355" s="183"/>
      <c r="Z355" s="183"/>
      <c r="AA355" s="183"/>
      <c r="AB355" s="183"/>
      <c r="AC355" s="183"/>
      <c r="AD355" s="183"/>
      <c r="AE355" s="183"/>
      <c r="AF355" s="183"/>
      <c r="AG355" s="183"/>
      <c r="AH355" s="124"/>
      <c r="AI355" s="183"/>
      <c r="AJ355" s="124"/>
      <c r="AK355" s="124"/>
      <c r="AL355" s="124"/>
      <c r="AM355" s="124"/>
      <c r="AN355" s="124"/>
      <c r="AO355" s="183"/>
      <c r="AP355" s="124"/>
      <c r="AQ355" s="124"/>
      <c r="AR355" s="124"/>
      <c r="AS355" s="124"/>
      <c r="AT355" s="124"/>
      <c r="AU355" s="124"/>
      <c r="AV355" s="124"/>
      <c r="AW355" s="124"/>
      <c r="AX355" s="124"/>
      <c r="AY355" s="124"/>
      <c r="AZ355" s="124"/>
      <c r="BA355" s="124"/>
      <c r="BB355" s="124"/>
      <c r="BC355" s="124"/>
      <c r="BD355" s="124"/>
      <c r="BE355" s="124"/>
      <c r="BF355" s="124"/>
      <c r="BG355" s="124"/>
      <c r="BH355" s="124"/>
      <c r="BI355" s="124"/>
      <c r="BJ355" s="124"/>
      <c r="BK355" s="124"/>
      <c r="BL355" s="124"/>
      <c r="BM355" s="124"/>
      <c r="BN355" s="124"/>
      <c r="BO355" s="124"/>
      <c r="BP355" s="124"/>
      <c r="BQ355" s="124"/>
      <c r="BR355" s="124"/>
      <c r="BS355" s="124"/>
      <c r="BT355" s="124"/>
      <c r="BU355" s="124"/>
      <c r="BV355" s="124"/>
      <c r="BW355" s="124"/>
      <c r="BX355" s="124"/>
      <c r="BY355" s="124"/>
      <c r="BZ355" s="124"/>
      <c r="CA355" s="124"/>
      <c r="CB355" s="124"/>
      <c r="CC355" s="124"/>
      <c r="CD355" s="124"/>
      <c r="CE355" s="124"/>
    </row>
    <row r="356" spans="1:83">
      <c r="A356" s="124"/>
      <c r="B356" s="183"/>
      <c r="C356" s="124"/>
      <c r="D356" s="124"/>
      <c r="E356" s="124"/>
      <c r="F356" s="124"/>
      <c r="G356" s="124"/>
      <c r="H356" s="222"/>
      <c r="I356" s="222"/>
      <c r="J356" s="222"/>
      <c r="K356" s="183"/>
      <c r="L356" s="222"/>
      <c r="M356" s="222"/>
      <c r="N356" s="222"/>
      <c r="O356" s="222"/>
      <c r="P356" s="124"/>
      <c r="Q356" s="222"/>
      <c r="R356" s="124"/>
      <c r="S356" s="124"/>
      <c r="T356" s="183"/>
      <c r="U356" s="183"/>
      <c r="V356" s="183"/>
      <c r="W356" s="183"/>
      <c r="X356" s="183"/>
      <c r="Y356" s="183"/>
      <c r="Z356" s="183"/>
      <c r="AA356" s="183"/>
      <c r="AB356" s="183"/>
      <c r="AC356" s="183"/>
      <c r="AD356" s="183"/>
      <c r="AE356" s="183"/>
      <c r="AF356" s="183"/>
      <c r="AG356" s="183"/>
      <c r="AH356" s="124"/>
      <c r="AI356" s="183"/>
      <c r="AJ356" s="124"/>
      <c r="AK356" s="124"/>
      <c r="AL356" s="124"/>
      <c r="AM356" s="124"/>
      <c r="AN356" s="124"/>
      <c r="AO356" s="183"/>
      <c r="AP356" s="124"/>
      <c r="AQ356" s="124"/>
      <c r="AR356" s="124"/>
      <c r="AS356" s="124"/>
      <c r="AT356" s="124"/>
      <c r="AU356" s="124"/>
      <c r="AV356" s="124"/>
      <c r="AW356" s="124"/>
      <c r="AX356" s="124"/>
      <c r="AY356" s="124"/>
      <c r="AZ356" s="124"/>
      <c r="BA356" s="124"/>
      <c r="BB356" s="124"/>
      <c r="BC356" s="124"/>
      <c r="BD356" s="124"/>
      <c r="BE356" s="124"/>
      <c r="BF356" s="124"/>
      <c r="BG356" s="124"/>
      <c r="BH356" s="124"/>
      <c r="BI356" s="124"/>
      <c r="BJ356" s="124"/>
      <c r="BK356" s="124"/>
      <c r="BL356" s="124"/>
      <c r="BM356" s="124"/>
      <c r="BN356" s="124"/>
      <c r="BO356" s="124"/>
      <c r="BP356" s="124"/>
      <c r="BQ356" s="124"/>
      <c r="BR356" s="124"/>
      <c r="BS356" s="124"/>
      <c r="BT356" s="124"/>
      <c r="BU356" s="124"/>
      <c r="BV356" s="124"/>
      <c r="BW356" s="124"/>
      <c r="BX356" s="124"/>
      <c r="BY356" s="124"/>
      <c r="BZ356" s="124"/>
      <c r="CA356" s="124"/>
      <c r="CB356" s="124"/>
      <c r="CC356" s="124"/>
      <c r="CD356" s="124"/>
      <c r="CE356" s="124"/>
    </row>
    <row r="357" spans="1:83">
      <c r="A357" s="124"/>
      <c r="B357" s="183"/>
      <c r="C357" s="124"/>
      <c r="D357" s="124"/>
      <c r="E357" s="124"/>
      <c r="F357" s="124"/>
      <c r="G357" s="124"/>
      <c r="H357" s="222"/>
      <c r="I357" s="222"/>
      <c r="J357" s="222"/>
      <c r="K357" s="183"/>
      <c r="L357" s="222"/>
      <c r="M357" s="222"/>
      <c r="N357" s="222"/>
      <c r="O357" s="222"/>
      <c r="P357" s="124"/>
      <c r="Q357" s="222"/>
      <c r="R357" s="124"/>
      <c r="S357" s="124"/>
      <c r="T357" s="183"/>
      <c r="U357" s="183"/>
      <c r="V357" s="183"/>
      <c r="W357" s="183"/>
      <c r="X357" s="183"/>
      <c r="Y357" s="183"/>
      <c r="Z357" s="183"/>
      <c r="AA357" s="183"/>
      <c r="AB357" s="183"/>
      <c r="AC357" s="183"/>
      <c r="AD357" s="183"/>
      <c r="AE357" s="183"/>
      <c r="AF357" s="183"/>
      <c r="AG357" s="183"/>
      <c r="AH357" s="124"/>
      <c r="AI357" s="183"/>
      <c r="AJ357" s="124"/>
      <c r="AK357" s="124"/>
      <c r="AL357" s="124"/>
      <c r="AM357" s="124"/>
      <c r="AN357" s="124"/>
      <c r="AO357" s="183"/>
      <c r="AP357" s="124"/>
      <c r="AQ357" s="124"/>
      <c r="AR357" s="124"/>
      <c r="AS357" s="124"/>
      <c r="AT357" s="124"/>
      <c r="AU357" s="124"/>
      <c r="AV357" s="124"/>
      <c r="AW357" s="124"/>
      <c r="AX357" s="124"/>
      <c r="AY357" s="124"/>
      <c r="AZ357" s="124"/>
      <c r="BA357" s="124"/>
      <c r="BB357" s="124"/>
      <c r="BC357" s="124"/>
      <c r="BD357" s="124"/>
      <c r="BE357" s="124"/>
      <c r="BF357" s="124"/>
      <c r="BG357" s="124"/>
      <c r="BH357" s="124"/>
      <c r="BI357" s="124"/>
      <c r="BJ357" s="124"/>
      <c r="BK357" s="124"/>
      <c r="BL357" s="124"/>
      <c r="BM357" s="124"/>
      <c r="BN357" s="124"/>
      <c r="BO357" s="124"/>
      <c r="BP357" s="124"/>
      <c r="BQ357" s="124"/>
      <c r="BR357" s="124"/>
      <c r="BS357" s="124"/>
      <c r="BT357" s="124"/>
      <c r="BU357" s="124"/>
      <c r="BV357" s="124"/>
      <c r="BW357" s="124"/>
      <c r="BX357" s="124"/>
      <c r="BY357" s="124"/>
      <c r="BZ357" s="124"/>
      <c r="CA357" s="124"/>
      <c r="CB357" s="124"/>
      <c r="CC357" s="124"/>
      <c r="CD357" s="124"/>
      <c r="CE357" s="124"/>
    </row>
    <row r="358" spans="1:83">
      <c r="A358" s="124"/>
      <c r="B358" s="183"/>
      <c r="C358" s="124"/>
      <c r="D358" s="124"/>
      <c r="E358" s="124"/>
      <c r="F358" s="124"/>
      <c r="G358" s="124"/>
      <c r="H358" s="222"/>
      <c r="I358" s="222"/>
      <c r="J358" s="222"/>
      <c r="K358" s="183"/>
      <c r="L358" s="222"/>
      <c r="M358" s="222"/>
      <c r="N358" s="222"/>
      <c r="O358" s="222"/>
      <c r="P358" s="124"/>
      <c r="Q358" s="222"/>
      <c r="R358" s="124"/>
      <c r="S358" s="124"/>
      <c r="T358" s="183"/>
      <c r="U358" s="183"/>
      <c r="V358" s="183"/>
      <c r="W358" s="183"/>
      <c r="X358" s="183"/>
      <c r="Y358" s="183"/>
      <c r="Z358" s="183"/>
      <c r="AA358" s="183"/>
      <c r="AB358" s="183"/>
      <c r="AC358" s="183"/>
      <c r="AD358" s="183"/>
      <c r="AE358" s="183"/>
      <c r="AF358" s="183"/>
      <c r="AG358" s="183"/>
      <c r="AH358" s="124"/>
      <c r="AI358" s="183"/>
      <c r="AJ358" s="124"/>
      <c r="AK358" s="124"/>
      <c r="AL358" s="124"/>
      <c r="AM358" s="124"/>
      <c r="AN358" s="124"/>
      <c r="AO358" s="183"/>
      <c r="AP358" s="124"/>
      <c r="AQ358" s="124"/>
      <c r="AR358" s="124"/>
      <c r="AS358" s="124"/>
      <c r="AT358" s="124"/>
      <c r="AU358" s="124"/>
      <c r="AV358" s="124"/>
      <c r="AW358" s="124"/>
      <c r="AX358" s="124"/>
      <c r="AY358" s="124"/>
      <c r="AZ358" s="124"/>
      <c r="BA358" s="124"/>
      <c r="BB358" s="124"/>
      <c r="BC358" s="124"/>
      <c r="BD358" s="124"/>
      <c r="BE358" s="124"/>
      <c r="BF358" s="124"/>
      <c r="BG358" s="124"/>
      <c r="BH358" s="124"/>
      <c r="BI358" s="124"/>
      <c r="BJ358" s="124"/>
      <c r="BK358" s="124"/>
      <c r="BL358" s="124"/>
      <c r="BM358" s="124"/>
      <c r="BN358" s="124"/>
      <c r="BO358" s="124"/>
      <c r="BP358" s="124"/>
      <c r="BQ358" s="124"/>
      <c r="BR358" s="124"/>
      <c r="BS358" s="124"/>
      <c r="BT358" s="124"/>
      <c r="BU358" s="124"/>
      <c r="BV358" s="124"/>
      <c r="BW358" s="124"/>
      <c r="BX358" s="124"/>
      <c r="BY358" s="124"/>
      <c r="BZ358" s="124"/>
      <c r="CA358" s="124"/>
      <c r="CB358" s="124"/>
      <c r="CC358" s="124"/>
      <c r="CD358" s="124"/>
      <c r="CE358" s="124"/>
    </row>
    <row r="359" spans="1:83">
      <c r="A359" s="124"/>
      <c r="B359" s="183"/>
      <c r="C359" s="124"/>
      <c r="D359" s="124"/>
      <c r="E359" s="124"/>
      <c r="F359" s="124"/>
      <c r="G359" s="124"/>
      <c r="H359" s="222"/>
      <c r="I359" s="222"/>
      <c r="J359" s="222"/>
      <c r="K359" s="183"/>
      <c r="L359" s="222"/>
      <c r="M359" s="222"/>
      <c r="N359" s="222"/>
      <c r="O359" s="222"/>
      <c r="P359" s="124"/>
      <c r="Q359" s="222"/>
      <c r="R359" s="124"/>
      <c r="S359" s="124"/>
      <c r="T359" s="183"/>
      <c r="U359" s="183"/>
      <c r="V359" s="183"/>
      <c r="W359" s="183"/>
      <c r="X359" s="183"/>
      <c r="Y359" s="183"/>
      <c r="Z359" s="183"/>
      <c r="AA359" s="183"/>
      <c r="AB359" s="183"/>
      <c r="AC359" s="183"/>
      <c r="AD359" s="183"/>
      <c r="AE359" s="183"/>
      <c r="AF359" s="183"/>
      <c r="AG359" s="183"/>
      <c r="AH359" s="124"/>
      <c r="AI359" s="183"/>
      <c r="AJ359" s="124"/>
      <c r="AK359" s="124"/>
      <c r="AL359" s="124"/>
      <c r="AM359" s="124"/>
      <c r="AN359" s="124"/>
      <c r="AO359" s="183"/>
      <c r="AP359" s="124"/>
      <c r="AQ359" s="124"/>
      <c r="AR359" s="124"/>
      <c r="AS359" s="124"/>
      <c r="AT359" s="124"/>
      <c r="AU359" s="124"/>
      <c r="AV359" s="124"/>
      <c r="AW359" s="124"/>
      <c r="AX359" s="124"/>
      <c r="AY359" s="124"/>
      <c r="AZ359" s="124"/>
      <c r="BA359" s="124"/>
      <c r="BB359" s="124"/>
      <c r="BC359" s="124"/>
      <c r="BD359" s="124"/>
      <c r="BE359" s="124"/>
      <c r="BF359" s="124"/>
      <c r="BG359" s="124"/>
      <c r="BH359" s="124"/>
      <c r="BI359" s="124"/>
      <c r="BJ359" s="124"/>
      <c r="BK359" s="124"/>
      <c r="BL359" s="124"/>
      <c r="BM359" s="124"/>
      <c r="BN359" s="124"/>
      <c r="BO359" s="124"/>
      <c r="BP359" s="124"/>
      <c r="BQ359" s="124"/>
      <c r="BR359" s="124"/>
      <c r="BS359" s="124"/>
      <c r="BT359" s="124"/>
      <c r="BU359" s="124"/>
      <c r="BV359" s="124"/>
      <c r="BW359" s="124"/>
      <c r="BX359" s="124"/>
      <c r="BY359" s="124"/>
      <c r="BZ359" s="124"/>
      <c r="CA359" s="124"/>
      <c r="CB359" s="124"/>
      <c r="CC359" s="124"/>
      <c r="CD359" s="124"/>
      <c r="CE359" s="124"/>
    </row>
    <row r="360" spans="1:83">
      <c r="A360" s="124"/>
      <c r="B360" s="183"/>
      <c r="C360" s="124"/>
      <c r="D360" s="124"/>
      <c r="E360" s="124"/>
      <c r="F360" s="124"/>
      <c r="G360" s="124"/>
      <c r="H360" s="222"/>
      <c r="I360" s="222"/>
      <c r="J360" s="222"/>
      <c r="K360" s="183"/>
      <c r="L360" s="222"/>
      <c r="M360" s="222"/>
      <c r="N360" s="222"/>
      <c r="O360" s="222"/>
      <c r="P360" s="124"/>
      <c r="Q360" s="222"/>
      <c r="R360" s="124"/>
      <c r="S360" s="124"/>
      <c r="T360" s="183"/>
      <c r="U360" s="183"/>
      <c r="V360" s="183"/>
      <c r="W360" s="183"/>
      <c r="X360" s="183"/>
      <c r="Y360" s="183"/>
      <c r="Z360" s="183"/>
      <c r="AA360" s="183"/>
      <c r="AB360" s="183"/>
      <c r="AC360" s="183"/>
      <c r="AD360" s="183"/>
      <c r="AE360" s="183"/>
      <c r="AF360" s="183"/>
      <c r="AG360" s="183"/>
      <c r="AH360" s="124"/>
      <c r="AI360" s="183"/>
      <c r="AJ360" s="124"/>
      <c r="AK360" s="124"/>
      <c r="AL360" s="124"/>
      <c r="AM360" s="124"/>
      <c r="AN360" s="124"/>
      <c r="AO360" s="183"/>
      <c r="AP360" s="124"/>
      <c r="AQ360" s="124"/>
      <c r="AR360" s="124"/>
      <c r="AS360" s="124"/>
      <c r="AT360" s="124"/>
      <c r="AU360" s="124"/>
      <c r="AV360" s="124"/>
      <c r="AW360" s="124"/>
      <c r="AX360" s="124"/>
      <c r="AY360" s="124"/>
      <c r="AZ360" s="124"/>
      <c r="BA360" s="124"/>
      <c r="BB360" s="124"/>
      <c r="BC360" s="124"/>
      <c r="BD360" s="124"/>
      <c r="BE360" s="124"/>
      <c r="BF360" s="124"/>
      <c r="BG360" s="124"/>
      <c r="BH360" s="124"/>
      <c r="BI360" s="124"/>
      <c r="BJ360" s="124"/>
      <c r="BK360" s="124"/>
      <c r="BL360" s="124"/>
      <c r="BM360" s="124"/>
      <c r="BN360" s="124"/>
      <c r="BO360" s="124"/>
      <c r="BP360" s="124"/>
      <c r="BQ360" s="124"/>
      <c r="BR360" s="124"/>
      <c r="BS360" s="124"/>
      <c r="BT360" s="124"/>
      <c r="BU360" s="124"/>
      <c r="BV360" s="124"/>
      <c r="BW360" s="124"/>
      <c r="BX360" s="124"/>
      <c r="BY360" s="124"/>
      <c r="BZ360" s="124"/>
      <c r="CA360" s="124"/>
      <c r="CB360" s="124"/>
      <c r="CC360" s="124"/>
      <c r="CD360" s="124"/>
      <c r="CE360" s="124"/>
    </row>
    <row r="361" spans="1:83">
      <c r="A361" s="124"/>
      <c r="B361" s="183"/>
      <c r="C361" s="124"/>
      <c r="D361" s="124"/>
      <c r="E361" s="124"/>
      <c r="F361" s="124"/>
      <c r="G361" s="124"/>
      <c r="H361" s="222"/>
      <c r="I361" s="222"/>
      <c r="J361" s="222"/>
      <c r="K361" s="183"/>
      <c r="L361" s="222"/>
      <c r="M361" s="222"/>
      <c r="N361" s="222"/>
      <c r="O361" s="222"/>
      <c r="P361" s="124"/>
      <c r="Q361" s="222"/>
      <c r="R361" s="124"/>
      <c r="S361" s="124"/>
      <c r="T361" s="183"/>
      <c r="U361" s="183"/>
      <c r="V361" s="183"/>
      <c r="W361" s="183"/>
      <c r="X361" s="183"/>
      <c r="Y361" s="183"/>
      <c r="Z361" s="183"/>
      <c r="AA361" s="183"/>
      <c r="AB361" s="183"/>
      <c r="AC361" s="183"/>
      <c r="AD361" s="183"/>
      <c r="AE361" s="183"/>
      <c r="AF361" s="183"/>
      <c r="AG361" s="183"/>
      <c r="AH361" s="124"/>
      <c r="AI361" s="183"/>
      <c r="AJ361" s="124"/>
      <c r="AK361" s="124"/>
      <c r="AL361" s="124"/>
      <c r="AM361" s="124"/>
      <c r="AN361" s="124"/>
      <c r="AO361" s="183"/>
      <c r="AP361" s="124"/>
      <c r="AQ361" s="124"/>
      <c r="AR361" s="124"/>
      <c r="AS361" s="124"/>
      <c r="AT361" s="124"/>
      <c r="AU361" s="124"/>
      <c r="AV361" s="124"/>
      <c r="AW361" s="124"/>
      <c r="AX361" s="124"/>
      <c r="AY361" s="124"/>
      <c r="AZ361" s="124"/>
      <c r="BA361" s="124"/>
      <c r="BB361" s="124"/>
      <c r="BC361" s="124"/>
      <c r="BD361" s="124"/>
      <c r="BE361" s="124"/>
      <c r="BF361" s="124"/>
      <c r="BG361" s="124"/>
      <c r="BH361" s="124"/>
      <c r="BI361" s="124"/>
      <c r="BJ361" s="124"/>
      <c r="BK361" s="124"/>
      <c r="BL361" s="124"/>
      <c r="BM361" s="124"/>
      <c r="BN361" s="124"/>
      <c r="BO361" s="124"/>
      <c r="BP361" s="124"/>
      <c r="BQ361" s="124"/>
      <c r="BR361" s="124"/>
      <c r="BS361" s="124"/>
      <c r="BT361" s="124"/>
      <c r="BU361" s="124"/>
      <c r="BV361" s="124"/>
      <c r="BW361" s="124"/>
      <c r="BX361" s="124"/>
      <c r="BY361" s="124"/>
      <c r="BZ361" s="124"/>
      <c r="CA361" s="124"/>
      <c r="CB361" s="124"/>
      <c r="CC361" s="124"/>
      <c r="CD361" s="124"/>
      <c r="CE361" s="124"/>
    </row>
    <row r="362" spans="1:83">
      <c r="A362" s="124"/>
      <c r="B362" s="183"/>
      <c r="C362" s="124"/>
      <c r="D362" s="124"/>
      <c r="E362" s="124"/>
      <c r="F362" s="124"/>
      <c r="G362" s="124"/>
      <c r="H362" s="222"/>
      <c r="I362" s="222"/>
      <c r="J362" s="222"/>
      <c r="K362" s="183"/>
      <c r="L362" s="222"/>
      <c r="M362" s="222"/>
      <c r="N362" s="222"/>
      <c r="O362" s="222"/>
      <c r="P362" s="124"/>
      <c r="Q362" s="222"/>
      <c r="R362" s="124"/>
      <c r="S362" s="124"/>
      <c r="T362" s="183"/>
      <c r="U362" s="183"/>
      <c r="V362" s="183"/>
      <c r="W362" s="183"/>
      <c r="X362" s="183"/>
      <c r="Y362" s="183"/>
      <c r="Z362" s="183"/>
      <c r="AA362" s="183"/>
      <c r="AB362" s="183"/>
      <c r="AC362" s="183"/>
      <c r="AD362" s="183"/>
      <c r="AE362" s="183"/>
      <c r="AF362" s="183"/>
      <c r="AG362" s="183"/>
      <c r="AH362" s="124"/>
      <c r="AI362" s="183"/>
      <c r="AJ362" s="124"/>
      <c r="AK362" s="124"/>
      <c r="AL362" s="124"/>
      <c r="AM362" s="124"/>
      <c r="AN362" s="124"/>
      <c r="AO362" s="183"/>
      <c r="AP362" s="124"/>
      <c r="AQ362" s="124"/>
      <c r="AR362" s="124"/>
      <c r="AS362" s="124"/>
      <c r="AT362" s="124"/>
      <c r="AU362" s="124"/>
      <c r="AV362" s="124"/>
      <c r="AW362" s="124"/>
      <c r="AX362" s="124"/>
      <c r="AY362" s="124"/>
      <c r="AZ362" s="124"/>
      <c r="BA362" s="124"/>
      <c r="BB362" s="124"/>
      <c r="BC362" s="124"/>
      <c r="BD362" s="124"/>
      <c r="BE362" s="124"/>
      <c r="BF362" s="124"/>
      <c r="BG362" s="124"/>
      <c r="BH362" s="124"/>
      <c r="BI362" s="124"/>
      <c r="BJ362" s="124"/>
      <c r="BK362" s="124"/>
      <c r="BL362" s="124"/>
      <c r="BM362" s="124"/>
      <c r="BN362" s="124"/>
      <c r="BO362" s="124"/>
      <c r="BP362" s="124"/>
      <c r="BQ362" s="124"/>
      <c r="BR362" s="124"/>
      <c r="BS362" s="124"/>
      <c r="BT362" s="124"/>
      <c r="BU362" s="124"/>
      <c r="BV362" s="124"/>
      <c r="BW362" s="124"/>
      <c r="BX362" s="124"/>
      <c r="BY362" s="124"/>
      <c r="BZ362" s="124"/>
      <c r="CA362" s="124"/>
      <c r="CB362" s="124"/>
      <c r="CC362" s="124"/>
      <c r="CD362" s="124"/>
      <c r="CE362" s="124"/>
    </row>
    <row r="363" spans="1:83">
      <c r="A363" s="124"/>
      <c r="B363" s="183"/>
      <c r="C363" s="124"/>
      <c r="D363" s="124"/>
      <c r="E363" s="124"/>
      <c r="F363" s="124"/>
      <c r="G363" s="124"/>
      <c r="H363" s="222"/>
      <c r="I363" s="222"/>
      <c r="J363" s="222"/>
      <c r="K363" s="183"/>
      <c r="L363" s="222"/>
      <c r="M363" s="222"/>
      <c r="N363" s="222"/>
      <c r="O363" s="222"/>
      <c r="P363" s="124"/>
      <c r="Q363" s="222"/>
      <c r="R363" s="124"/>
      <c r="S363" s="124"/>
      <c r="T363" s="183"/>
      <c r="U363" s="183"/>
      <c r="V363" s="183"/>
      <c r="W363" s="183"/>
      <c r="X363" s="183"/>
      <c r="Y363" s="183"/>
      <c r="Z363" s="183"/>
      <c r="AA363" s="183"/>
      <c r="AB363" s="183"/>
      <c r="AC363" s="183"/>
      <c r="AD363" s="183"/>
      <c r="AE363" s="183"/>
      <c r="AF363" s="183"/>
      <c r="AG363" s="183"/>
      <c r="AH363" s="124"/>
      <c r="AI363" s="183"/>
      <c r="AJ363" s="124"/>
      <c r="AK363" s="124"/>
      <c r="AL363" s="124"/>
      <c r="AM363" s="124"/>
      <c r="AN363" s="124"/>
      <c r="AO363" s="183"/>
      <c r="AP363" s="124"/>
      <c r="AQ363" s="124"/>
      <c r="AR363" s="124"/>
      <c r="AS363" s="124"/>
      <c r="AT363" s="124"/>
      <c r="AU363" s="124"/>
      <c r="AV363" s="124"/>
      <c r="AW363" s="124"/>
      <c r="AX363" s="124"/>
      <c r="AY363" s="124"/>
      <c r="AZ363" s="124"/>
      <c r="BA363" s="124"/>
      <c r="BB363" s="124"/>
      <c r="BC363" s="124"/>
      <c r="BD363" s="124"/>
      <c r="BE363" s="124"/>
      <c r="BF363" s="124"/>
      <c r="BG363" s="124"/>
      <c r="BH363" s="124"/>
      <c r="BI363" s="124"/>
      <c r="BJ363" s="124"/>
      <c r="BK363" s="124"/>
      <c r="BL363" s="124"/>
      <c r="BM363" s="124"/>
      <c r="BN363" s="124"/>
      <c r="BO363" s="124"/>
      <c r="BP363" s="124"/>
      <c r="BQ363" s="124"/>
      <c r="BR363" s="124"/>
      <c r="BS363" s="124"/>
      <c r="BT363" s="124"/>
      <c r="BU363" s="124"/>
      <c r="BV363" s="124"/>
      <c r="BW363" s="124"/>
      <c r="BX363" s="124"/>
      <c r="BY363" s="124"/>
      <c r="BZ363" s="124"/>
      <c r="CA363" s="124"/>
      <c r="CB363" s="124"/>
      <c r="CC363" s="124"/>
      <c r="CD363" s="124"/>
      <c r="CE363" s="124"/>
    </row>
    <row r="364" spans="1:83">
      <c r="A364" s="124"/>
      <c r="B364" s="183"/>
      <c r="C364" s="124"/>
      <c r="D364" s="124"/>
      <c r="E364" s="124"/>
      <c r="F364" s="124"/>
      <c r="G364" s="124"/>
      <c r="H364" s="222"/>
      <c r="I364" s="222"/>
      <c r="J364" s="222"/>
      <c r="K364" s="183"/>
      <c r="L364" s="222"/>
      <c r="M364" s="222"/>
      <c r="N364" s="222"/>
      <c r="O364" s="222"/>
      <c r="P364" s="124"/>
      <c r="Q364" s="222"/>
      <c r="R364" s="124"/>
      <c r="S364" s="124"/>
      <c r="T364" s="183"/>
      <c r="U364" s="183"/>
      <c r="V364" s="183"/>
      <c r="W364" s="183"/>
      <c r="X364" s="183"/>
      <c r="Y364" s="183"/>
      <c r="Z364" s="183"/>
      <c r="AA364" s="183"/>
      <c r="AB364" s="183"/>
      <c r="AC364" s="183"/>
      <c r="AD364" s="183"/>
      <c r="AE364" s="183"/>
      <c r="AF364" s="183"/>
      <c r="AG364" s="183"/>
      <c r="AH364" s="124"/>
      <c r="AI364" s="183"/>
      <c r="AJ364" s="124"/>
      <c r="AK364" s="124"/>
      <c r="AL364" s="124"/>
      <c r="AM364" s="124"/>
      <c r="AN364" s="124"/>
      <c r="AO364" s="183"/>
      <c r="AP364" s="124"/>
      <c r="AQ364" s="124"/>
      <c r="AR364" s="124"/>
      <c r="AS364" s="124"/>
      <c r="AT364" s="124"/>
      <c r="AU364" s="124"/>
      <c r="AV364" s="124"/>
      <c r="AW364" s="124"/>
      <c r="AX364" s="124"/>
      <c r="AY364" s="124"/>
      <c r="AZ364" s="124"/>
      <c r="BA364" s="124"/>
      <c r="BB364" s="124"/>
      <c r="BC364" s="124"/>
      <c r="BD364" s="124"/>
      <c r="BE364" s="124"/>
      <c r="BF364" s="124"/>
      <c r="BG364" s="124"/>
      <c r="BH364" s="124"/>
      <c r="BI364" s="124"/>
      <c r="BJ364" s="124"/>
      <c r="BK364" s="124"/>
      <c r="BL364" s="124"/>
      <c r="BM364" s="124"/>
      <c r="BN364" s="124"/>
      <c r="BO364" s="124"/>
      <c r="BP364" s="124"/>
      <c r="BQ364" s="124"/>
      <c r="BR364" s="124"/>
      <c r="BS364" s="124"/>
      <c r="BT364" s="124"/>
      <c r="BU364" s="124"/>
      <c r="BV364" s="124"/>
      <c r="BW364" s="124"/>
      <c r="BX364" s="124"/>
      <c r="BY364" s="124"/>
      <c r="BZ364" s="124"/>
      <c r="CA364" s="124"/>
      <c r="CB364" s="124"/>
      <c r="CC364" s="124"/>
      <c r="CD364" s="124"/>
      <c r="CE364" s="124"/>
    </row>
    <row r="365" spans="1:83">
      <c r="A365" s="124"/>
      <c r="B365" s="183"/>
      <c r="C365" s="124"/>
      <c r="D365" s="124"/>
      <c r="E365" s="124"/>
      <c r="F365" s="124"/>
      <c r="G365" s="124"/>
      <c r="H365" s="222"/>
      <c r="I365" s="222"/>
      <c r="J365" s="222"/>
      <c r="K365" s="183"/>
      <c r="L365" s="222"/>
      <c r="M365" s="222"/>
      <c r="N365" s="222"/>
      <c r="O365" s="222"/>
      <c r="P365" s="124"/>
      <c r="Q365" s="222"/>
      <c r="R365" s="124"/>
      <c r="S365" s="124"/>
      <c r="T365" s="183"/>
      <c r="U365" s="183"/>
      <c r="V365" s="183"/>
      <c r="W365" s="183"/>
      <c r="X365" s="183"/>
      <c r="Y365" s="183"/>
      <c r="Z365" s="183"/>
      <c r="AA365" s="183"/>
      <c r="AB365" s="183"/>
      <c r="AC365" s="183"/>
      <c r="AD365" s="183"/>
      <c r="AE365" s="183"/>
      <c r="AF365" s="183"/>
      <c r="AG365" s="183"/>
      <c r="AH365" s="124"/>
      <c r="AI365" s="183"/>
      <c r="AJ365" s="124"/>
      <c r="AK365" s="124"/>
      <c r="AL365" s="124"/>
      <c r="AM365" s="124"/>
      <c r="AN365" s="124"/>
      <c r="AO365" s="183"/>
      <c r="AP365" s="124"/>
      <c r="AQ365" s="124"/>
      <c r="AR365" s="124"/>
      <c r="AS365" s="124"/>
      <c r="AT365" s="124"/>
      <c r="AU365" s="124"/>
      <c r="AV365" s="124"/>
      <c r="AW365" s="124"/>
      <c r="AX365" s="124"/>
      <c r="AY365" s="124"/>
      <c r="AZ365" s="124"/>
      <c r="BA365" s="124"/>
      <c r="BB365" s="124"/>
      <c r="BC365" s="124"/>
      <c r="BD365" s="124"/>
      <c r="BE365" s="124"/>
      <c r="BF365" s="124"/>
      <c r="BG365" s="124"/>
      <c r="BH365" s="124"/>
      <c r="BI365" s="124"/>
      <c r="BJ365" s="124"/>
      <c r="BK365" s="124"/>
      <c r="BL365" s="124"/>
      <c r="BM365" s="124"/>
      <c r="BN365" s="124"/>
      <c r="BO365" s="124"/>
      <c r="BP365" s="124"/>
      <c r="BQ365" s="124"/>
      <c r="BR365" s="124"/>
      <c r="BS365" s="124"/>
      <c r="BT365" s="124"/>
      <c r="BU365" s="124"/>
      <c r="BV365" s="124"/>
      <c r="BW365" s="124"/>
      <c r="BX365" s="124"/>
      <c r="BY365" s="124"/>
      <c r="BZ365" s="124"/>
      <c r="CA365" s="124"/>
      <c r="CB365" s="124"/>
      <c r="CC365" s="124"/>
      <c r="CD365" s="124"/>
      <c r="CE365" s="124"/>
    </row>
    <row r="366" spans="1:83">
      <c r="A366" s="124"/>
      <c r="B366" s="183"/>
      <c r="C366" s="124"/>
      <c r="D366" s="124"/>
      <c r="E366" s="124"/>
      <c r="F366" s="124"/>
      <c r="G366" s="124"/>
      <c r="H366" s="222"/>
      <c r="I366" s="222"/>
      <c r="J366" s="222"/>
      <c r="K366" s="183"/>
      <c r="L366" s="222"/>
      <c r="M366" s="222"/>
      <c r="N366" s="222"/>
      <c r="O366" s="222"/>
      <c r="P366" s="124"/>
      <c r="Q366" s="222"/>
      <c r="R366" s="124"/>
      <c r="S366" s="124"/>
      <c r="T366" s="183"/>
      <c r="U366" s="183"/>
      <c r="V366" s="183"/>
      <c r="W366" s="183"/>
      <c r="X366" s="183"/>
      <c r="Y366" s="183"/>
      <c r="Z366" s="183"/>
      <c r="AA366" s="183"/>
      <c r="AB366" s="183"/>
      <c r="AC366" s="183"/>
      <c r="AD366" s="183"/>
      <c r="AE366" s="183"/>
      <c r="AF366" s="183"/>
      <c r="AG366" s="183"/>
      <c r="AH366" s="124"/>
      <c r="AI366" s="183"/>
      <c r="AJ366" s="124"/>
      <c r="AK366" s="124"/>
      <c r="AL366" s="124"/>
      <c r="AM366" s="124"/>
      <c r="AN366" s="124"/>
      <c r="AO366" s="183"/>
      <c r="AP366" s="124"/>
      <c r="AQ366" s="124"/>
      <c r="AR366" s="124"/>
      <c r="AS366" s="124"/>
      <c r="AT366" s="124"/>
      <c r="AU366" s="124"/>
      <c r="AV366" s="124"/>
      <c r="AW366" s="124"/>
      <c r="AX366" s="124"/>
      <c r="AY366" s="124"/>
      <c r="AZ366" s="124"/>
      <c r="BA366" s="124"/>
      <c r="BB366" s="124"/>
      <c r="BC366" s="124"/>
      <c r="BD366" s="124"/>
      <c r="BE366" s="124"/>
      <c r="BF366" s="124"/>
      <c r="BG366" s="124"/>
      <c r="BH366" s="124"/>
      <c r="BI366" s="124"/>
      <c r="BJ366" s="124"/>
      <c r="BK366" s="124"/>
      <c r="BL366" s="124"/>
      <c r="BM366" s="124"/>
      <c r="BN366" s="124"/>
      <c r="BO366" s="124"/>
      <c r="BP366" s="124"/>
      <c r="BQ366" s="124"/>
      <c r="BR366" s="124"/>
      <c r="BS366" s="124"/>
      <c r="BT366" s="124"/>
      <c r="BU366" s="124"/>
      <c r="BV366" s="124"/>
      <c r="BW366" s="124"/>
      <c r="BX366" s="124"/>
      <c r="BY366" s="124"/>
      <c r="BZ366" s="124"/>
      <c r="CA366" s="124"/>
      <c r="CB366" s="124"/>
      <c r="CC366" s="124"/>
      <c r="CD366" s="124"/>
      <c r="CE366" s="124"/>
    </row>
    <row r="367" spans="1:83">
      <c r="A367" s="124"/>
      <c r="B367" s="183"/>
      <c r="C367" s="124"/>
      <c r="D367" s="124"/>
      <c r="E367" s="124"/>
      <c r="F367" s="124"/>
      <c r="G367" s="124"/>
      <c r="H367" s="222"/>
      <c r="I367" s="222"/>
      <c r="J367" s="222"/>
      <c r="K367" s="183"/>
      <c r="L367" s="222"/>
      <c r="M367" s="222"/>
      <c r="N367" s="222"/>
      <c r="O367" s="222"/>
      <c r="P367" s="124"/>
      <c r="Q367" s="222"/>
      <c r="R367" s="124"/>
      <c r="S367" s="124"/>
      <c r="T367" s="183"/>
      <c r="U367" s="183"/>
      <c r="V367" s="183"/>
      <c r="W367" s="183"/>
      <c r="X367" s="183"/>
      <c r="Y367" s="183"/>
      <c r="Z367" s="183"/>
      <c r="AA367" s="183"/>
      <c r="AB367" s="183"/>
      <c r="AC367" s="183"/>
      <c r="AD367" s="183"/>
      <c r="AE367" s="183"/>
      <c r="AF367" s="183"/>
      <c r="AG367" s="183"/>
      <c r="AH367" s="124"/>
      <c r="AI367" s="183"/>
      <c r="AJ367" s="124"/>
      <c r="AK367" s="124"/>
      <c r="AL367" s="124"/>
      <c r="AM367" s="124"/>
      <c r="AN367" s="124"/>
      <c r="AO367" s="183"/>
      <c r="AP367" s="124"/>
      <c r="AQ367" s="124"/>
      <c r="AR367" s="124"/>
      <c r="AS367" s="124"/>
      <c r="AT367" s="124"/>
      <c r="AU367" s="124"/>
      <c r="AV367" s="124"/>
      <c r="AW367" s="124"/>
      <c r="AX367" s="124"/>
      <c r="AY367" s="124"/>
      <c r="AZ367" s="124"/>
      <c r="BA367" s="124"/>
      <c r="BB367" s="124"/>
      <c r="BC367" s="124"/>
      <c r="BD367" s="124"/>
      <c r="BE367" s="124"/>
      <c r="BF367" s="124"/>
      <c r="BG367" s="124"/>
      <c r="BH367" s="124"/>
      <c r="BI367" s="124"/>
      <c r="BJ367" s="124"/>
      <c r="BK367" s="124"/>
      <c r="BL367" s="124"/>
      <c r="BM367" s="124"/>
      <c r="BN367" s="124"/>
      <c r="BO367" s="124"/>
      <c r="BP367" s="124"/>
      <c r="BQ367" s="124"/>
      <c r="BR367" s="124"/>
      <c r="BS367" s="124"/>
      <c r="BT367" s="124"/>
      <c r="BU367" s="124"/>
      <c r="BV367" s="124"/>
      <c r="BW367" s="124"/>
      <c r="BX367" s="124"/>
      <c r="BY367" s="124"/>
      <c r="BZ367" s="124"/>
      <c r="CA367" s="124"/>
      <c r="CB367" s="124"/>
      <c r="CC367" s="124"/>
      <c r="CD367" s="124"/>
      <c r="CE367" s="124"/>
    </row>
    <row r="368" spans="1:83">
      <c r="A368" s="124"/>
      <c r="B368" s="183"/>
      <c r="C368" s="124"/>
      <c r="D368" s="124"/>
      <c r="E368" s="124"/>
      <c r="F368" s="124"/>
      <c r="G368" s="124"/>
      <c r="H368" s="222"/>
      <c r="I368" s="222"/>
      <c r="J368" s="222"/>
      <c r="K368" s="183"/>
      <c r="L368" s="222"/>
      <c r="M368" s="222"/>
      <c r="N368" s="222"/>
      <c r="O368" s="222"/>
      <c r="P368" s="124"/>
      <c r="Q368" s="222"/>
      <c r="R368" s="124"/>
      <c r="S368" s="124"/>
      <c r="T368" s="183"/>
      <c r="U368" s="183"/>
      <c r="V368" s="183"/>
      <c r="W368" s="183"/>
      <c r="X368" s="183"/>
      <c r="Y368" s="183"/>
      <c r="Z368" s="183"/>
      <c r="AA368" s="183"/>
      <c r="AB368" s="183"/>
      <c r="AC368" s="183"/>
      <c r="AD368" s="183"/>
      <c r="AE368" s="183"/>
      <c r="AF368" s="183"/>
      <c r="AG368" s="183"/>
      <c r="AH368" s="124"/>
      <c r="AI368" s="183"/>
      <c r="AJ368" s="124"/>
      <c r="AK368" s="124"/>
      <c r="AL368" s="124"/>
      <c r="AM368" s="124"/>
      <c r="AN368" s="124"/>
      <c r="AO368" s="183"/>
      <c r="AP368" s="124"/>
      <c r="AQ368" s="124"/>
      <c r="AR368" s="124"/>
      <c r="AS368" s="124"/>
      <c r="AT368" s="124"/>
      <c r="AU368" s="124"/>
      <c r="AV368" s="124"/>
      <c r="AW368" s="124"/>
      <c r="AX368" s="124"/>
      <c r="AY368" s="124"/>
      <c r="AZ368" s="124"/>
      <c r="BA368" s="124"/>
      <c r="BB368" s="124"/>
      <c r="BC368" s="124"/>
      <c r="BD368" s="124"/>
      <c r="BE368" s="124"/>
      <c r="BF368" s="124"/>
      <c r="BG368" s="124"/>
      <c r="BH368" s="124"/>
      <c r="BI368" s="124"/>
      <c r="BJ368" s="124"/>
      <c r="BK368" s="124"/>
      <c r="BL368" s="124"/>
      <c r="BM368" s="124"/>
      <c r="BN368" s="124"/>
      <c r="BO368" s="124"/>
      <c r="BP368" s="124"/>
      <c r="BQ368" s="124"/>
      <c r="BR368" s="124"/>
      <c r="BS368" s="124"/>
      <c r="BT368" s="124"/>
      <c r="BU368" s="124"/>
      <c r="BV368" s="124"/>
      <c r="BW368" s="124"/>
      <c r="BX368" s="124"/>
      <c r="BY368" s="124"/>
      <c r="BZ368" s="124"/>
      <c r="CA368" s="124"/>
      <c r="CB368" s="124"/>
      <c r="CC368" s="124"/>
      <c r="CD368" s="124"/>
      <c r="CE368" s="124"/>
    </row>
    <row r="369" spans="1:83">
      <c r="A369" s="124"/>
      <c r="B369" s="183"/>
      <c r="C369" s="124"/>
      <c r="D369" s="124"/>
      <c r="E369" s="124"/>
      <c r="F369" s="124"/>
      <c r="G369" s="124"/>
      <c r="H369" s="222"/>
      <c r="I369" s="222"/>
      <c r="J369" s="222"/>
      <c r="K369" s="183"/>
      <c r="L369" s="222"/>
      <c r="M369" s="222"/>
      <c r="N369" s="222"/>
      <c r="O369" s="222"/>
      <c r="P369" s="124"/>
      <c r="Q369" s="222"/>
      <c r="R369" s="124"/>
      <c r="S369" s="124"/>
      <c r="T369" s="183"/>
      <c r="U369" s="183"/>
      <c r="V369" s="183"/>
      <c r="W369" s="183"/>
      <c r="X369" s="183"/>
      <c r="Y369" s="183"/>
      <c r="Z369" s="183"/>
      <c r="AA369" s="183"/>
      <c r="AB369" s="183"/>
      <c r="AC369" s="183"/>
      <c r="AD369" s="183"/>
      <c r="AE369" s="183"/>
      <c r="AF369" s="183"/>
      <c r="AG369" s="183"/>
      <c r="AH369" s="124"/>
      <c r="AI369" s="183"/>
      <c r="AJ369" s="124"/>
      <c r="AK369" s="124"/>
      <c r="AL369" s="124"/>
      <c r="AM369" s="124"/>
      <c r="AN369" s="124"/>
      <c r="AO369" s="183"/>
      <c r="AP369" s="124"/>
      <c r="AQ369" s="124"/>
      <c r="AR369" s="124"/>
      <c r="AS369" s="124"/>
      <c r="AT369" s="124"/>
      <c r="AU369" s="124"/>
      <c r="AV369" s="124"/>
      <c r="AW369" s="124"/>
      <c r="AX369" s="124"/>
      <c r="AY369" s="124"/>
      <c r="AZ369" s="124"/>
      <c r="BA369" s="124"/>
      <c r="BB369" s="124"/>
      <c r="BC369" s="124"/>
      <c r="BD369" s="124"/>
      <c r="BE369" s="124"/>
      <c r="BF369" s="124"/>
      <c r="BG369" s="124"/>
      <c r="BH369" s="124"/>
      <c r="BI369" s="124"/>
      <c r="BJ369" s="124"/>
      <c r="BK369" s="124"/>
      <c r="BL369" s="124"/>
      <c r="BM369" s="124"/>
      <c r="BN369" s="124"/>
      <c r="BO369" s="124"/>
      <c r="BP369" s="124"/>
      <c r="BQ369" s="124"/>
      <c r="BR369" s="124"/>
      <c r="BS369" s="124"/>
      <c r="BT369" s="124"/>
      <c r="BU369" s="124"/>
      <c r="BV369" s="124"/>
      <c r="BW369" s="124"/>
      <c r="BX369" s="124"/>
      <c r="BY369" s="124"/>
      <c r="BZ369" s="124"/>
      <c r="CA369" s="124"/>
      <c r="CB369" s="124"/>
      <c r="CC369" s="124"/>
      <c r="CD369" s="124"/>
      <c r="CE369" s="124"/>
    </row>
    <row r="370" spans="1:83">
      <c r="A370" s="124"/>
      <c r="B370" s="183"/>
      <c r="C370" s="124"/>
      <c r="D370" s="124"/>
      <c r="E370" s="124"/>
      <c r="F370" s="124"/>
      <c r="G370" s="124"/>
      <c r="H370" s="222"/>
      <c r="I370" s="222"/>
      <c r="J370" s="222"/>
      <c r="K370" s="183"/>
      <c r="L370" s="222"/>
      <c r="M370" s="222"/>
      <c r="N370" s="222"/>
      <c r="O370" s="222"/>
      <c r="P370" s="124"/>
      <c r="Q370" s="222"/>
      <c r="R370" s="124"/>
      <c r="S370" s="124"/>
      <c r="T370" s="183"/>
      <c r="U370" s="183"/>
      <c r="V370" s="183"/>
      <c r="W370" s="183"/>
      <c r="X370" s="183"/>
      <c r="Y370" s="183"/>
      <c r="Z370" s="183"/>
      <c r="AA370" s="183"/>
      <c r="AB370" s="183"/>
      <c r="AC370" s="183"/>
      <c r="AD370" s="183"/>
      <c r="AE370" s="183"/>
      <c r="AF370" s="183"/>
      <c r="AG370" s="183"/>
      <c r="AH370" s="124"/>
      <c r="AI370" s="183"/>
      <c r="AJ370" s="124"/>
      <c r="AK370" s="124"/>
      <c r="AL370" s="124"/>
      <c r="AM370" s="124"/>
      <c r="AN370" s="124"/>
      <c r="AO370" s="183"/>
      <c r="AP370" s="124"/>
      <c r="AQ370" s="124"/>
      <c r="AR370" s="124"/>
      <c r="AS370" s="124"/>
      <c r="AT370" s="124"/>
      <c r="AU370" s="124"/>
      <c r="AV370" s="124"/>
      <c r="AW370" s="124"/>
      <c r="AX370" s="124"/>
      <c r="AY370" s="124"/>
      <c r="AZ370" s="124"/>
      <c r="BA370" s="124"/>
      <c r="BB370" s="124"/>
      <c r="BC370" s="124"/>
      <c r="BD370" s="124"/>
      <c r="BE370" s="124"/>
      <c r="BF370" s="124"/>
      <c r="BG370" s="124"/>
      <c r="BH370" s="124"/>
      <c r="BI370" s="124"/>
      <c r="BJ370" s="124"/>
      <c r="BK370" s="124"/>
      <c r="BL370" s="124"/>
      <c r="BM370" s="124"/>
      <c r="BN370" s="124"/>
      <c r="BO370" s="124"/>
      <c r="BP370" s="124"/>
      <c r="BQ370" s="124"/>
      <c r="BR370" s="124"/>
      <c r="BS370" s="124"/>
      <c r="BT370" s="124"/>
      <c r="BU370" s="124"/>
      <c r="BV370" s="124"/>
      <c r="BW370" s="124"/>
      <c r="BX370" s="124"/>
      <c r="BY370" s="124"/>
      <c r="BZ370" s="124"/>
      <c r="CA370" s="124"/>
      <c r="CB370" s="124"/>
      <c r="CC370" s="124"/>
      <c r="CD370" s="124"/>
      <c r="CE370" s="124"/>
    </row>
    <row r="371" spans="1:83">
      <c r="A371" s="124"/>
      <c r="B371" s="183"/>
      <c r="C371" s="124"/>
      <c r="D371" s="124"/>
      <c r="E371" s="124"/>
      <c r="F371" s="124"/>
      <c r="G371" s="124"/>
      <c r="H371" s="222"/>
      <c r="I371" s="222"/>
      <c r="J371" s="222"/>
      <c r="K371" s="183"/>
      <c r="L371" s="222"/>
      <c r="M371" s="222"/>
      <c r="N371" s="222"/>
      <c r="O371" s="222"/>
      <c r="P371" s="124"/>
      <c r="Q371" s="222"/>
      <c r="R371" s="124"/>
      <c r="S371" s="124"/>
      <c r="T371" s="183"/>
      <c r="U371" s="183"/>
      <c r="V371" s="183"/>
      <c r="W371" s="183"/>
      <c r="X371" s="183"/>
      <c r="Y371" s="183"/>
      <c r="Z371" s="183"/>
      <c r="AA371" s="183"/>
      <c r="AB371" s="183"/>
      <c r="AC371" s="183"/>
      <c r="AD371" s="183"/>
      <c r="AE371" s="183"/>
      <c r="AF371" s="183"/>
      <c r="AG371" s="183"/>
      <c r="AH371" s="124"/>
      <c r="AI371" s="183"/>
      <c r="AJ371" s="124"/>
      <c r="AK371" s="124"/>
      <c r="AL371" s="124"/>
      <c r="AM371" s="124"/>
      <c r="AN371" s="124"/>
      <c r="AO371" s="183"/>
      <c r="AP371" s="124"/>
      <c r="AQ371" s="124"/>
      <c r="AR371" s="124"/>
      <c r="AS371" s="124"/>
      <c r="AT371" s="124"/>
      <c r="AU371" s="124"/>
      <c r="AV371" s="124"/>
      <c r="AW371" s="124"/>
      <c r="AX371" s="124"/>
      <c r="AY371" s="124"/>
      <c r="AZ371" s="124"/>
      <c r="BA371" s="124"/>
      <c r="BB371" s="124"/>
      <c r="BC371" s="124"/>
      <c r="BD371" s="124"/>
      <c r="BE371" s="124"/>
      <c r="BF371" s="124"/>
      <c r="BG371" s="124"/>
      <c r="BH371" s="124"/>
      <c r="BI371" s="124"/>
      <c r="BJ371" s="124"/>
      <c r="BK371" s="124"/>
      <c r="BL371" s="124"/>
      <c r="BM371" s="124"/>
      <c r="BN371" s="124"/>
      <c r="BO371" s="124"/>
      <c r="BP371" s="124"/>
      <c r="BQ371" s="124"/>
      <c r="BR371" s="124"/>
      <c r="BS371" s="124"/>
      <c r="BT371" s="124"/>
      <c r="BU371" s="124"/>
      <c r="BV371" s="124"/>
      <c r="BW371" s="124"/>
      <c r="BX371" s="124"/>
      <c r="BY371" s="124"/>
      <c r="BZ371" s="124"/>
      <c r="CA371" s="124"/>
      <c r="CB371" s="124"/>
      <c r="CC371" s="124"/>
      <c r="CD371" s="124"/>
      <c r="CE371" s="124"/>
    </row>
    <row r="372" spans="1:83">
      <c r="A372" s="124"/>
      <c r="B372" s="183"/>
      <c r="C372" s="124"/>
      <c r="D372" s="124"/>
      <c r="E372" s="124"/>
      <c r="F372" s="124"/>
      <c r="G372" s="124"/>
      <c r="H372" s="222"/>
      <c r="I372" s="222"/>
      <c r="J372" s="222"/>
      <c r="K372" s="183"/>
      <c r="L372" s="222"/>
      <c r="M372" s="222"/>
      <c r="N372" s="222"/>
      <c r="O372" s="222"/>
      <c r="P372" s="124"/>
      <c r="Q372" s="222"/>
      <c r="R372" s="124"/>
      <c r="S372" s="124"/>
      <c r="T372" s="183"/>
      <c r="U372" s="183"/>
      <c r="V372" s="183"/>
      <c r="W372" s="183"/>
      <c r="X372" s="183"/>
      <c r="Y372" s="183"/>
      <c r="Z372" s="183"/>
      <c r="AA372" s="183"/>
      <c r="AB372" s="183"/>
      <c r="AC372" s="183"/>
      <c r="AD372" s="183"/>
      <c r="AE372" s="183"/>
      <c r="AF372" s="183"/>
      <c r="AG372" s="183"/>
      <c r="AH372" s="124"/>
      <c r="AI372" s="183"/>
      <c r="AJ372" s="124"/>
      <c r="AK372" s="124"/>
      <c r="AL372" s="124"/>
      <c r="AM372" s="124"/>
      <c r="AN372" s="124"/>
      <c r="AO372" s="183"/>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c r="BJ372" s="124"/>
      <c r="BK372" s="124"/>
      <c r="BL372" s="124"/>
      <c r="BM372" s="124"/>
      <c r="BN372" s="124"/>
      <c r="BO372" s="124"/>
      <c r="BP372" s="124"/>
      <c r="BQ372" s="124"/>
      <c r="BR372" s="124"/>
      <c r="BS372" s="124"/>
      <c r="BT372" s="124"/>
      <c r="BU372" s="124"/>
      <c r="BV372" s="124"/>
      <c r="BW372" s="124"/>
      <c r="BX372" s="124"/>
      <c r="BY372" s="124"/>
      <c r="BZ372" s="124"/>
      <c r="CA372" s="124"/>
      <c r="CB372" s="124"/>
      <c r="CC372" s="124"/>
      <c r="CD372" s="124"/>
      <c r="CE372" s="124"/>
    </row>
    <row r="373" spans="1:83">
      <c r="A373" s="124"/>
      <c r="B373" s="183"/>
      <c r="C373" s="124"/>
      <c r="D373" s="124"/>
      <c r="E373" s="124"/>
      <c r="F373" s="124"/>
      <c r="G373" s="124"/>
      <c r="H373" s="222"/>
      <c r="I373" s="222"/>
      <c r="J373" s="222"/>
      <c r="K373" s="183"/>
      <c r="L373" s="222"/>
      <c r="M373" s="222"/>
      <c r="N373" s="222"/>
      <c r="O373" s="222"/>
      <c r="P373" s="124"/>
      <c r="Q373" s="222"/>
      <c r="R373" s="124"/>
      <c r="S373" s="124"/>
      <c r="T373" s="183"/>
      <c r="U373" s="183"/>
      <c r="V373" s="183"/>
      <c r="W373" s="183"/>
      <c r="X373" s="183"/>
      <c r="Y373" s="183"/>
      <c r="Z373" s="183"/>
      <c r="AA373" s="183"/>
      <c r="AB373" s="183"/>
      <c r="AC373" s="183"/>
      <c r="AD373" s="183"/>
      <c r="AE373" s="183"/>
      <c r="AF373" s="183"/>
      <c r="AG373" s="183"/>
      <c r="AH373" s="124"/>
      <c r="AI373" s="183"/>
      <c r="AJ373" s="124"/>
      <c r="AK373" s="124"/>
      <c r="AL373" s="124"/>
      <c r="AM373" s="124"/>
      <c r="AN373" s="124"/>
      <c r="AO373" s="183"/>
      <c r="AP373" s="124"/>
      <c r="AQ373" s="124"/>
      <c r="AR373" s="124"/>
      <c r="AS373" s="124"/>
      <c r="AT373" s="124"/>
      <c r="AU373" s="124"/>
      <c r="AV373" s="124"/>
      <c r="AW373" s="124"/>
      <c r="AX373" s="124"/>
      <c r="AY373" s="124"/>
      <c r="AZ373" s="124"/>
      <c r="BA373" s="124"/>
      <c r="BB373" s="124"/>
      <c r="BC373" s="124"/>
      <c r="BD373" s="124"/>
      <c r="BE373" s="124"/>
      <c r="BF373" s="124"/>
      <c r="BG373" s="124"/>
      <c r="BH373" s="124"/>
      <c r="BI373" s="124"/>
      <c r="BJ373" s="124"/>
      <c r="BK373" s="124"/>
      <c r="BL373" s="124"/>
      <c r="BM373" s="124"/>
      <c r="BN373" s="124"/>
      <c r="BO373" s="124"/>
      <c r="BP373" s="124"/>
      <c r="BQ373" s="124"/>
      <c r="BR373" s="124"/>
      <c r="BS373" s="124"/>
      <c r="BT373" s="124"/>
      <c r="BU373" s="124"/>
      <c r="BV373" s="124"/>
      <c r="BW373" s="124"/>
      <c r="BX373" s="124"/>
      <c r="BY373" s="124"/>
      <c r="BZ373" s="124"/>
      <c r="CA373" s="124"/>
      <c r="CB373" s="124"/>
      <c r="CC373" s="124"/>
      <c r="CD373" s="124"/>
      <c r="CE373" s="124"/>
    </row>
    <row r="374" spans="1:83">
      <c r="A374" s="124"/>
      <c r="B374" s="183"/>
      <c r="C374" s="124"/>
      <c r="D374" s="124"/>
      <c r="E374" s="124"/>
      <c r="F374" s="124"/>
      <c r="G374" s="124"/>
      <c r="H374" s="222"/>
      <c r="I374" s="222"/>
      <c r="J374" s="222"/>
      <c r="K374" s="183"/>
      <c r="L374" s="222"/>
      <c r="M374" s="222"/>
      <c r="N374" s="222"/>
      <c r="O374" s="222"/>
      <c r="P374" s="124"/>
      <c r="Q374" s="222"/>
      <c r="R374" s="124"/>
      <c r="S374" s="124"/>
      <c r="T374" s="183"/>
      <c r="U374" s="183"/>
      <c r="V374" s="183"/>
      <c r="W374" s="183"/>
      <c r="X374" s="183"/>
      <c r="Y374" s="183"/>
      <c r="Z374" s="183"/>
      <c r="AA374" s="183"/>
      <c r="AB374" s="183"/>
      <c r="AC374" s="183"/>
      <c r="AD374" s="183"/>
      <c r="AE374" s="183"/>
      <c r="AF374" s="183"/>
      <c r="AG374" s="183"/>
      <c r="AH374" s="124"/>
      <c r="AI374" s="183"/>
      <c r="AJ374" s="124"/>
      <c r="AK374" s="124"/>
      <c r="AL374" s="124"/>
      <c r="AM374" s="124"/>
      <c r="AN374" s="124"/>
      <c r="AO374" s="183"/>
      <c r="AP374" s="124"/>
      <c r="AQ374" s="124"/>
      <c r="AR374" s="124"/>
      <c r="AS374" s="124"/>
      <c r="AT374" s="124"/>
      <c r="AU374" s="124"/>
      <c r="AV374" s="124"/>
      <c r="AW374" s="124"/>
      <c r="AX374" s="124"/>
      <c r="AY374" s="124"/>
      <c r="AZ374" s="124"/>
      <c r="BA374" s="124"/>
      <c r="BB374" s="124"/>
      <c r="BC374" s="124"/>
      <c r="BD374" s="124"/>
      <c r="BE374" s="124"/>
      <c r="BF374" s="124"/>
      <c r="BG374" s="124"/>
      <c r="BH374" s="124"/>
      <c r="BI374" s="124"/>
      <c r="BJ374" s="124"/>
      <c r="BK374" s="124"/>
      <c r="BL374" s="124"/>
      <c r="BM374" s="124"/>
      <c r="BN374" s="124"/>
      <c r="BO374" s="124"/>
      <c r="BP374" s="124"/>
      <c r="BQ374" s="124"/>
      <c r="BR374" s="124"/>
      <c r="BS374" s="124"/>
      <c r="BT374" s="124"/>
      <c r="BU374" s="124"/>
      <c r="BV374" s="124"/>
      <c r="BW374" s="124"/>
      <c r="BX374" s="124"/>
      <c r="BY374" s="124"/>
      <c r="BZ374" s="124"/>
      <c r="CA374" s="124"/>
      <c r="CB374" s="124"/>
      <c r="CC374" s="124"/>
      <c r="CD374" s="124"/>
      <c r="CE374" s="124"/>
    </row>
    <row r="375" spans="1:83">
      <c r="A375" s="124"/>
      <c r="B375" s="183"/>
      <c r="C375" s="124"/>
      <c r="D375" s="124"/>
      <c r="E375" s="124"/>
      <c r="F375" s="124"/>
      <c r="G375" s="124"/>
      <c r="H375" s="222"/>
      <c r="I375" s="222"/>
      <c r="J375" s="222"/>
      <c r="K375" s="183"/>
      <c r="L375" s="222"/>
      <c r="M375" s="222"/>
      <c r="N375" s="222"/>
      <c r="O375" s="222"/>
      <c r="P375" s="124"/>
      <c r="Q375" s="222"/>
      <c r="R375" s="124"/>
      <c r="S375" s="124"/>
      <c r="T375" s="183"/>
      <c r="U375" s="183"/>
      <c r="V375" s="183"/>
      <c r="W375" s="183"/>
      <c r="X375" s="183"/>
      <c r="Y375" s="183"/>
      <c r="Z375" s="183"/>
      <c r="AA375" s="183"/>
      <c r="AB375" s="183"/>
      <c r="AC375" s="183"/>
      <c r="AD375" s="183"/>
      <c r="AE375" s="183"/>
      <c r="AF375" s="183"/>
      <c r="AG375" s="183"/>
      <c r="AH375" s="124"/>
      <c r="AI375" s="183"/>
      <c r="AJ375" s="124"/>
      <c r="AK375" s="124"/>
      <c r="AL375" s="124"/>
      <c r="AM375" s="124"/>
      <c r="AN375" s="124"/>
      <c r="AO375" s="183"/>
      <c r="AP375" s="124"/>
      <c r="AQ375" s="124"/>
      <c r="AR375" s="124"/>
      <c r="AS375" s="124"/>
      <c r="AT375" s="124"/>
      <c r="AU375" s="124"/>
      <c r="AV375" s="124"/>
      <c r="AW375" s="124"/>
      <c r="AX375" s="124"/>
      <c r="AY375" s="124"/>
      <c r="AZ375" s="124"/>
      <c r="BA375" s="124"/>
      <c r="BB375" s="124"/>
      <c r="BC375" s="124"/>
      <c r="BD375" s="124"/>
      <c r="BE375" s="124"/>
      <c r="BF375" s="124"/>
      <c r="BG375" s="124"/>
      <c r="BH375" s="124"/>
      <c r="BI375" s="124"/>
      <c r="BJ375" s="124"/>
      <c r="BK375" s="124"/>
      <c r="BL375" s="124"/>
      <c r="BM375" s="124"/>
      <c r="BN375" s="124"/>
      <c r="BO375" s="124"/>
      <c r="BP375" s="124"/>
      <c r="BQ375" s="124"/>
      <c r="BR375" s="124"/>
      <c r="BS375" s="124"/>
      <c r="BT375" s="124"/>
      <c r="BU375" s="124"/>
      <c r="BV375" s="124"/>
      <c r="BW375" s="124"/>
      <c r="BX375" s="124"/>
      <c r="BY375" s="124"/>
      <c r="BZ375" s="124"/>
      <c r="CA375" s="124"/>
      <c r="CB375" s="124"/>
      <c r="CC375" s="124"/>
      <c r="CD375" s="124"/>
      <c r="CE375" s="124"/>
    </row>
    <row r="376" spans="1:83">
      <c r="A376" s="124"/>
      <c r="B376" s="183"/>
      <c r="C376" s="124"/>
      <c r="D376" s="124"/>
      <c r="E376" s="124"/>
      <c r="F376" s="124"/>
      <c r="G376" s="124"/>
      <c r="H376" s="222"/>
      <c r="I376" s="222"/>
      <c r="J376" s="222"/>
      <c r="K376" s="183"/>
      <c r="L376" s="222"/>
      <c r="M376" s="222"/>
      <c r="N376" s="222"/>
      <c r="O376" s="222"/>
      <c r="P376" s="124"/>
      <c r="Q376" s="222"/>
      <c r="R376" s="124"/>
      <c r="S376" s="124"/>
      <c r="T376" s="183"/>
      <c r="U376" s="183"/>
      <c r="V376" s="183"/>
      <c r="W376" s="183"/>
      <c r="X376" s="183"/>
      <c r="Y376" s="183"/>
      <c r="Z376" s="183"/>
      <c r="AA376" s="183"/>
      <c r="AB376" s="183"/>
      <c r="AC376" s="183"/>
      <c r="AD376" s="183"/>
      <c r="AE376" s="183"/>
      <c r="AF376" s="183"/>
      <c r="AG376" s="183"/>
      <c r="AH376" s="124"/>
      <c r="AI376" s="183"/>
      <c r="AJ376" s="124"/>
      <c r="AK376" s="124"/>
      <c r="AL376" s="124"/>
      <c r="AM376" s="124"/>
      <c r="AN376" s="124"/>
      <c r="AO376" s="183"/>
      <c r="AP376" s="124"/>
      <c r="AQ376" s="124"/>
      <c r="AR376" s="124"/>
      <c r="AS376" s="124"/>
      <c r="AT376" s="124"/>
      <c r="AU376" s="124"/>
      <c r="AV376" s="124"/>
      <c r="AW376" s="124"/>
      <c r="AX376" s="124"/>
      <c r="AY376" s="124"/>
      <c r="AZ376" s="124"/>
      <c r="BA376" s="124"/>
      <c r="BB376" s="124"/>
      <c r="BC376" s="124"/>
      <c r="BD376" s="124"/>
      <c r="BE376" s="124"/>
      <c r="BF376" s="124"/>
      <c r="BG376" s="124"/>
      <c r="BH376" s="124"/>
      <c r="BI376" s="124"/>
      <c r="BJ376" s="124"/>
      <c r="BK376" s="124"/>
      <c r="BL376" s="124"/>
      <c r="BM376" s="124"/>
      <c r="BN376" s="124"/>
      <c r="BO376" s="124"/>
      <c r="BP376" s="124"/>
      <c r="BQ376" s="124"/>
      <c r="BR376" s="124"/>
      <c r="BS376" s="124"/>
      <c r="BT376" s="124"/>
      <c r="BU376" s="124"/>
      <c r="BV376" s="124"/>
      <c r="BW376" s="124"/>
      <c r="BX376" s="124"/>
      <c r="BY376" s="124"/>
      <c r="BZ376" s="124"/>
      <c r="CA376" s="124"/>
      <c r="CB376" s="124"/>
      <c r="CC376" s="124"/>
      <c r="CD376" s="124"/>
      <c r="CE376" s="124"/>
    </row>
    <row r="377" spans="1:83">
      <c r="A377" s="124"/>
      <c r="B377" s="183"/>
      <c r="C377" s="124"/>
      <c r="D377" s="124"/>
      <c r="E377" s="124"/>
      <c r="F377" s="124"/>
      <c r="G377" s="124"/>
      <c r="H377" s="222"/>
      <c r="I377" s="222"/>
      <c r="J377" s="222"/>
      <c r="K377" s="183"/>
      <c r="L377" s="222"/>
      <c r="M377" s="222"/>
      <c r="N377" s="222"/>
      <c r="O377" s="222"/>
      <c r="P377" s="124"/>
      <c r="Q377" s="222"/>
      <c r="R377" s="124"/>
      <c r="S377" s="124"/>
      <c r="T377" s="183"/>
      <c r="U377" s="183"/>
      <c r="V377" s="183"/>
      <c r="W377" s="183"/>
      <c r="X377" s="183"/>
      <c r="Y377" s="183"/>
      <c r="Z377" s="183"/>
      <c r="AA377" s="183"/>
      <c r="AB377" s="183"/>
      <c r="AC377" s="183"/>
      <c r="AD377" s="183"/>
      <c r="AE377" s="183"/>
      <c r="AF377" s="183"/>
      <c r="AG377" s="183"/>
      <c r="AH377" s="124"/>
      <c r="AI377" s="183"/>
      <c r="AJ377" s="124"/>
      <c r="AK377" s="124"/>
      <c r="AL377" s="124"/>
      <c r="AM377" s="124"/>
      <c r="AN377" s="124"/>
      <c r="AO377" s="183"/>
      <c r="AP377" s="124"/>
      <c r="AQ377" s="124"/>
      <c r="AR377" s="124"/>
      <c r="AS377" s="124"/>
      <c r="AT377" s="124"/>
      <c r="AU377" s="124"/>
      <c r="AV377" s="124"/>
      <c r="AW377" s="124"/>
      <c r="AX377" s="124"/>
      <c r="AY377" s="124"/>
      <c r="AZ377" s="124"/>
      <c r="BA377" s="124"/>
      <c r="BB377" s="124"/>
      <c r="BC377" s="124"/>
      <c r="BD377" s="124"/>
      <c r="BE377" s="124"/>
      <c r="BF377" s="124"/>
      <c r="BG377" s="124"/>
      <c r="BH377" s="124"/>
      <c r="BI377" s="124"/>
      <c r="BJ377" s="124"/>
      <c r="BK377" s="124"/>
      <c r="BL377" s="124"/>
      <c r="BM377" s="124"/>
      <c r="BN377" s="124"/>
      <c r="BO377" s="124"/>
      <c r="BP377" s="124"/>
      <c r="BQ377" s="124"/>
      <c r="BR377" s="124"/>
      <c r="BS377" s="124"/>
      <c r="BT377" s="124"/>
      <c r="BU377" s="124"/>
      <c r="BV377" s="124"/>
      <c r="BW377" s="124"/>
      <c r="BX377" s="124"/>
      <c r="BY377" s="124"/>
      <c r="BZ377" s="124"/>
      <c r="CA377" s="124"/>
      <c r="CB377" s="124"/>
      <c r="CC377" s="124"/>
      <c r="CD377" s="124"/>
      <c r="CE377" s="124"/>
    </row>
    <row r="378" spans="1:83">
      <c r="A378" s="124"/>
      <c r="B378" s="183"/>
      <c r="C378" s="124"/>
      <c r="D378" s="124"/>
      <c r="E378" s="124"/>
      <c r="F378" s="124"/>
      <c r="G378" s="124"/>
      <c r="H378" s="222"/>
      <c r="I378" s="222"/>
      <c r="J378" s="222"/>
      <c r="K378" s="183"/>
      <c r="L378" s="222"/>
      <c r="M378" s="222"/>
      <c r="N378" s="222"/>
      <c r="O378" s="222"/>
      <c r="P378" s="124"/>
      <c r="Q378" s="222"/>
      <c r="R378" s="124"/>
      <c r="S378" s="124"/>
      <c r="T378" s="183"/>
      <c r="U378" s="183"/>
      <c r="V378" s="183"/>
      <c r="W378" s="183"/>
      <c r="X378" s="183"/>
      <c r="Y378" s="183"/>
      <c r="Z378" s="183"/>
      <c r="AA378" s="183"/>
      <c r="AB378" s="183"/>
      <c r="AC378" s="183"/>
      <c r="AD378" s="183"/>
      <c r="AE378" s="183"/>
      <c r="AF378" s="183"/>
      <c r="AG378" s="183"/>
      <c r="AH378" s="124"/>
      <c r="AI378" s="183"/>
      <c r="AJ378" s="124"/>
      <c r="AK378" s="124"/>
      <c r="AL378" s="124"/>
      <c r="AM378" s="124"/>
      <c r="AN378" s="124"/>
      <c r="AO378" s="183"/>
      <c r="AP378" s="124"/>
      <c r="AQ378" s="124"/>
      <c r="AR378" s="124"/>
      <c r="AS378" s="124"/>
      <c r="AT378" s="124"/>
      <c r="AU378" s="124"/>
      <c r="AV378" s="124"/>
      <c r="AW378" s="124"/>
      <c r="AX378" s="124"/>
      <c r="AY378" s="124"/>
      <c r="AZ378" s="124"/>
      <c r="BA378" s="124"/>
      <c r="BB378" s="124"/>
      <c r="BC378" s="124"/>
      <c r="BD378" s="124"/>
      <c r="BE378" s="124"/>
      <c r="BF378" s="124"/>
      <c r="BG378" s="124"/>
      <c r="BH378" s="124"/>
      <c r="BI378" s="124"/>
      <c r="BJ378" s="124"/>
      <c r="BK378" s="124"/>
      <c r="BL378" s="124"/>
      <c r="BM378" s="124"/>
      <c r="BN378" s="124"/>
      <c r="BO378" s="124"/>
      <c r="BP378" s="124"/>
      <c r="BQ378" s="124"/>
      <c r="BR378" s="124"/>
      <c r="BS378" s="124"/>
      <c r="BT378" s="124"/>
      <c r="BU378" s="124"/>
      <c r="BV378" s="124"/>
      <c r="BW378" s="124"/>
      <c r="BX378" s="124"/>
      <c r="BY378" s="124"/>
      <c r="BZ378" s="124"/>
      <c r="CA378" s="124"/>
      <c r="CB378" s="124"/>
      <c r="CC378" s="124"/>
      <c r="CD378" s="124"/>
      <c r="CE378" s="124"/>
    </row>
    <row r="379" spans="1:83">
      <c r="A379" s="124"/>
      <c r="B379" s="183"/>
      <c r="C379" s="124"/>
      <c r="D379" s="124"/>
      <c r="E379" s="124"/>
      <c r="F379" s="124"/>
      <c r="G379" s="124"/>
      <c r="H379" s="222"/>
      <c r="I379" s="222"/>
      <c r="J379" s="222"/>
      <c r="K379" s="183"/>
      <c r="L379" s="222"/>
      <c r="M379" s="222"/>
      <c r="N379" s="222"/>
      <c r="O379" s="222"/>
      <c r="P379" s="124"/>
      <c r="Q379" s="222"/>
      <c r="R379" s="124"/>
      <c r="S379" s="124"/>
      <c r="T379" s="183"/>
      <c r="U379" s="183"/>
      <c r="V379" s="183"/>
      <c r="W379" s="183"/>
      <c r="X379" s="183"/>
      <c r="Y379" s="183"/>
      <c r="Z379" s="183"/>
      <c r="AA379" s="183"/>
      <c r="AB379" s="183"/>
      <c r="AC379" s="183"/>
      <c r="AD379" s="183"/>
      <c r="AE379" s="183"/>
      <c r="AF379" s="183"/>
      <c r="AG379" s="183"/>
      <c r="AH379" s="124"/>
      <c r="AI379" s="183"/>
      <c r="AJ379" s="124"/>
      <c r="AK379" s="124"/>
      <c r="AL379" s="124"/>
      <c r="AM379" s="124"/>
      <c r="AN379" s="124"/>
      <c r="AO379" s="183"/>
      <c r="AP379" s="124"/>
      <c r="AQ379" s="124"/>
      <c r="AR379" s="124"/>
      <c r="AS379" s="124"/>
      <c r="AT379" s="124"/>
      <c r="AU379" s="124"/>
      <c r="AV379" s="124"/>
      <c r="AW379" s="124"/>
      <c r="AX379" s="124"/>
      <c r="AY379" s="124"/>
      <c r="AZ379" s="124"/>
      <c r="BA379" s="124"/>
      <c r="BB379" s="124"/>
      <c r="BC379" s="124"/>
      <c r="BD379" s="124"/>
      <c r="BE379" s="124"/>
      <c r="BF379" s="124"/>
      <c r="BG379" s="124"/>
      <c r="BH379" s="124"/>
      <c r="BI379" s="124"/>
      <c r="BJ379" s="124"/>
      <c r="BK379" s="124"/>
      <c r="BL379" s="124"/>
      <c r="BM379" s="124"/>
      <c r="BN379" s="124"/>
      <c r="BO379" s="124"/>
      <c r="BP379" s="124"/>
      <c r="BQ379" s="124"/>
      <c r="BR379" s="124"/>
      <c r="BS379" s="124"/>
      <c r="BT379" s="124"/>
      <c r="BU379" s="124"/>
      <c r="BV379" s="124"/>
      <c r="BW379" s="124"/>
      <c r="BX379" s="124"/>
      <c r="BY379" s="124"/>
      <c r="BZ379" s="124"/>
      <c r="CA379" s="124"/>
      <c r="CB379" s="124"/>
      <c r="CC379" s="124"/>
      <c r="CD379" s="124"/>
      <c r="CE379" s="124"/>
    </row>
    <row r="380" spans="1:83">
      <c r="A380" s="124"/>
      <c r="B380" s="183"/>
      <c r="C380" s="124"/>
      <c r="D380" s="124"/>
      <c r="E380" s="124"/>
      <c r="F380" s="124"/>
      <c r="G380" s="124"/>
      <c r="H380" s="222"/>
      <c r="I380" s="222"/>
      <c r="J380" s="222"/>
      <c r="K380" s="183"/>
      <c r="L380" s="222"/>
      <c r="M380" s="222"/>
      <c r="N380" s="222"/>
      <c r="O380" s="222"/>
      <c r="P380" s="124"/>
      <c r="Q380" s="222"/>
      <c r="R380" s="124"/>
      <c r="S380" s="124"/>
      <c r="T380" s="183"/>
      <c r="U380" s="183"/>
      <c r="V380" s="183"/>
      <c r="W380" s="183"/>
      <c r="X380" s="183"/>
      <c r="Y380" s="183"/>
      <c r="Z380" s="183"/>
      <c r="AA380" s="183"/>
      <c r="AB380" s="183"/>
      <c r="AC380" s="183"/>
      <c r="AD380" s="183"/>
      <c r="AE380" s="183"/>
      <c r="AF380" s="183"/>
      <c r="AG380" s="183"/>
      <c r="AH380" s="124"/>
      <c r="AI380" s="183"/>
      <c r="AJ380" s="124"/>
      <c r="AK380" s="124"/>
      <c r="AL380" s="124"/>
      <c r="AM380" s="124"/>
      <c r="AN380" s="124"/>
      <c r="AO380" s="183"/>
      <c r="AP380" s="124"/>
      <c r="AQ380" s="124"/>
      <c r="AR380" s="124"/>
      <c r="AS380" s="124"/>
      <c r="AT380" s="124"/>
      <c r="AU380" s="124"/>
      <c r="AV380" s="124"/>
      <c r="AW380" s="124"/>
      <c r="AX380" s="124"/>
      <c r="AY380" s="124"/>
      <c r="AZ380" s="124"/>
      <c r="BA380" s="124"/>
      <c r="BB380" s="124"/>
      <c r="BC380" s="124"/>
      <c r="BD380" s="124"/>
      <c r="BE380" s="124"/>
      <c r="BF380" s="124"/>
      <c r="BG380" s="124"/>
      <c r="BH380" s="124"/>
      <c r="BI380" s="124"/>
      <c r="BJ380" s="124"/>
      <c r="BK380" s="124"/>
      <c r="BL380" s="124"/>
      <c r="BM380" s="124"/>
      <c r="BN380" s="124"/>
      <c r="BO380" s="124"/>
      <c r="BP380" s="124"/>
      <c r="BQ380" s="124"/>
      <c r="BR380" s="124"/>
      <c r="BS380" s="124"/>
      <c r="BT380" s="124"/>
      <c r="BU380" s="124"/>
      <c r="BV380" s="124"/>
      <c r="BW380" s="124"/>
      <c r="BX380" s="124"/>
      <c r="BY380" s="124"/>
      <c r="BZ380" s="124"/>
      <c r="CA380" s="124"/>
      <c r="CB380" s="124"/>
      <c r="CC380" s="124"/>
      <c r="CD380" s="124"/>
      <c r="CE380" s="124"/>
    </row>
    <row r="381" spans="1:83">
      <c r="A381" s="124"/>
      <c r="B381" s="183"/>
      <c r="C381" s="124"/>
      <c r="D381" s="124"/>
      <c r="E381" s="124"/>
      <c r="F381" s="124"/>
      <c r="G381" s="124"/>
      <c r="H381" s="222"/>
      <c r="I381" s="222"/>
      <c r="J381" s="222"/>
      <c r="K381" s="183"/>
      <c r="L381" s="222"/>
      <c r="M381" s="222"/>
      <c r="N381" s="222"/>
      <c r="O381" s="222"/>
      <c r="P381" s="124"/>
      <c r="Q381" s="222"/>
      <c r="R381" s="124"/>
      <c r="S381" s="124"/>
      <c r="T381" s="183"/>
      <c r="U381" s="183"/>
      <c r="V381" s="183"/>
      <c r="W381" s="183"/>
      <c r="X381" s="183"/>
      <c r="Y381" s="183"/>
      <c r="Z381" s="183"/>
      <c r="AA381" s="183"/>
      <c r="AB381" s="183"/>
      <c r="AC381" s="183"/>
      <c r="AD381" s="183"/>
      <c r="AE381" s="183"/>
      <c r="AF381" s="183"/>
      <c r="AG381" s="183"/>
      <c r="AH381" s="124"/>
      <c r="AI381" s="183"/>
      <c r="AJ381" s="124"/>
      <c r="AK381" s="124"/>
      <c r="AL381" s="124"/>
      <c r="AM381" s="124"/>
      <c r="AN381" s="124"/>
      <c r="AO381" s="183"/>
      <c r="AP381" s="124"/>
      <c r="AQ381" s="124"/>
      <c r="AR381" s="124"/>
      <c r="AS381" s="124"/>
      <c r="AT381" s="124"/>
      <c r="AU381" s="124"/>
      <c r="AV381" s="124"/>
      <c r="AW381" s="124"/>
      <c r="AX381" s="124"/>
      <c r="AY381" s="124"/>
      <c r="AZ381" s="124"/>
      <c r="BA381" s="124"/>
      <c r="BB381" s="124"/>
      <c r="BC381" s="124"/>
      <c r="BD381" s="124"/>
      <c r="BE381" s="124"/>
      <c r="BF381" s="124"/>
      <c r="BG381" s="124"/>
      <c r="BH381" s="124"/>
      <c r="BI381" s="124"/>
      <c r="BJ381" s="124"/>
      <c r="BK381" s="124"/>
      <c r="BL381" s="124"/>
      <c r="BM381" s="124"/>
      <c r="BN381" s="124"/>
      <c r="BO381" s="124"/>
      <c r="BP381" s="124"/>
      <c r="BQ381" s="124"/>
      <c r="BR381" s="124"/>
      <c r="BS381" s="124"/>
      <c r="BT381" s="124"/>
      <c r="BU381" s="124"/>
      <c r="BV381" s="124"/>
      <c r="BW381" s="124"/>
      <c r="BX381" s="124"/>
      <c r="BY381" s="124"/>
      <c r="BZ381" s="124"/>
      <c r="CA381" s="124"/>
      <c r="CB381" s="124"/>
      <c r="CC381" s="124"/>
      <c r="CD381" s="124"/>
      <c r="CE381" s="124"/>
    </row>
    <row r="382" spans="1:83">
      <c r="A382" s="124"/>
      <c r="B382" s="183"/>
      <c r="C382" s="124"/>
      <c r="D382" s="124"/>
      <c r="E382" s="124"/>
      <c r="F382" s="124"/>
      <c r="G382" s="124"/>
      <c r="H382" s="222"/>
      <c r="I382" s="222"/>
      <c r="J382" s="222"/>
      <c r="K382" s="183"/>
      <c r="L382" s="222"/>
      <c r="M382" s="222"/>
      <c r="N382" s="222"/>
      <c r="O382" s="222"/>
      <c r="P382" s="124"/>
      <c r="Q382" s="222"/>
      <c r="R382" s="124"/>
      <c r="S382" s="124"/>
      <c r="T382" s="183"/>
      <c r="U382" s="183"/>
      <c r="V382" s="183"/>
      <c r="W382" s="183"/>
      <c r="X382" s="183"/>
      <c r="Y382" s="183"/>
      <c r="Z382" s="183"/>
      <c r="AA382" s="183"/>
      <c r="AB382" s="183"/>
      <c r="AC382" s="183"/>
      <c r="AD382" s="183"/>
      <c r="AE382" s="183"/>
      <c r="AF382" s="183"/>
      <c r="AG382" s="183"/>
      <c r="AH382" s="124"/>
      <c r="AI382" s="183"/>
      <c r="AJ382" s="124"/>
      <c r="AK382" s="124"/>
      <c r="AL382" s="124"/>
      <c r="AM382" s="124"/>
      <c r="AN382" s="124"/>
      <c r="AO382" s="183"/>
      <c r="AP382" s="124"/>
      <c r="AQ382" s="124"/>
      <c r="AR382" s="124"/>
      <c r="AS382" s="124"/>
      <c r="AT382" s="124"/>
      <c r="AU382" s="124"/>
      <c r="AV382" s="124"/>
      <c r="AW382" s="124"/>
      <c r="AX382" s="124"/>
      <c r="AY382" s="124"/>
      <c r="AZ382" s="124"/>
      <c r="BA382" s="124"/>
      <c r="BB382" s="124"/>
      <c r="BC382" s="124"/>
      <c r="BD382" s="124"/>
      <c r="BE382" s="124"/>
      <c r="BF382" s="124"/>
      <c r="BG382" s="124"/>
      <c r="BH382" s="124"/>
      <c r="BI382" s="124"/>
      <c r="BJ382" s="124"/>
      <c r="BK382" s="124"/>
      <c r="BL382" s="124"/>
      <c r="BM382" s="124"/>
      <c r="BN382" s="124"/>
      <c r="BO382" s="124"/>
      <c r="BP382" s="124"/>
      <c r="BQ382" s="124"/>
      <c r="BR382" s="124"/>
      <c r="BS382" s="124"/>
      <c r="BT382" s="124"/>
      <c r="BU382" s="124"/>
      <c r="BV382" s="124"/>
      <c r="BW382" s="124"/>
      <c r="BX382" s="124"/>
      <c r="BY382" s="124"/>
      <c r="BZ382" s="124"/>
      <c r="CA382" s="124"/>
      <c r="CB382" s="124"/>
      <c r="CC382" s="124"/>
      <c r="CD382" s="124"/>
      <c r="CE382" s="124"/>
    </row>
    <row r="383" spans="1:83">
      <c r="A383" s="124"/>
      <c r="B383" s="183"/>
      <c r="C383" s="124"/>
      <c r="D383" s="124"/>
      <c r="E383" s="124"/>
      <c r="F383" s="124"/>
      <c r="G383" s="124"/>
      <c r="H383" s="222"/>
      <c r="I383" s="222"/>
      <c r="J383" s="222"/>
      <c r="K383" s="183"/>
      <c r="L383" s="222"/>
      <c r="M383" s="222"/>
      <c r="N383" s="222"/>
      <c r="O383" s="222"/>
      <c r="P383" s="124"/>
      <c r="Q383" s="222"/>
      <c r="R383" s="124"/>
      <c r="S383" s="124"/>
      <c r="T383" s="183"/>
      <c r="U383" s="183"/>
      <c r="V383" s="183"/>
      <c r="W383" s="183"/>
      <c r="X383" s="183"/>
      <c r="Y383" s="183"/>
      <c r="Z383" s="183"/>
      <c r="AA383" s="183"/>
      <c r="AB383" s="183"/>
      <c r="AC383" s="183"/>
      <c r="AD383" s="183"/>
      <c r="AE383" s="183"/>
      <c r="AF383" s="183"/>
      <c r="AG383" s="183"/>
      <c r="AH383" s="124"/>
      <c r="AI383" s="183"/>
      <c r="AJ383" s="124"/>
      <c r="AK383" s="124"/>
      <c r="AL383" s="124"/>
      <c r="AM383" s="124"/>
      <c r="AN383" s="124"/>
      <c r="AO383" s="183"/>
      <c r="AP383" s="124"/>
      <c r="AQ383" s="124"/>
      <c r="AR383" s="124"/>
      <c r="AS383" s="124"/>
      <c r="AT383" s="124"/>
      <c r="AU383" s="124"/>
      <c r="AV383" s="124"/>
      <c r="AW383" s="124"/>
      <c r="AX383" s="124"/>
      <c r="AY383" s="124"/>
      <c r="AZ383" s="124"/>
      <c r="BA383" s="124"/>
      <c r="BB383" s="124"/>
      <c r="BC383" s="124"/>
      <c r="BD383" s="124"/>
      <c r="BE383" s="124"/>
      <c r="BF383" s="124"/>
      <c r="BG383" s="124"/>
      <c r="BH383" s="124"/>
      <c r="BI383" s="124"/>
      <c r="BJ383" s="124"/>
      <c r="BK383" s="124"/>
      <c r="BL383" s="124"/>
      <c r="BM383" s="124"/>
      <c r="BN383" s="124"/>
      <c r="BO383" s="124"/>
      <c r="BP383" s="124"/>
      <c r="BQ383" s="124"/>
      <c r="BR383" s="124"/>
      <c r="BS383" s="124"/>
      <c r="BT383" s="124"/>
      <c r="BU383" s="124"/>
      <c r="BV383" s="124"/>
      <c r="BW383" s="124"/>
      <c r="BX383" s="124"/>
      <c r="BY383" s="124"/>
      <c r="BZ383" s="124"/>
      <c r="CA383" s="124"/>
      <c r="CB383" s="124"/>
      <c r="CC383" s="124"/>
      <c r="CD383" s="124"/>
      <c r="CE383" s="124"/>
    </row>
    <row r="384" spans="1:83">
      <c r="A384" s="124"/>
      <c r="B384" s="183"/>
      <c r="C384" s="124"/>
      <c r="D384" s="124"/>
      <c r="E384" s="124"/>
      <c r="F384" s="124"/>
      <c r="G384" s="124"/>
      <c r="H384" s="222"/>
      <c r="I384" s="222"/>
      <c r="J384" s="222"/>
      <c r="K384" s="183"/>
      <c r="L384" s="222"/>
      <c r="M384" s="222"/>
      <c r="N384" s="222"/>
      <c r="O384" s="222"/>
      <c r="P384" s="124"/>
      <c r="Q384" s="222"/>
      <c r="R384" s="124"/>
      <c r="S384" s="124"/>
      <c r="T384" s="183"/>
      <c r="U384" s="183"/>
      <c r="V384" s="183"/>
      <c r="W384" s="183"/>
      <c r="X384" s="183"/>
      <c r="Y384" s="183"/>
      <c r="Z384" s="183"/>
      <c r="AA384" s="183"/>
      <c r="AB384" s="183"/>
      <c r="AC384" s="183"/>
      <c r="AD384" s="183"/>
      <c r="AE384" s="183"/>
      <c r="AF384" s="183"/>
      <c r="AG384" s="183"/>
      <c r="AH384" s="124"/>
      <c r="AI384" s="183"/>
      <c r="AJ384" s="124"/>
      <c r="AK384" s="124"/>
      <c r="AL384" s="124"/>
      <c r="AM384" s="124"/>
      <c r="AN384" s="124"/>
      <c r="AO384" s="183"/>
      <c r="AP384" s="124"/>
      <c r="AQ384" s="124"/>
      <c r="AR384" s="124"/>
      <c r="AS384" s="124"/>
      <c r="AT384" s="124"/>
      <c r="AU384" s="124"/>
      <c r="AV384" s="124"/>
      <c r="AW384" s="124"/>
      <c r="AX384" s="124"/>
      <c r="AY384" s="124"/>
      <c r="AZ384" s="124"/>
      <c r="BA384" s="124"/>
      <c r="BB384" s="124"/>
      <c r="BC384" s="124"/>
      <c r="BD384" s="124"/>
      <c r="BE384" s="124"/>
      <c r="BF384" s="124"/>
      <c r="BG384" s="124"/>
      <c r="BH384" s="124"/>
      <c r="BI384" s="124"/>
      <c r="BJ384" s="124"/>
      <c r="BK384" s="124"/>
      <c r="BL384" s="124"/>
      <c r="BM384" s="124"/>
      <c r="BN384" s="124"/>
      <c r="BO384" s="124"/>
      <c r="BP384" s="124"/>
      <c r="BQ384" s="124"/>
      <c r="BR384" s="124"/>
      <c r="BS384" s="124"/>
      <c r="BT384" s="124"/>
      <c r="BU384" s="124"/>
      <c r="BV384" s="124"/>
      <c r="BW384" s="124"/>
      <c r="BX384" s="124"/>
      <c r="BY384" s="124"/>
      <c r="BZ384" s="124"/>
      <c r="CA384" s="124"/>
      <c r="CB384" s="124"/>
      <c r="CC384" s="124"/>
      <c r="CD384" s="124"/>
      <c r="CE384" s="124"/>
    </row>
    <row r="385" spans="1:83">
      <c r="A385" s="124"/>
      <c r="B385" s="183"/>
      <c r="C385" s="124"/>
      <c r="D385" s="124"/>
      <c r="E385" s="124"/>
      <c r="F385" s="124"/>
      <c r="G385" s="124"/>
      <c r="H385" s="222"/>
      <c r="I385" s="222"/>
      <c r="J385" s="222"/>
      <c r="K385" s="183"/>
      <c r="L385" s="222"/>
      <c r="M385" s="222"/>
      <c r="N385" s="222"/>
      <c r="O385" s="222"/>
      <c r="P385" s="124"/>
      <c r="Q385" s="222"/>
      <c r="R385" s="124"/>
      <c r="S385" s="124"/>
      <c r="T385" s="183"/>
      <c r="U385" s="183"/>
      <c r="V385" s="183"/>
      <c r="W385" s="183"/>
      <c r="X385" s="183"/>
      <c r="Y385" s="183"/>
      <c r="Z385" s="183"/>
      <c r="AA385" s="183"/>
      <c r="AB385" s="183"/>
      <c r="AC385" s="183"/>
      <c r="AD385" s="183"/>
      <c r="AE385" s="183"/>
      <c r="AF385" s="183"/>
      <c r="AG385" s="183"/>
      <c r="AH385" s="124"/>
      <c r="AI385" s="183"/>
      <c r="AJ385" s="124"/>
      <c r="AK385" s="124"/>
      <c r="AL385" s="124"/>
      <c r="AM385" s="124"/>
      <c r="AN385" s="124"/>
      <c r="AO385" s="183"/>
      <c r="AP385" s="124"/>
      <c r="AQ385" s="124"/>
      <c r="AR385" s="124"/>
      <c r="AS385" s="124"/>
      <c r="AT385" s="124"/>
      <c r="AU385" s="124"/>
      <c r="AV385" s="124"/>
      <c r="AW385" s="124"/>
      <c r="AX385" s="124"/>
      <c r="AY385" s="124"/>
      <c r="AZ385" s="124"/>
      <c r="BA385" s="124"/>
      <c r="BB385" s="124"/>
      <c r="BC385" s="124"/>
      <c r="BD385" s="124"/>
      <c r="BE385" s="124"/>
      <c r="BF385" s="124"/>
      <c r="BG385" s="124"/>
      <c r="BH385" s="124"/>
      <c r="BI385" s="124"/>
      <c r="BJ385" s="124"/>
      <c r="BK385" s="124"/>
      <c r="BL385" s="124"/>
      <c r="BM385" s="124"/>
      <c r="BN385" s="124"/>
      <c r="BO385" s="124"/>
      <c r="BP385" s="124"/>
      <c r="BQ385" s="124"/>
      <c r="BR385" s="124"/>
      <c r="BS385" s="124"/>
      <c r="BT385" s="124"/>
      <c r="BU385" s="124"/>
      <c r="BV385" s="124"/>
      <c r="BW385" s="124"/>
      <c r="BX385" s="124"/>
      <c r="BY385" s="124"/>
      <c r="BZ385" s="124"/>
      <c r="CA385" s="124"/>
      <c r="CB385" s="124"/>
      <c r="CC385" s="124"/>
      <c r="CD385" s="124"/>
      <c r="CE385" s="124"/>
    </row>
    <row r="386" spans="1:83">
      <c r="A386" s="124"/>
      <c r="B386" s="183"/>
      <c r="C386" s="124"/>
      <c r="D386" s="124"/>
      <c r="E386" s="124"/>
      <c r="F386" s="124"/>
      <c r="G386" s="124"/>
      <c r="H386" s="222"/>
      <c r="I386" s="222"/>
      <c r="J386" s="222"/>
      <c r="K386" s="183"/>
      <c r="L386" s="222"/>
      <c r="M386" s="222"/>
      <c r="N386" s="222"/>
      <c r="O386" s="222"/>
      <c r="P386" s="124"/>
      <c r="Q386" s="222"/>
      <c r="R386" s="124"/>
      <c r="S386" s="124"/>
      <c r="T386" s="183"/>
      <c r="U386" s="183"/>
      <c r="V386" s="183"/>
      <c r="W386" s="183"/>
      <c r="X386" s="183"/>
      <c r="Y386" s="183"/>
      <c r="Z386" s="183"/>
      <c r="AA386" s="183"/>
      <c r="AB386" s="183"/>
      <c r="AC386" s="183"/>
      <c r="AD386" s="183"/>
      <c r="AE386" s="183"/>
      <c r="AF386" s="183"/>
      <c r="AG386" s="183"/>
      <c r="AH386" s="124"/>
      <c r="AI386" s="183"/>
      <c r="AJ386" s="124"/>
      <c r="AK386" s="124"/>
      <c r="AL386" s="124"/>
      <c r="AM386" s="124"/>
      <c r="AN386" s="124"/>
      <c r="AO386" s="183"/>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c r="BJ386" s="124"/>
      <c r="BK386" s="124"/>
      <c r="BL386" s="124"/>
      <c r="BM386" s="124"/>
      <c r="BN386" s="124"/>
      <c r="BO386" s="124"/>
      <c r="BP386" s="124"/>
      <c r="BQ386" s="124"/>
      <c r="BR386" s="124"/>
      <c r="BS386" s="124"/>
      <c r="BT386" s="124"/>
      <c r="BU386" s="124"/>
      <c r="BV386" s="124"/>
      <c r="BW386" s="124"/>
      <c r="BX386" s="124"/>
      <c r="BY386" s="124"/>
      <c r="BZ386" s="124"/>
      <c r="CA386" s="124"/>
      <c r="CB386" s="124"/>
      <c r="CC386" s="124"/>
      <c r="CD386" s="124"/>
      <c r="CE386" s="124"/>
    </row>
    <row r="387" spans="1:83">
      <c r="A387" s="124"/>
      <c r="B387" s="183"/>
      <c r="C387" s="124"/>
      <c r="D387" s="124"/>
      <c r="E387" s="124"/>
      <c r="F387" s="124"/>
      <c r="G387" s="124"/>
      <c r="H387" s="222"/>
      <c r="I387" s="222"/>
      <c r="J387" s="222"/>
      <c r="K387" s="183"/>
      <c r="L387" s="222"/>
      <c r="M387" s="222"/>
      <c r="N387" s="222"/>
      <c r="O387" s="222"/>
      <c r="P387" s="124"/>
      <c r="Q387" s="222"/>
      <c r="R387" s="124"/>
      <c r="S387" s="124"/>
      <c r="T387" s="183"/>
      <c r="U387" s="183"/>
      <c r="V387" s="183"/>
      <c r="W387" s="183"/>
      <c r="X387" s="183"/>
      <c r="Y387" s="183"/>
      <c r="Z387" s="183"/>
      <c r="AA387" s="183"/>
      <c r="AB387" s="183"/>
      <c r="AC387" s="183"/>
      <c r="AD387" s="183"/>
      <c r="AE387" s="183"/>
      <c r="AF387" s="183"/>
      <c r="AG387" s="183"/>
      <c r="AH387" s="124"/>
      <c r="AI387" s="183"/>
      <c r="AJ387" s="124"/>
      <c r="AK387" s="124"/>
      <c r="AL387" s="124"/>
      <c r="AM387" s="124"/>
      <c r="AN387" s="124"/>
      <c r="AO387" s="183"/>
      <c r="AP387" s="124"/>
      <c r="AQ387" s="124"/>
      <c r="AR387" s="124"/>
      <c r="AS387" s="124"/>
      <c r="AT387" s="124"/>
      <c r="AU387" s="124"/>
      <c r="AV387" s="124"/>
      <c r="AW387" s="124"/>
      <c r="AX387" s="124"/>
      <c r="AY387" s="124"/>
      <c r="AZ387" s="124"/>
      <c r="BA387" s="124"/>
      <c r="BB387" s="124"/>
      <c r="BC387" s="124"/>
      <c r="BD387" s="124"/>
      <c r="BE387" s="124"/>
      <c r="BF387" s="124"/>
      <c r="BG387" s="124"/>
      <c r="BH387" s="124"/>
      <c r="BI387" s="124"/>
      <c r="BJ387" s="124"/>
      <c r="BK387" s="124"/>
      <c r="BL387" s="124"/>
      <c r="BM387" s="124"/>
      <c r="BN387" s="124"/>
      <c r="BO387" s="124"/>
      <c r="BP387" s="124"/>
      <c r="BQ387" s="124"/>
      <c r="BR387" s="124"/>
      <c r="BS387" s="124"/>
      <c r="BT387" s="124"/>
      <c r="BU387" s="124"/>
      <c r="BV387" s="124"/>
      <c r="BW387" s="124"/>
      <c r="BX387" s="124"/>
      <c r="BY387" s="124"/>
      <c r="BZ387" s="124"/>
      <c r="CA387" s="124"/>
      <c r="CB387" s="124"/>
      <c r="CC387" s="124"/>
      <c r="CD387" s="124"/>
      <c r="CE387" s="124"/>
    </row>
    <row r="388" spans="1:83">
      <c r="A388" s="124"/>
      <c r="B388" s="183"/>
      <c r="C388" s="124"/>
      <c r="D388" s="124"/>
      <c r="E388" s="124"/>
      <c r="F388" s="124"/>
      <c r="G388" s="124"/>
      <c r="H388" s="222"/>
      <c r="I388" s="222"/>
      <c r="J388" s="222"/>
      <c r="K388" s="183"/>
      <c r="L388" s="222"/>
      <c r="M388" s="222"/>
      <c r="N388" s="222"/>
      <c r="O388" s="222"/>
      <c r="P388" s="124"/>
      <c r="Q388" s="222"/>
      <c r="R388" s="124"/>
      <c r="S388" s="124"/>
      <c r="T388" s="183"/>
      <c r="U388" s="183"/>
      <c r="V388" s="183"/>
      <c r="W388" s="183"/>
      <c r="X388" s="183"/>
      <c r="Y388" s="183"/>
      <c r="Z388" s="183"/>
      <c r="AA388" s="183"/>
      <c r="AB388" s="183"/>
      <c r="AC388" s="183"/>
      <c r="AD388" s="183"/>
      <c r="AE388" s="183"/>
      <c r="AF388" s="183"/>
      <c r="AG388" s="183"/>
      <c r="AH388" s="124"/>
      <c r="AI388" s="183"/>
      <c r="AJ388" s="124"/>
      <c r="AK388" s="124"/>
      <c r="AL388" s="124"/>
      <c r="AM388" s="124"/>
      <c r="AN388" s="124"/>
      <c r="AO388" s="183"/>
      <c r="AP388" s="124"/>
      <c r="AQ388" s="124"/>
      <c r="AR388" s="124"/>
      <c r="AS388" s="124"/>
      <c r="AT388" s="124"/>
      <c r="AU388" s="124"/>
      <c r="AV388" s="124"/>
      <c r="AW388" s="124"/>
      <c r="AX388" s="124"/>
      <c r="AY388" s="124"/>
      <c r="AZ388" s="124"/>
      <c r="BA388" s="124"/>
      <c r="BB388" s="124"/>
      <c r="BC388" s="124"/>
      <c r="BD388" s="124"/>
      <c r="BE388" s="124"/>
      <c r="BF388" s="124"/>
      <c r="BG388" s="124"/>
      <c r="BH388" s="124"/>
      <c r="BI388" s="124"/>
      <c r="BJ388" s="124"/>
      <c r="BK388" s="124"/>
      <c r="BL388" s="124"/>
      <c r="BM388" s="124"/>
      <c r="BN388" s="124"/>
      <c r="BO388" s="124"/>
      <c r="BP388" s="124"/>
      <c r="BQ388" s="124"/>
      <c r="BR388" s="124"/>
      <c r="BS388" s="124"/>
      <c r="BT388" s="124"/>
      <c r="BU388" s="124"/>
      <c r="BV388" s="124"/>
      <c r="BW388" s="124"/>
      <c r="BX388" s="124"/>
      <c r="BY388" s="124"/>
      <c r="BZ388" s="124"/>
      <c r="CA388" s="124"/>
      <c r="CB388" s="124"/>
      <c r="CC388" s="124"/>
      <c r="CD388" s="124"/>
      <c r="CE388" s="124"/>
    </row>
    <row r="389" spans="1:83">
      <c r="A389" s="124"/>
      <c r="B389" s="183"/>
      <c r="C389" s="124"/>
      <c r="D389" s="124"/>
      <c r="E389" s="124"/>
      <c r="F389" s="124"/>
      <c r="G389" s="124"/>
      <c r="H389" s="222"/>
      <c r="I389" s="222"/>
      <c r="J389" s="222"/>
      <c r="K389" s="183"/>
      <c r="L389" s="222"/>
      <c r="M389" s="222"/>
      <c r="N389" s="222"/>
      <c r="O389" s="222"/>
      <c r="P389" s="124"/>
      <c r="Q389" s="222"/>
      <c r="R389" s="124"/>
      <c r="S389" s="124"/>
      <c r="T389" s="183"/>
      <c r="U389" s="183"/>
      <c r="V389" s="183"/>
      <c r="W389" s="183"/>
      <c r="X389" s="183"/>
      <c r="Y389" s="183"/>
      <c r="Z389" s="183"/>
      <c r="AA389" s="183"/>
      <c r="AB389" s="183"/>
      <c r="AC389" s="183"/>
      <c r="AD389" s="183"/>
      <c r="AE389" s="183"/>
      <c r="AF389" s="183"/>
      <c r="AG389" s="183"/>
      <c r="AH389" s="124"/>
      <c r="AI389" s="183"/>
      <c r="AJ389" s="124"/>
      <c r="AK389" s="124"/>
      <c r="AL389" s="124"/>
      <c r="AM389" s="124"/>
      <c r="AN389" s="124"/>
      <c r="AO389" s="183"/>
      <c r="AP389" s="124"/>
      <c r="AQ389" s="124"/>
      <c r="AR389" s="124"/>
      <c r="AS389" s="124"/>
      <c r="AT389" s="124"/>
      <c r="AU389" s="124"/>
      <c r="AV389" s="124"/>
      <c r="AW389" s="124"/>
      <c r="AX389" s="124"/>
      <c r="AY389" s="124"/>
      <c r="AZ389" s="124"/>
      <c r="BA389" s="124"/>
      <c r="BB389" s="124"/>
      <c r="BC389" s="124"/>
      <c r="BD389" s="124"/>
      <c r="BE389" s="124"/>
      <c r="BF389" s="124"/>
      <c r="BG389" s="124"/>
      <c r="BH389" s="124"/>
      <c r="BI389" s="124"/>
      <c r="BJ389" s="124"/>
      <c r="BK389" s="124"/>
      <c r="BL389" s="124"/>
      <c r="BM389" s="124"/>
      <c r="BN389" s="124"/>
      <c r="BO389" s="124"/>
      <c r="BP389" s="124"/>
      <c r="BQ389" s="124"/>
      <c r="BR389" s="124"/>
      <c r="BS389" s="124"/>
      <c r="BT389" s="124"/>
      <c r="BU389" s="124"/>
      <c r="BV389" s="124"/>
      <c r="BW389" s="124"/>
      <c r="BX389" s="124"/>
      <c r="BY389" s="124"/>
      <c r="BZ389" s="124"/>
      <c r="CA389" s="124"/>
      <c r="CB389" s="124"/>
      <c r="CC389" s="124"/>
      <c r="CD389" s="124"/>
      <c r="CE389" s="124"/>
    </row>
    <row r="390" spans="1:83">
      <c r="A390" s="124"/>
      <c r="B390" s="183"/>
      <c r="C390" s="124"/>
      <c r="D390" s="124"/>
      <c r="E390" s="124"/>
      <c r="F390" s="124"/>
      <c r="G390" s="124"/>
      <c r="H390" s="222"/>
      <c r="I390" s="222"/>
      <c r="J390" s="222"/>
      <c r="K390" s="183"/>
      <c r="L390" s="222"/>
      <c r="M390" s="222"/>
      <c r="N390" s="222"/>
      <c r="O390" s="222"/>
      <c r="P390" s="124"/>
      <c r="Q390" s="222"/>
      <c r="R390" s="124"/>
      <c r="S390" s="124"/>
      <c r="T390" s="183"/>
      <c r="U390" s="183"/>
      <c r="V390" s="183"/>
      <c r="W390" s="183"/>
      <c r="X390" s="183"/>
      <c r="Y390" s="183"/>
      <c r="Z390" s="183"/>
      <c r="AA390" s="183"/>
      <c r="AB390" s="183"/>
      <c r="AC390" s="183"/>
      <c r="AD390" s="183"/>
      <c r="AE390" s="183"/>
      <c r="AF390" s="183"/>
      <c r="AG390" s="183"/>
      <c r="AH390" s="124"/>
      <c r="AI390" s="183"/>
      <c r="AJ390" s="124"/>
      <c r="AK390" s="124"/>
      <c r="AL390" s="124"/>
      <c r="AM390" s="124"/>
      <c r="AN390" s="124"/>
      <c r="AO390" s="183"/>
      <c r="AP390" s="124"/>
      <c r="AQ390" s="124"/>
      <c r="AR390" s="124"/>
      <c r="AS390" s="124"/>
      <c r="AT390" s="124"/>
      <c r="AU390" s="124"/>
      <c r="AV390" s="124"/>
      <c r="AW390" s="124"/>
      <c r="AX390" s="124"/>
      <c r="AY390" s="124"/>
      <c r="AZ390" s="124"/>
      <c r="BA390" s="124"/>
      <c r="BB390" s="124"/>
      <c r="BC390" s="124"/>
      <c r="BD390" s="124"/>
      <c r="BE390" s="124"/>
      <c r="BF390" s="124"/>
      <c r="BG390" s="124"/>
      <c r="BH390" s="124"/>
      <c r="BI390" s="124"/>
      <c r="BJ390" s="124"/>
      <c r="BK390" s="124"/>
      <c r="BL390" s="124"/>
      <c r="BM390" s="124"/>
      <c r="BN390" s="124"/>
      <c r="BO390" s="124"/>
      <c r="BP390" s="124"/>
      <c r="BQ390" s="124"/>
      <c r="BR390" s="124"/>
      <c r="BS390" s="124"/>
      <c r="BT390" s="124"/>
      <c r="BU390" s="124"/>
      <c r="BV390" s="124"/>
      <c r="BW390" s="124"/>
      <c r="BX390" s="124"/>
      <c r="BY390" s="124"/>
      <c r="BZ390" s="124"/>
      <c r="CA390" s="124"/>
      <c r="CB390" s="124"/>
      <c r="CC390" s="124"/>
      <c r="CD390" s="124"/>
      <c r="CE390" s="124"/>
    </row>
    <row r="391" spans="1:83">
      <c r="A391" s="124"/>
      <c r="B391" s="183"/>
      <c r="C391" s="124"/>
      <c r="D391" s="124"/>
      <c r="E391" s="124"/>
      <c r="F391" s="124"/>
      <c r="G391" s="124"/>
      <c r="H391" s="222"/>
      <c r="I391" s="222"/>
      <c r="J391" s="222"/>
      <c r="K391" s="183"/>
      <c r="L391" s="222"/>
      <c r="M391" s="222"/>
      <c r="N391" s="222"/>
      <c r="O391" s="222"/>
      <c r="P391" s="124"/>
      <c r="Q391" s="222"/>
      <c r="R391" s="124"/>
      <c r="S391" s="124"/>
      <c r="T391" s="183"/>
      <c r="U391" s="183"/>
      <c r="V391" s="183"/>
      <c r="W391" s="183"/>
      <c r="X391" s="183"/>
      <c r="Y391" s="183"/>
      <c r="Z391" s="183"/>
      <c r="AA391" s="183"/>
      <c r="AB391" s="183"/>
      <c r="AC391" s="183"/>
      <c r="AD391" s="183"/>
      <c r="AE391" s="183"/>
      <c r="AF391" s="183"/>
      <c r="AG391" s="183"/>
      <c r="AH391" s="124"/>
      <c r="AI391" s="183"/>
      <c r="AJ391" s="124"/>
      <c r="AK391" s="124"/>
      <c r="AL391" s="124"/>
      <c r="AM391" s="124"/>
      <c r="AN391" s="124"/>
      <c r="AO391" s="183"/>
      <c r="AP391" s="124"/>
      <c r="AQ391" s="124"/>
      <c r="AR391" s="124"/>
      <c r="AS391" s="124"/>
      <c r="AT391" s="124"/>
      <c r="AU391" s="124"/>
      <c r="AV391" s="124"/>
      <c r="AW391" s="124"/>
      <c r="AX391" s="124"/>
      <c r="AY391" s="124"/>
      <c r="AZ391" s="124"/>
      <c r="BA391" s="124"/>
      <c r="BB391" s="124"/>
      <c r="BC391" s="124"/>
      <c r="BD391" s="124"/>
      <c r="BE391" s="124"/>
      <c r="BF391" s="124"/>
      <c r="BG391" s="124"/>
      <c r="BH391" s="124"/>
      <c r="BI391" s="124"/>
      <c r="BJ391" s="124"/>
      <c r="BK391" s="124"/>
      <c r="BL391" s="124"/>
      <c r="BM391" s="124"/>
      <c r="BN391" s="124"/>
      <c r="BO391" s="124"/>
      <c r="BP391" s="124"/>
      <c r="BQ391" s="124"/>
      <c r="BR391" s="124"/>
      <c r="BS391" s="124"/>
      <c r="BT391" s="124"/>
      <c r="BU391" s="124"/>
      <c r="BV391" s="124"/>
      <c r="BW391" s="124"/>
      <c r="BX391" s="124"/>
      <c r="BY391" s="124"/>
      <c r="BZ391" s="124"/>
      <c r="CA391" s="124"/>
      <c r="CB391" s="124"/>
      <c r="CC391" s="124"/>
      <c r="CD391" s="124"/>
      <c r="CE391" s="124"/>
    </row>
    <row r="392" spans="1:83">
      <c r="A392" s="124"/>
      <c r="B392" s="183"/>
      <c r="C392" s="124"/>
      <c r="D392" s="124"/>
      <c r="E392" s="124"/>
      <c r="F392" s="124"/>
      <c r="G392" s="124"/>
      <c r="H392" s="222"/>
      <c r="I392" s="222"/>
      <c r="J392" s="222"/>
      <c r="K392" s="183"/>
      <c r="L392" s="222"/>
      <c r="M392" s="222"/>
      <c r="N392" s="222"/>
      <c r="O392" s="222"/>
      <c r="P392" s="124"/>
      <c r="Q392" s="222"/>
      <c r="R392" s="124"/>
      <c r="S392" s="124"/>
      <c r="T392" s="183"/>
      <c r="U392" s="183"/>
      <c r="V392" s="183"/>
      <c r="W392" s="183"/>
      <c r="X392" s="183"/>
      <c r="Y392" s="183"/>
      <c r="Z392" s="183"/>
      <c r="AA392" s="183"/>
      <c r="AB392" s="183"/>
      <c r="AC392" s="183"/>
      <c r="AD392" s="183"/>
      <c r="AE392" s="183"/>
      <c r="AF392" s="183"/>
      <c r="AG392" s="183"/>
      <c r="AH392" s="124"/>
      <c r="AI392" s="183"/>
      <c r="AJ392" s="124"/>
      <c r="AK392" s="124"/>
      <c r="AL392" s="124"/>
      <c r="AM392" s="124"/>
      <c r="AN392" s="124"/>
      <c r="AO392" s="183"/>
      <c r="AP392" s="124"/>
      <c r="AQ392" s="124"/>
      <c r="AR392" s="124"/>
      <c r="AS392" s="124"/>
      <c r="AT392" s="124"/>
      <c r="AU392" s="124"/>
      <c r="AV392" s="124"/>
      <c r="AW392" s="124"/>
      <c r="AX392" s="124"/>
      <c r="AY392" s="124"/>
      <c r="AZ392" s="124"/>
      <c r="BA392" s="124"/>
      <c r="BB392" s="124"/>
      <c r="BC392" s="124"/>
      <c r="BD392" s="124"/>
      <c r="BE392" s="124"/>
      <c r="BF392" s="124"/>
      <c r="BG392" s="124"/>
      <c r="BH392" s="124"/>
      <c r="BI392" s="124"/>
      <c r="BJ392" s="124"/>
      <c r="BK392" s="124"/>
      <c r="BL392" s="124"/>
      <c r="BM392" s="124"/>
      <c r="BN392" s="124"/>
      <c r="BO392" s="124"/>
      <c r="BP392" s="124"/>
      <c r="BQ392" s="124"/>
      <c r="BR392" s="124"/>
      <c r="BS392" s="124"/>
      <c r="BT392" s="124"/>
      <c r="BU392" s="124"/>
      <c r="BV392" s="124"/>
      <c r="BW392" s="124"/>
      <c r="BX392" s="124"/>
      <c r="BY392" s="124"/>
      <c r="BZ392" s="124"/>
      <c r="CA392" s="124"/>
      <c r="CB392" s="124"/>
      <c r="CC392" s="124"/>
      <c r="CD392" s="124"/>
      <c r="CE392" s="124"/>
    </row>
    <row r="393" spans="1:83">
      <c r="A393" s="124"/>
      <c r="B393" s="183"/>
      <c r="C393" s="124"/>
      <c r="D393" s="124"/>
      <c r="E393" s="124"/>
      <c r="F393" s="124"/>
      <c r="G393" s="124"/>
      <c r="H393" s="222"/>
      <c r="I393" s="222"/>
      <c r="J393" s="222"/>
      <c r="K393" s="183"/>
      <c r="L393" s="222"/>
      <c r="M393" s="222"/>
      <c r="N393" s="222"/>
      <c r="O393" s="222"/>
      <c r="P393" s="124"/>
      <c r="Q393" s="222"/>
      <c r="R393" s="124"/>
      <c r="S393" s="124"/>
      <c r="T393" s="183"/>
      <c r="U393" s="183"/>
      <c r="V393" s="183"/>
      <c r="W393" s="183"/>
      <c r="X393" s="183"/>
      <c r="Y393" s="183"/>
      <c r="Z393" s="183"/>
      <c r="AA393" s="183"/>
      <c r="AB393" s="183"/>
      <c r="AC393" s="183"/>
      <c r="AD393" s="183"/>
      <c r="AE393" s="183"/>
      <c r="AF393" s="183"/>
      <c r="AG393" s="183"/>
      <c r="AH393" s="124"/>
      <c r="AI393" s="183"/>
      <c r="AJ393" s="124"/>
      <c r="AK393" s="124"/>
      <c r="AL393" s="124"/>
      <c r="AM393" s="124"/>
      <c r="AN393" s="124"/>
      <c r="AO393" s="183"/>
      <c r="AP393" s="124"/>
      <c r="AQ393" s="124"/>
      <c r="AR393" s="124"/>
      <c r="AS393" s="124"/>
      <c r="AT393" s="124"/>
      <c r="AU393" s="124"/>
      <c r="AV393" s="124"/>
      <c r="AW393" s="124"/>
      <c r="AX393" s="124"/>
      <c r="AY393" s="124"/>
      <c r="AZ393" s="124"/>
      <c r="BA393" s="124"/>
      <c r="BB393" s="124"/>
      <c r="BC393" s="124"/>
      <c r="BD393" s="124"/>
      <c r="BE393" s="124"/>
      <c r="BF393" s="124"/>
      <c r="BG393" s="124"/>
      <c r="BH393" s="124"/>
      <c r="BI393" s="124"/>
      <c r="BJ393" s="124"/>
      <c r="BK393" s="124"/>
      <c r="BL393" s="124"/>
      <c r="BM393" s="124"/>
      <c r="BN393" s="124"/>
      <c r="BO393" s="124"/>
      <c r="BP393" s="124"/>
      <c r="BQ393" s="124"/>
      <c r="BR393" s="124"/>
      <c r="BS393" s="124"/>
      <c r="BT393" s="124"/>
      <c r="BU393" s="124"/>
      <c r="BV393" s="124"/>
      <c r="BW393" s="124"/>
      <c r="BX393" s="124"/>
      <c r="BY393" s="124"/>
      <c r="BZ393" s="124"/>
      <c r="CA393" s="124"/>
      <c r="CB393" s="124"/>
      <c r="CC393" s="124"/>
      <c r="CD393" s="124"/>
      <c r="CE393" s="124"/>
    </row>
    <row r="394" spans="1:83">
      <c r="A394" s="124"/>
      <c r="B394" s="183"/>
      <c r="C394" s="124"/>
      <c r="D394" s="124"/>
      <c r="E394" s="124"/>
      <c r="F394" s="124"/>
      <c r="G394" s="124"/>
      <c r="H394" s="222"/>
      <c r="I394" s="222"/>
      <c r="J394" s="222"/>
      <c r="K394" s="183"/>
      <c r="L394" s="222"/>
      <c r="M394" s="222"/>
      <c r="N394" s="222"/>
      <c r="O394" s="222"/>
      <c r="P394" s="124"/>
      <c r="Q394" s="222"/>
      <c r="R394" s="124"/>
      <c r="S394" s="124"/>
      <c r="T394" s="183"/>
      <c r="U394" s="183"/>
      <c r="V394" s="183"/>
      <c r="W394" s="183"/>
      <c r="X394" s="183"/>
      <c r="Y394" s="183"/>
      <c r="Z394" s="183"/>
      <c r="AA394" s="183"/>
      <c r="AB394" s="183"/>
      <c r="AC394" s="183"/>
      <c r="AD394" s="183"/>
      <c r="AE394" s="183"/>
      <c r="AF394" s="183"/>
      <c r="AG394" s="183"/>
      <c r="AH394" s="124"/>
      <c r="AI394" s="183"/>
      <c r="AJ394" s="124"/>
      <c r="AK394" s="124"/>
      <c r="AL394" s="124"/>
      <c r="AM394" s="124"/>
      <c r="AN394" s="124"/>
      <c r="AO394" s="183"/>
      <c r="AP394" s="124"/>
      <c r="AQ394" s="124"/>
      <c r="AR394" s="124"/>
      <c r="AS394" s="124"/>
      <c r="AT394" s="124"/>
      <c r="AU394" s="124"/>
      <c r="AV394" s="124"/>
      <c r="AW394" s="124"/>
      <c r="AX394" s="124"/>
      <c r="AY394" s="124"/>
      <c r="AZ394" s="124"/>
      <c r="BA394" s="124"/>
      <c r="BB394" s="124"/>
      <c r="BC394" s="124"/>
      <c r="BD394" s="124"/>
      <c r="BE394" s="124"/>
      <c r="BF394" s="124"/>
      <c r="BG394" s="124"/>
      <c r="BH394" s="124"/>
      <c r="BI394" s="124"/>
      <c r="BJ394" s="124"/>
      <c r="BK394" s="124"/>
      <c r="BL394" s="124"/>
      <c r="BM394" s="124"/>
      <c r="BN394" s="124"/>
      <c r="BO394" s="124"/>
      <c r="BP394" s="124"/>
      <c r="BQ394" s="124"/>
      <c r="BR394" s="124"/>
      <c r="BS394" s="124"/>
      <c r="BT394" s="124"/>
      <c r="BU394" s="124"/>
      <c r="BV394" s="124"/>
      <c r="BW394" s="124"/>
      <c r="BX394" s="124"/>
      <c r="BY394" s="124"/>
      <c r="BZ394" s="124"/>
      <c r="CA394" s="124"/>
      <c r="CB394" s="124"/>
      <c r="CC394" s="124"/>
      <c r="CD394" s="124"/>
      <c r="CE394" s="124"/>
    </row>
    <row r="395" spans="1:83">
      <c r="A395" s="124"/>
      <c r="B395" s="183"/>
      <c r="C395" s="124"/>
      <c r="D395" s="124"/>
      <c r="E395" s="124"/>
      <c r="F395" s="124"/>
      <c r="G395" s="124"/>
      <c r="H395" s="222"/>
      <c r="I395" s="222"/>
      <c r="J395" s="222"/>
      <c r="K395" s="183"/>
      <c r="L395" s="222"/>
      <c r="M395" s="222"/>
      <c r="N395" s="222"/>
      <c r="O395" s="222"/>
      <c r="P395" s="124"/>
      <c r="Q395" s="222"/>
      <c r="R395" s="124"/>
      <c r="S395" s="124"/>
      <c r="T395" s="183"/>
      <c r="U395" s="183"/>
      <c r="V395" s="183"/>
      <c r="W395" s="183"/>
      <c r="X395" s="183"/>
      <c r="Y395" s="183"/>
      <c r="Z395" s="183"/>
      <c r="AA395" s="183"/>
      <c r="AB395" s="183"/>
      <c r="AC395" s="183"/>
      <c r="AD395" s="183"/>
      <c r="AE395" s="183"/>
      <c r="AF395" s="183"/>
      <c r="AG395" s="183"/>
      <c r="AH395" s="124"/>
      <c r="AI395" s="183"/>
      <c r="AJ395" s="124"/>
      <c r="AK395" s="124"/>
      <c r="AL395" s="124"/>
      <c r="AM395" s="124"/>
      <c r="AN395" s="124"/>
      <c r="AO395" s="183"/>
      <c r="AP395" s="124"/>
      <c r="AQ395" s="124"/>
      <c r="AR395" s="124"/>
      <c r="AS395" s="124"/>
      <c r="AT395" s="124"/>
      <c r="AU395" s="124"/>
      <c r="AV395" s="124"/>
      <c r="AW395" s="124"/>
      <c r="AX395" s="124"/>
      <c r="AY395" s="124"/>
      <c r="AZ395" s="124"/>
      <c r="BA395" s="124"/>
      <c r="BB395" s="124"/>
      <c r="BC395" s="124"/>
      <c r="BD395" s="124"/>
      <c r="BE395" s="124"/>
      <c r="BF395" s="124"/>
      <c r="BG395" s="124"/>
      <c r="BH395" s="124"/>
      <c r="BI395" s="124"/>
      <c r="BJ395" s="124"/>
      <c r="BK395" s="124"/>
      <c r="BL395" s="124"/>
      <c r="BM395" s="124"/>
      <c r="BN395" s="124"/>
      <c r="BO395" s="124"/>
      <c r="BP395" s="124"/>
      <c r="BQ395" s="124"/>
      <c r="BR395" s="124"/>
      <c r="BS395" s="124"/>
      <c r="BT395" s="124"/>
      <c r="BU395" s="124"/>
      <c r="BV395" s="124"/>
      <c r="BW395" s="124"/>
      <c r="BX395" s="124"/>
      <c r="BY395" s="124"/>
      <c r="BZ395" s="124"/>
      <c r="CA395" s="124"/>
      <c r="CB395" s="124"/>
      <c r="CC395" s="124"/>
      <c r="CD395" s="124"/>
      <c r="CE395" s="124"/>
    </row>
    <row r="396" spans="1:83">
      <c r="A396" s="124"/>
      <c r="B396" s="183"/>
      <c r="C396" s="124"/>
      <c r="D396" s="124"/>
      <c r="E396" s="124"/>
      <c r="F396" s="124"/>
      <c r="G396" s="124"/>
      <c r="H396" s="222"/>
      <c r="I396" s="222"/>
      <c r="J396" s="222"/>
      <c r="K396" s="183"/>
      <c r="L396" s="222"/>
      <c r="M396" s="222"/>
      <c r="N396" s="222"/>
      <c r="O396" s="222"/>
      <c r="P396" s="124"/>
      <c r="Q396" s="222"/>
      <c r="R396" s="124"/>
      <c r="S396" s="124"/>
      <c r="T396" s="183"/>
      <c r="U396" s="183"/>
      <c r="V396" s="183"/>
      <c r="W396" s="183"/>
      <c r="X396" s="183"/>
      <c r="Y396" s="183"/>
      <c r="Z396" s="183"/>
      <c r="AA396" s="183"/>
      <c r="AB396" s="183"/>
      <c r="AC396" s="183"/>
      <c r="AD396" s="183"/>
      <c r="AE396" s="183"/>
      <c r="AF396" s="183"/>
      <c r="AG396" s="183"/>
      <c r="AH396" s="124"/>
      <c r="AI396" s="183"/>
      <c r="AJ396" s="124"/>
      <c r="AK396" s="124"/>
      <c r="AL396" s="124"/>
      <c r="AM396" s="124"/>
      <c r="AN396" s="124"/>
      <c r="AO396" s="183"/>
      <c r="AP396" s="124"/>
      <c r="AQ396" s="124"/>
      <c r="AR396" s="124"/>
      <c r="AS396" s="124"/>
      <c r="AT396" s="124"/>
      <c r="AU396" s="124"/>
      <c r="AV396" s="124"/>
      <c r="AW396" s="124"/>
      <c r="AX396" s="124"/>
      <c r="AY396" s="124"/>
      <c r="AZ396" s="124"/>
      <c r="BA396" s="124"/>
      <c r="BB396" s="124"/>
      <c r="BC396" s="124"/>
      <c r="BD396" s="124"/>
      <c r="BE396" s="124"/>
      <c r="BF396" s="124"/>
      <c r="BG396" s="124"/>
      <c r="BH396" s="124"/>
      <c r="BI396" s="124"/>
      <c r="BJ396" s="124"/>
      <c r="BK396" s="124"/>
      <c r="BL396" s="124"/>
      <c r="BM396" s="124"/>
      <c r="BN396" s="124"/>
      <c r="BO396" s="124"/>
      <c r="BP396" s="124"/>
      <c r="BQ396" s="124"/>
      <c r="BR396" s="124"/>
      <c r="BS396" s="124"/>
      <c r="BT396" s="124"/>
      <c r="BU396" s="124"/>
      <c r="BV396" s="124"/>
      <c r="BW396" s="124"/>
      <c r="BX396" s="124"/>
      <c r="BY396" s="124"/>
      <c r="BZ396" s="124"/>
      <c r="CA396" s="124"/>
      <c r="CB396" s="124"/>
      <c r="CC396" s="124"/>
      <c r="CD396" s="124"/>
      <c r="CE396" s="124"/>
    </row>
    <row r="397" spans="1:83">
      <c r="A397" s="124"/>
      <c r="B397" s="183"/>
      <c r="C397" s="124"/>
      <c r="D397" s="124"/>
      <c r="E397" s="124"/>
      <c r="F397" s="124"/>
      <c r="G397" s="124"/>
      <c r="H397" s="222"/>
      <c r="I397" s="222"/>
      <c r="J397" s="222"/>
      <c r="K397" s="183"/>
      <c r="L397" s="222"/>
      <c r="M397" s="222"/>
      <c r="N397" s="222"/>
      <c r="O397" s="222"/>
      <c r="P397" s="124"/>
      <c r="Q397" s="222"/>
      <c r="R397" s="124"/>
      <c r="S397" s="124"/>
      <c r="T397" s="183"/>
      <c r="U397" s="183"/>
      <c r="V397" s="183"/>
      <c r="W397" s="183"/>
      <c r="X397" s="183"/>
      <c r="Y397" s="183"/>
      <c r="Z397" s="183"/>
      <c r="AA397" s="183"/>
      <c r="AB397" s="183"/>
      <c r="AC397" s="183"/>
      <c r="AD397" s="183"/>
      <c r="AE397" s="183"/>
      <c r="AF397" s="183"/>
      <c r="AG397" s="183"/>
      <c r="AH397" s="124"/>
      <c r="AI397" s="183"/>
      <c r="AJ397" s="124"/>
      <c r="AK397" s="124"/>
      <c r="AL397" s="124"/>
      <c r="AM397" s="124"/>
      <c r="AN397" s="124"/>
      <c r="AO397" s="183"/>
      <c r="AP397" s="124"/>
      <c r="AQ397" s="124"/>
      <c r="AR397" s="124"/>
      <c r="AS397" s="124"/>
      <c r="AT397" s="124"/>
      <c r="AU397" s="124"/>
      <c r="AV397" s="124"/>
      <c r="AW397" s="124"/>
      <c r="AX397" s="124"/>
      <c r="AY397" s="124"/>
      <c r="AZ397" s="124"/>
      <c r="BA397" s="124"/>
      <c r="BB397" s="124"/>
      <c r="BC397" s="124"/>
      <c r="BD397" s="124"/>
      <c r="BE397" s="124"/>
      <c r="BF397" s="124"/>
      <c r="BG397" s="124"/>
      <c r="BH397" s="124"/>
      <c r="BI397" s="124"/>
      <c r="BJ397" s="124"/>
      <c r="BK397" s="124"/>
      <c r="BL397" s="124"/>
      <c r="BM397" s="124"/>
      <c r="BN397" s="124"/>
      <c r="BO397" s="124"/>
      <c r="BP397" s="124"/>
      <c r="BQ397" s="124"/>
      <c r="BR397" s="124"/>
      <c r="BS397" s="124"/>
      <c r="BT397" s="124"/>
      <c r="BU397" s="124"/>
      <c r="BV397" s="124"/>
      <c r="BW397" s="124"/>
      <c r="BX397" s="124"/>
      <c r="BY397" s="124"/>
      <c r="BZ397" s="124"/>
      <c r="CA397" s="124"/>
      <c r="CB397" s="124"/>
      <c r="CC397" s="124"/>
      <c r="CD397" s="124"/>
      <c r="CE397" s="124"/>
    </row>
    <row r="398" spans="1:83">
      <c r="A398" s="124"/>
      <c r="B398" s="183"/>
      <c r="C398" s="124"/>
      <c r="D398" s="124"/>
      <c r="E398" s="124"/>
      <c r="F398" s="124"/>
      <c r="G398" s="124"/>
      <c r="H398" s="222"/>
      <c r="I398" s="222"/>
      <c r="J398" s="222"/>
      <c r="K398" s="183"/>
      <c r="L398" s="222"/>
      <c r="M398" s="222"/>
      <c r="N398" s="222"/>
      <c r="O398" s="222"/>
      <c r="P398" s="124"/>
      <c r="Q398" s="222"/>
      <c r="R398" s="124"/>
      <c r="S398" s="124"/>
      <c r="T398" s="183"/>
      <c r="U398" s="183"/>
      <c r="V398" s="183"/>
      <c r="W398" s="183"/>
      <c r="X398" s="183"/>
      <c r="Y398" s="183"/>
      <c r="Z398" s="183"/>
      <c r="AA398" s="183"/>
      <c r="AB398" s="183"/>
      <c r="AC398" s="183"/>
      <c r="AD398" s="183"/>
      <c r="AE398" s="183"/>
      <c r="AF398" s="183"/>
      <c r="AG398" s="183"/>
      <c r="AH398" s="124"/>
      <c r="AI398" s="183"/>
      <c r="AJ398" s="124"/>
      <c r="AK398" s="124"/>
      <c r="AL398" s="124"/>
      <c r="AM398" s="124"/>
      <c r="AN398" s="124"/>
      <c r="AO398" s="183"/>
      <c r="AP398" s="124"/>
      <c r="AQ398" s="124"/>
      <c r="AR398" s="124"/>
      <c r="AS398" s="124"/>
      <c r="AT398" s="124"/>
      <c r="AU398" s="124"/>
      <c r="AV398" s="124"/>
      <c r="AW398" s="124"/>
      <c r="AX398" s="124"/>
      <c r="AY398" s="124"/>
      <c r="AZ398" s="124"/>
      <c r="BA398" s="124"/>
      <c r="BB398" s="124"/>
      <c r="BC398" s="124"/>
      <c r="BD398" s="124"/>
      <c r="BE398" s="124"/>
      <c r="BF398" s="124"/>
      <c r="BG398" s="124"/>
      <c r="BH398" s="124"/>
      <c r="BI398" s="124"/>
      <c r="BJ398" s="124"/>
      <c r="BK398" s="124"/>
      <c r="BL398" s="124"/>
      <c r="BM398" s="124"/>
      <c r="BN398" s="124"/>
      <c r="BO398" s="124"/>
      <c r="BP398" s="124"/>
      <c r="BQ398" s="124"/>
      <c r="BR398" s="124"/>
      <c r="BS398" s="124"/>
      <c r="BT398" s="124"/>
      <c r="BU398" s="124"/>
      <c r="BV398" s="124"/>
      <c r="BW398" s="124"/>
      <c r="BX398" s="124"/>
      <c r="BY398" s="124"/>
      <c r="BZ398" s="124"/>
      <c r="CA398" s="124"/>
      <c r="CB398" s="124"/>
      <c r="CC398" s="124"/>
      <c r="CD398" s="124"/>
      <c r="CE398" s="124"/>
    </row>
    <row r="399" spans="1:83">
      <c r="A399" s="124"/>
      <c r="B399" s="183"/>
      <c r="C399" s="124"/>
      <c r="D399" s="124"/>
      <c r="E399" s="124"/>
      <c r="F399" s="124"/>
      <c r="G399" s="124"/>
      <c r="H399" s="222"/>
      <c r="I399" s="222"/>
      <c r="J399" s="222"/>
      <c r="K399" s="183"/>
      <c r="L399" s="222"/>
      <c r="M399" s="222"/>
      <c r="N399" s="222"/>
      <c r="O399" s="222"/>
      <c r="P399" s="124"/>
      <c r="Q399" s="222"/>
      <c r="R399" s="124"/>
      <c r="S399" s="124"/>
      <c r="T399" s="183"/>
      <c r="U399" s="183"/>
      <c r="V399" s="183"/>
      <c r="W399" s="183"/>
      <c r="X399" s="183"/>
      <c r="Y399" s="183"/>
      <c r="Z399" s="183"/>
      <c r="AA399" s="183"/>
      <c r="AB399" s="183"/>
      <c r="AC399" s="183"/>
      <c r="AD399" s="183"/>
      <c r="AE399" s="183"/>
      <c r="AF399" s="183"/>
      <c r="AG399" s="183"/>
      <c r="AH399" s="124"/>
      <c r="AI399" s="183"/>
      <c r="AJ399" s="124"/>
      <c r="AK399" s="124"/>
      <c r="AL399" s="124"/>
      <c r="AM399" s="124"/>
      <c r="AN399" s="124"/>
      <c r="AO399" s="183"/>
      <c r="AP399" s="124"/>
      <c r="AQ399" s="124"/>
      <c r="AR399" s="124"/>
      <c r="AS399" s="124"/>
      <c r="AT399" s="124"/>
      <c r="AU399" s="124"/>
      <c r="AV399" s="124"/>
      <c r="AW399" s="124"/>
      <c r="AX399" s="124"/>
      <c r="AY399" s="124"/>
      <c r="AZ399" s="124"/>
      <c r="BA399" s="124"/>
      <c r="BB399" s="124"/>
      <c r="BC399" s="124"/>
      <c r="BD399" s="124"/>
      <c r="BE399" s="124"/>
      <c r="BF399" s="124"/>
      <c r="BG399" s="124"/>
      <c r="BH399" s="124"/>
      <c r="BI399" s="124"/>
      <c r="BJ399" s="124"/>
      <c r="BK399" s="124"/>
      <c r="BL399" s="124"/>
      <c r="BM399" s="124"/>
      <c r="BN399" s="124"/>
      <c r="BO399" s="124"/>
      <c r="BP399" s="124"/>
      <c r="BQ399" s="124"/>
      <c r="BR399" s="124"/>
      <c r="BS399" s="124"/>
      <c r="BT399" s="124"/>
      <c r="BU399" s="124"/>
      <c r="BV399" s="124"/>
      <c r="BW399" s="124"/>
      <c r="BX399" s="124"/>
      <c r="BY399" s="124"/>
      <c r="BZ399" s="124"/>
      <c r="CA399" s="124"/>
      <c r="CB399" s="124"/>
      <c r="CC399" s="124"/>
      <c r="CD399" s="124"/>
      <c r="CE399" s="124"/>
    </row>
    <row r="400" spans="1:83">
      <c r="A400" s="124"/>
      <c r="B400" s="183"/>
      <c r="C400" s="124"/>
      <c r="D400" s="124"/>
      <c r="E400" s="124"/>
      <c r="F400" s="124"/>
      <c r="G400" s="124"/>
      <c r="H400" s="222"/>
      <c r="I400" s="222"/>
      <c r="J400" s="222"/>
      <c r="K400" s="183"/>
      <c r="L400" s="222"/>
      <c r="M400" s="222"/>
      <c r="N400" s="222"/>
      <c r="O400" s="222"/>
      <c r="P400" s="124"/>
      <c r="Q400" s="222"/>
      <c r="R400" s="124"/>
      <c r="S400" s="124"/>
      <c r="T400" s="183"/>
      <c r="U400" s="183"/>
      <c r="V400" s="183"/>
      <c r="W400" s="183"/>
      <c r="X400" s="183"/>
      <c r="Y400" s="183"/>
      <c r="Z400" s="183"/>
      <c r="AA400" s="183"/>
      <c r="AB400" s="183"/>
      <c r="AC400" s="183"/>
      <c r="AD400" s="183"/>
      <c r="AE400" s="183"/>
      <c r="AF400" s="183"/>
      <c r="AG400" s="183"/>
      <c r="AH400" s="124"/>
      <c r="AI400" s="183"/>
      <c r="AJ400" s="124"/>
      <c r="AK400" s="124"/>
      <c r="AL400" s="124"/>
      <c r="AM400" s="124"/>
      <c r="AN400" s="124"/>
      <c r="AO400" s="183"/>
      <c r="AP400" s="124"/>
      <c r="AQ400" s="124"/>
      <c r="AR400" s="124"/>
      <c r="AS400" s="124"/>
      <c r="AT400" s="124"/>
      <c r="AU400" s="124"/>
      <c r="AV400" s="124"/>
      <c r="AW400" s="124"/>
      <c r="AX400" s="124"/>
      <c r="AY400" s="124"/>
      <c r="AZ400" s="124"/>
      <c r="BA400" s="124"/>
      <c r="BB400" s="124"/>
      <c r="BC400" s="124"/>
      <c r="BD400" s="124"/>
      <c r="BE400" s="124"/>
      <c r="BF400" s="124"/>
      <c r="BG400" s="124"/>
      <c r="BH400" s="124"/>
      <c r="BI400" s="124"/>
      <c r="BJ400" s="124"/>
      <c r="BK400" s="124"/>
      <c r="BL400" s="124"/>
      <c r="BM400" s="124"/>
      <c r="BN400" s="124"/>
      <c r="BO400" s="124"/>
      <c r="BP400" s="124"/>
      <c r="BQ400" s="124"/>
      <c r="BR400" s="124"/>
      <c r="BS400" s="124"/>
      <c r="BT400" s="124"/>
      <c r="BU400" s="124"/>
      <c r="BV400" s="124"/>
      <c r="BW400" s="124"/>
      <c r="BX400" s="124"/>
      <c r="BY400" s="124"/>
      <c r="BZ400" s="124"/>
      <c r="CA400" s="124"/>
      <c r="CB400" s="124"/>
      <c r="CC400" s="124"/>
      <c r="CD400" s="124"/>
      <c r="CE400" s="124"/>
    </row>
    <row r="401" spans="1:83">
      <c r="A401" s="124"/>
      <c r="B401" s="183"/>
      <c r="C401" s="124"/>
      <c r="D401" s="124"/>
      <c r="E401" s="124"/>
      <c r="F401" s="124"/>
      <c r="G401" s="124"/>
      <c r="H401" s="222"/>
      <c r="I401" s="222"/>
      <c r="J401" s="222"/>
      <c r="K401" s="183"/>
      <c r="L401" s="222"/>
      <c r="M401" s="222"/>
      <c r="N401" s="222"/>
      <c r="O401" s="222"/>
      <c r="P401" s="124"/>
      <c r="Q401" s="222"/>
      <c r="R401" s="124"/>
      <c r="S401" s="124"/>
      <c r="T401" s="183"/>
      <c r="U401" s="183"/>
      <c r="V401" s="183"/>
      <c r="W401" s="183"/>
      <c r="X401" s="183"/>
      <c r="Y401" s="183"/>
      <c r="Z401" s="183"/>
      <c r="AA401" s="183"/>
      <c r="AB401" s="183"/>
      <c r="AC401" s="183"/>
      <c r="AD401" s="183"/>
      <c r="AE401" s="183"/>
      <c r="AF401" s="183"/>
      <c r="AG401" s="183"/>
      <c r="AH401" s="124"/>
      <c r="AI401" s="183"/>
      <c r="AJ401" s="124"/>
      <c r="AK401" s="124"/>
      <c r="AL401" s="124"/>
      <c r="AM401" s="124"/>
      <c r="AN401" s="124"/>
      <c r="AO401" s="183"/>
      <c r="AP401" s="124"/>
      <c r="AQ401" s="124"/>
      <c r="AR401" s="124"/>
      <c r="AS401" s="124"/>
      <c r="AT401" s="124"/>
      <c r="AU401" s="124"/>
      <c r="AV401" s="124"/>
      <c r="AW401" s="124"/>
      <c r="AX401" s="124"/>
      <c r="AY401" s="124"/>
      <c r="AZ401" s="124"/>
      <c r="BA401" s="124"/>
      <c r="BB401" s="124"/>
      <c r="BC401" s="124"/>
      <c r="BD401" s="124"/>
      <c r="BE401" s="124"/>
      <c r="BF401" s="124"/>
      <c r="BG401" s="124"/>
      <c r="BH401" s="124"/>
      <c r="BI401" s="124"/>
      <c r="BJ401" s="124"/>
      <c r="BK401" s="124"/>
      <c r="BL401" s="124"/>
      <c r="BM401" s="124"/>
      <c r="BN401" s="124"/>
      <c r="BO401" s="124"/>
      <c r="BP401" s="124"/>
      <c r="BQ401" s="124"/>
      <c r="BR401" s="124"/>
      <c r="BS401" s="124"/>
      <c r="BT401" s="124"/>
      <c r="BU401" s="124"/>
      <c r="BV401" s="124"/>
      <c r="BW401" s="124"/>
      <c r="BX401" s="124"/>
      <c r="BY401" s="124"/>
      <c r="BZ401" s="124"/>
      <c r="CA401" s="124"/>
      <c r="CB401" s="124"/>
      <c r="CC401" s="124"/>
      <c r="CD401" s="124"/>
      <c r="CE401" s="124"/>
    </row>
    <row r="402" spans="1:83">
      <c r="A402" s="124"/>
      <c r="B402" s="183"/>
      <c r="C402" s="124"/>
      <c r="D402" s="124"/>
      <c r="E402" s="124"/>
      <c r="F402" s="124"/>
      <c r="G402" s="124"/>
      <c r="H402" s="222"/>
      <c r="I402" s="222"/>
      <c r="J402" s="222"/>
      <c r="K402" s="183"/>
      <c r="L402" s="222"/>
      <c r="M402" s="222"/>
      <c r="N402" s="222"/>
      <c r="O402" s="222"/>
      <c r="P402" s="124"/>
      <c r="Q402" s="222"/>
      <c r="R402" s="124"/>
      <c r="S402" s="124"/>
      <c r="T402" s="183"/>
      <c r="U402" s="183"/>
      <c r="V402" s="183"/>
      <c r="W402" s="183"/>
      <c r="X402" s="183"/>
      <c r="Y402" s="183"/>
      <c r="Z402" s="183"/>
      <c r="AA402" s="183"/>
      <c r="AB402" s="183"/>
      <c r="AC402" s="183"/>
      <c r="AD402" s="183"/>
      <c r="AE402" s="183"/>
      <c r="AF402" s="183"/>
      <c r="AG402" s="183"/>
      <c r="AH402" s="124"/>
      <c r="AI402" s="183"/>
      <c r="AJ402" s="124"/>
      <c r="AK402" s="124"/>
      <c r="AL402" s="124"/>
      <c r="AM402" s="124"/>
      <c r="AN402" s="124"/>
      <c r="AO402" s="183"/>
      <c r="AP402" s="124"/>
      <c r="AQ402" s="124"/>
      <c r="AR402" s="124"/>
      <c r="AS402" s="124"/>
      <c r="AT402" s="124"/>
      <c r="AU402" s="124"/>
      <c r="AV402" s="124"/>
      <c r="AW402" s="124"/>
      <c r="AX402" s="124"/>
      <c r="AY402" s="124"/>
      <c r="AZ402" s="124"/>
      <c r="BA402" s="124"/>
      <c r="BB402" s="124"/>
      <c r="BC402" s="124"/>
      <c r="BD402" s="124"/>
      <c r="BE402" s="124"/>
      <c r="BF402" s="124"/>
      <c r="BG402" s="124"/>
      <c r="BH402" s="124"/>
      <c r="BI402" s="124"/>
      <c r="BJ402" s="124"/>
      <c r="BK402" s="124"/>
      <c r="BL402" s="124"/>
      <c r="BM402" s="124"/>
      <c r="BN402" s="124"/>
      <c r="BO402" s="124"/>
      <c r="BP402" s="124"/>
      <c r="BQ402" s="124"/>
      <c r="BR402" s="124"/>
      <c r="BS402" s="124"/>
      <c r="BT402" s="124"/>
      <c r="BU402" s="124"/>
      <c r="BV402" s="124"/>
      <c r="BW402" s="124"/>
      <c r="BX402" s="124"/>
      <c r="BY402" s="124"/>
      <c r="BZ402" s="124"/>
      <c r="CA402" s="124"/>
      <c r="CB402" s="124"/>
      <c r="CC402" s="124"/>
      <c r="CD402" s="124"/>
      <c r="CE402" s="124"/>
    </row>
    <row r="403" spans="1:83">
      <c r="A403" s="124"/>
      <c r="B403" s="183"/>
      <c r="C403" s="124"/>
      <c r="D403" s="124"/>
      <c r="E403" s="124"/>
      <c r="F403" s="124"/>
      <c r="G403" s="124"/>
      <c r="H403" s="222"/>
      <c r="I403" s="222"/>
      <c r="J403" s="222"/>
      <c r="K403" s="183"/>
      <c r="L403" s="222"/>
      <c r="M403" s="222"/>
      <c r="N403" s="222"/>
      <c r="O403" s="222"/>
      <c r="P403" s="124"/>
      <c r="Q403" s="222"/>
      <c r="R403" s="124"/>
      <c r="S403" s="124"/>
      <c r="T403" s="183"/>
      <c r="U403" s="183"/>
      <c r="V403" s="183"/>
      <c r="W403" s="183"/>
      <c r="X403" s="183"/>
      <c r="Y403" s="183"/>
      <c r="Z403" s="183"/>
      <c r="AA403" s="183"/>
      <c r="AB403" s="183"/>
      <c r="AC403" s="183"/>
      <c r="AD403" s="183"/>
      <c r="AE403" s="183"/>
      <c r="AF403" s="183"/>
      <c r="AG403" s="183"/>
      <c r="AH403" s="124"/>
      <c r="AI403" s="183"/>
      <c r="AJ403" s="124"/>
      <c r="AK403" s="124"/>
      <c r="AL403" s="124"/>
      <c r="AM403" s="124"/>
      <c r="AN403" s="124"/>
      <c r="AO403" s="183"/>
      <c r="AP403" s="124"/>
      <c r="AQ403" s="124"/>
      <c r="AR403" s="124"/>
      <c r="AS403" s="124"/>
      <c r="AT403" s="124"/>
      <c r="AU403" s="124"/>
      <c r="AV403" s="124"/>
      <c r="AW403" s="124"/>
      <c r="AX403" s="124"/>
      <c r="AY403" s="124"/>
      <c r="AZ403" s="124"/>
      <c r="BA403" s="124"/>
      <c r="BB403" s="124"/>
      <c r="BC403" s="124"/>
      <c r="BD403" s="124"/>
      <c r="BE403" s="124"/>
      <c r="BF403" s="124"/>
      <c r="BG403" s="124"/>
      <c r="BH403" s="124"/>
      <c r="BI403" s="124"/>
      <c r="BJ403" s="124"/>
      <c r="BK403" s="124"/>
      <c r="BL403" s="124"/>
      <c r="BM403" s="124"/>
      <c r="BN403" s="124"/>
      <c r="BO403" s="124"/>
      <c r="BP403" s="124"/>
      <c r="BQ403" s="124"/>
      <c r="BR403" s="124"/>
      <c r="BS403" s="124"/>
      <c r="BT403" s="124"/>
      <c r="BU403" s="124"/>
      <c r="BV403" s="124"/>
      <c r="BW403" s="124"/>
      <c r="BX403" s="124"/>
      <c r="BY403" s="124"/>
      <c r="BZ403" s="124"/>
      <c r="CA403" s="124"/>
      <c r="CB403" s="124"/>
      <c r="CC403" s="124"/>
      <c r="CD403" s="124"/>
      <c r="CE403" s="124"/>
    </row>
    <row r="404" spans="1:83">
      <c r="A404" s="124"/>
      <c r="B404" s="183"/>
      <c r="C404" s="124"/>
      <c r="D404" s="124"/>
      <c r="E404" s="124"/>
      <c r="F404" s="124"/>
      <c r="G404" s="124"/>
      <c r="H404" s="222"/>
      <c r="I404" s="222"/>
      <c r="J404" s="222"/>
      <c r="K404" s="183"/>
      <c r="L404" s="222"/>
      <c r="M404" s="222"/>
      <c r="N404" s="222"/>
      <c r="O404" s="222"/>
      <c r="P404" s="124"/>
      <c r="Q404" s="222"/>
      <c r="R404" s="124"/>
      <c r="S404" s="124"/>
      <c r="T404" s="183"/>
      <c r="U404" s="183"/>
      <c r="V404" s="183"/>
      <c r="W404" s="183"/>
      <c r="X404" s="183"/>
      <c r="Y404" s="183"/>
      <c r="Z404" s="183"/>
      <c r="AA404" s="183"/>
      <c r="AB404" s="183"/>
      <c r="AC404" s="183"/>
      <c r="AD404" s="183"/>
      <c r="AE404" s="183"/>
      <c r="AF404" s="183"/>
      <c r="AG404" s="183"/>
      <c r="AH404" s="124"/>
      <c r="AI404" s="183"/>
      <c r="AJ404" s="124"/>
      <c r="AK404" s="124"/>
      <c r="AL404" s="124"/>
      <c r="AM404" s="124"/>
      <c r="AN404" s="124"/>
      <c r="AO404" s="183"/>
      <c r="AP404" s="124"/>
      <c r="AQ404" s="124"/>
      <c r="AR404" s="124"/>
      <c r="AS404" s="124"/>
      <c r="AT404" s="124"/>
      <c r="AU404" s="124"/>
      <c r="AV404" s="124"/>
      <c r="AW404" s="124"/>
      <c r="AX404" s="124"/>
      <c r="AY404" s="124"/>
      <c r="AZ404" s="124"/>
      <c r="BA404" s="124"/>
      <c r="BB404" s="124"/>
      <c r="BC404" s="124"/>
      <c r="BD404" s="124"/>
      <c r="BE404" s="124"/>
      <c r="BF404" s="124"/>
      <c r="BG404" s="124"/>
      <c r="BH404" s="124"/>
      <c r="BI404" s="124"/>
      <c r="BJ404" s="124"/>
      <c r="BK404" s="124"/>
      <c r="BL404" s="124"/>
      <c r="BM404" s="124"/>
      <c r="BN404" s="124"/>
      <c r="BO404" s="124"/>
      <c r="BP404" s="124"/>
      <c r="BQ404" s="124"/>
      <c r="BR404" s="124"/>
      <c r="BS404" s="124"/>
      <c r="BT404" s="124"/>
      <c r="BU404" s="124"/>
      <c r="BV404" s="124"/>
      <c r="BW404" s="124"/>
      <c r="BX404" s="124"/>
      <c r="BY404" s="124"/>
      <c r="BZ404" s="124"/>
      <c r="CA404" s="124"/>
      <c r="CB404" s="124"/>
      <c r="CC404" s="124"/>
      <c r="CD404" s="124"/>
      <c r="CE404" s="124"/>
    </row>
    <row r="405" spans="1:83">
      <c r="A405" s="124"/>
      <c r="B405" s="183"/>
      <c r="C405" s="124"/>
      <c r="D405" s="124"/>
      <c r="E405" s="124"/>
      <c r="F405" s="124"/>
      <c r="G405" s="124"/>
      <c r="H405" s="222"/>
      <c r="I405" s="222"/>
      <c r="J405" s="222"/>
      <c r="K405" s="183"/>
      <c r="L405" s="222"/>
      <c r="M405" s="222"/>
      <c r="N405" s="222"/>
      <c r="O405" s="222"/>
      <c r="P405" s="124"/>
      <c r="Q405" s="222"/>
      <c r="R405" s="124"/>
      <c r="S405" s="124"/>
      <c r="T405" s="183"/>
      <c r="U405" s="183"/>
      <c r="V405" s="183"/>
      <c r="W405" s="183"/>
      <c r="X405" s="183"/>
      <c r="Y405" s="183"/>
      <c r="Z405" s="183"/>
      <c r="AA405" s="183"/>
      <c r="AB405" s="183"/>
      <c r="AC405" s="183"/>
      <c r="AD405" s="183"/>
      <c r="AE405" s="183"/>
      <c r="AF405" s="183"/>
      <c r="AG405" s="183"/>
      <c r="AH405" s="124"/>
      <c r="AI405" s="183"/>
      <c r="AJ405" s="124"/>
      <c r="AK405" s="124"/>
      <c r="AL405" s="124"/>
      <c r="AM405" s="124"/>
      <c r="AN405" s="124"/>
      <c r="AO405" s="183"/>
      <c r="AP405" s="124"/>
      <c r="AQ405" s="124"/>
      <c r="AR405" s="124"/>
      <c r="AS405" s="124"/>
      <c r="AT405" s="124"/>
      <c r="AU405" s="124"/>
      <c r="AV405" s="124"/>
      <c r="AW405" s="124"/>
      <c r="AX405" s="124"/>
      <c r="AY405" s="124"/>
      <c r="AZ405" s="124"/>
      <c r="BA405" s="124"/>
      <c r="BB405" s="124"/>
      <c r="BC405" s="124"/>
      <c r="BD405" s="124"/>
      <c r="BE405" s="124"/>
      <c r="BF405" s="124"/>
      <c r="BG405" s="124"/>
      <c r="BH405" s="124"/>
      <c r="BI405" s="124"/>
      <c r="BJ405" s="124"/>
      <c r="BK405" s="124"/>
      <c r="BL405" s="124"/>
      <c r="BM405" s="124"/>
      <c r="BN405" s="124"/>
      <c r="BO405" s="124"/>
      <c r="BP405" s="124"/>
      <c r="BQ405" s="124"/>
      <c r="BR405" s="124"/>
      <c r="BS405" s="124"/>
      <c r="BT405" s="124"/>
      <c r="BU405" s="124"/>
      <c r="BV405" s="124"/>
      <c r="BW405" s="124"/>
      <c r="BX405" s="124"/>
      <c r="BY405" s="124"/>
      <c r="BZ405" s="124"/>
      <c r="CA405" s="124"/>
      <c r="CB405" s="124"/>
      <c r="CC405" s="124"/>
      <c r="CD405" s="124"/>
      <c r="CE405" s="124"/>
    </row>
    <row r="406" spans="1:83">
      <c r="A406" s="124"/>
      <c r="B406" s="183"/>
      <c r="C406" s="124"/>
      <c r="D406" s="124"/>
      <c r="E406" s="124"/>
      <c r="F406" s="124"/>
      <c r="G406" s="124"/>
      <c r="H406" s="222"/>
      <c r="I406" s="222"/>
      <c r="J406" s="222"/>
      <c r="K406" s="183"/>
      <c r="L406" s="222"/>
      <c r="M406" s="222"/>
      <c r="N406" s="222"/>
      <c r="O406" s="222"/>
      <c r="P406" s="124"/>
      <c r="Q406" s="222"/>
      <c r="R406" s="124"/>
      <c r="S406" s="124"/>
      <c r="T406" s="183"/>
      <c r="U406" s="183"/>
      <c r="V406" s="183"/>
      <c r="W406" s="183"/>
      <c r="X406" s="183"/>
      <c r="Y406" s="183"/>
      <c r="Z406" s="183"/>
      <c r="AA406" s="183"/>
      <c r="AB406" s="183"/>
      <c r="AC406" s="183"/>
      <c r="AD406" s="183"/>
      <c r="AE406" s="183"/>
      <c r="AF406" s="183"/>
      <c r="AG406" s="183"/>
      <c r="AH406" s="124"/>
      <c r="AI406" s="183"/>
      <c r="AJ406" s="124"/>
      <c r="AK406" s="124"/>
      <c r="AL406" s="124"/>
      <c r="AM406" s="124"/>
      <c r="AN406" s="124"/>
      <c r="AO406" s="183"/>
      <c r="AP406" s="124"/>
      <c r="AQ406" s="124"/>
      <c r="AR406" s="124"/>
      <c r="AS406" s="124"/>
      <c r="AT406" s="124"/>
      <c r="AU406" s="124"/>
      <c r="AV406" s="124"/>
      <c r="AW406" s="124"/>
      <c r="AX406" s="124"/>
      <c r="AY406" s="124"/>
      <c r="AZ406" s="124"/>
      <c r="BA406" s="124"/>
      <c r="BB406" s="124"/>
      <c r="BC406" s="124"/>
      <c r="BD406" s="124"/>
      <c r="BE406" s="124"/>
      <c r="BF406" s="124"/>
      <c r="BG406" s="124"/>
      <c r="BH406" s="124"/>
      <c r="BI406" s="124"/>
      <c r="BJ406" s="124"/>
      <c r="BK406" s="124"/>
      <c r="BL406" s="124"/>
      <c r="BM406" s="124"/>
      <c r="BN406" s="124"/>
      <c r="BO406" s="124"/>
      <c r="BP406" s="124"/>
      <c r="BQ406" s="124"/>
      <c r="BR406" s="124"/>
      <c r="BS406" s="124"/>
      <c r="BT406" s="124"/>
      <c r="BU406" s="124"/>
      <c r="BV406" s="124"/>
      <c r="BW406" s="124"/>
      <c r="BX406" s="124"/>
      <c r="BY406" s="124"/>
      <c r="BZ406" s="124"/>
      <c r="CA406" s="124"/>
      <c r="CB406" s="124"/>
      <c r="CC406" s="124"/>
      <c r="CD406" s="124"/>
      <c r="CE406" s="124"/>
    </row>
    <row r="407" spans="1:83">
      <c r="A407" s="124"/>
      <c r="B407" s="183"/>
      <c r="C407" s="124"/>
      <c r="D407" s="124"/>
      <c r="E407" s="124"/>
      <c r="F407" s="124"/>
      <c r="G407" s="124"/>
      <c r="H407" s="222"/>
      <c r="I407" s="222"/>
      <c r="J407" s="222"/>
      <c r="K407" s="183"/>
      <c r="L407" s="222"/>
      <c r="M407" s="222"/>
      <c r="N407" s="222"/>
      <c r="O407" s="222"/>
      <c r="P407" s="124"/>
      <c r="Q407" s="222"/>
      <c r="R407" s="124"/>
      <c r="S407" s="124"/>
      <c r="T407" s="183"/>
      <c r="U407" s="183"/>
      <c r="V407" s="183"/>
      <c r="W407" s="183"/>
      <c r="X407" s="183"/>
      <c r="Y407" s="183"/>
      <c r="Z407" s="183"/>
      <c r="AA407" s="183"/>
      <c r="AB407" s="183"/>
      <c r="AC407" s="183"/>
      <c r="AD407" s="183"/>
      <c r="AE407" s="183"/>
      <c r="AF407" s="183"/>
      <c r="AG407" s="183"/>
      <c r="AH407" s="124"/>
      <c r="AI407" s="183"/>
      <c r="AJ407" s="124"/>
      <c r="AK407" s="124"/>
      <c r="AL407" s="124"/>
      <c r="AM407" s="124"/>
      <c r="AN407" s="124"/>
      <c r="AO407" s="183"/>
      <c r="AP407" s="124"/>
      <c r="AQ407" s="124"/>
      <c r="AR407" s="124"/>
      <c r="AS407" s="124"/>
      <c r="AT407" s="124"/>
      <c r="AU407" s="124"/>
      <c r="AV407" s="124"/>
      <c r="AW407" s="124"/>
      <c r="AX407" s="124"/>
      <c r="AY407" s="124"/>
      <c r="AZ407" s="124"/>
      <c r="BA407" s="124"/>
      <c r="BB407" s="124"/>
      <c r="BC407" s="124"/>
      <c r="BD407" s="124"/>
      <c r="BE407" s="124"/>
      <c r="BF407" s="124"/>
      <c r="BG407" s="124"/>
      <c r="BH407" s="124"/>
      <c r="BI407" s="124"/>
      <c r="BJ407" s="124"/>
      <c r="BK407" s="124"/>
      <c r="BL407" s="124"/>
      <c r="BM407" s="124"/>
      <c r="BN407" s="124"/>
      <c r="BO407" s="124"/>
      <c r="BP407" s="124"/>
      <c r="BQ407" s="124"/>
      <c r="BR407" s="124"/>
      <c r="BS407" s="124"/>
      <c r="BT407" s="124"/>
      <c r="BU407" s="124"/>
      <c r="BV407" s="124"/>
      <c r="BW407" s="124"/>
      <c r="BX407" s="124"/>
      <c r="BY407" s="124"/>
      <c r="BZ407" s="124"/>
      <c r="CA407" s="124"/>
      <c r="CB407" s="124"/>
      <c r="CC407" s="124"/>
      <c r="CD407" s="124"/>
      <c r="CE407" s="124"/>
    </row>
    <row r="408" spans="1:83">
      <c r="A408" s="124"/>
      <c r="B408" s="183"/>
      <c r="C408" s="124"/>
      <c r="D408" s="124"/>
      <c r="E408" s="124"/>
      <c r="F408" s="124"/>
      <c r="G408" s="124"/>
      <c r="H408" s="222"/>
      <c r="I408" s="222"/>
      <c r="J408" s="222"/>
      <c r="K408" s="183"/>
      <c r="L408" s="222"/>
      <c r="M408" s="222"/>
      <c r="N408" s="222"/>
      <c r="O408" s="222"/>
      <c r="P408" s="124"/>
      <c r="Q408" s="222"/>
      <c r="R408" s="124"/>
      <c r="S408" s="124"/>
      <c r="T408" s="183"/>
      <c r="U408" s="183"/>
      <c r="V408" s="183"/>
      <c r="W408" s="183"/>
      <c r="X408" s="183"/>
      <c r="Y408" s="183"/>
      <c r="Z408" s="183"/>
      <c r="AA408" s="183"/>
      <c r="AB408" s="183"/>
      <c r="AC408" s="183"/>
      <c r="AD408" s="183"/>
      <c r="AE408" s="183"/>
      <c r="AF408" s="183"/>
      <c r="AG408" s="183"/>
      <c r="AH408" s="124"/>
      <c r="AI408" s="183"/>
      <c r="AJ408" s="124"/>
      <c r="AK408" s="124"/>
      <c r="AL408" s="124"/>
      <c r="AM408" s="124"/>
      <c r="AN408" s="124"/>
      <c r="AO408" s="183"/>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c r="BJ408" s="124"/>
      <c r="BK408" s="124"/>
      <c r="BL408" s="124"/>
      <c r="BM408" s="124"/>
      <c r="BN408" s="124"/>
      <c r="BO408" s="124"/>
      <c r="BP408" s="124"/>
      <c r="BQ408" s="124"/>
      <c r="BR408" s="124"/>
      <c r="BS408" s="124"/>
      <c r="BT408" s="124"/>
      <c r="BU408" s="124"/>
      <c r="BV408" s="124"/>
      <c r="BW408" s="124"/>
      <c r="BX408" s="124"/>
      <c r="BY408" s="124"/>
      <c r="BZ408" s="124"/>
      <c r="CA408" s="124"/>
      <c r="CB408" s="124"/>
      <c r="CC408" s="124"/>
      <c r="CD408" s="124"/>
      <c r="CE408" s="124"/>
    </row>
    <row r="409" spans="1:83">
      <c r="A409" s="124"/>
      <c r="B409" s="183"/>
      <c r="C409" s="124"/>
      <c r="D409" s="124"/>
      <c r="E409" s="124"/>
      <c r="F409" s="124"/>
      <c r="G409" s="124"/>
      <c r="H409" s="222"/>
      <c r="I409" s="222"/>
      <c r="J409" s="222"/>
      <c r="K409" s="183"/>
      <c r="L409" s="222"/>
      <c r="M409" s="222"/>
      <c r="N409" s="222"/>
      <c r="O409" s="222"/>
      <c r="P409" s="124"/>
      <c r="Q409" s="222"/>
      <c r="R409" s="124"/>
      <c r="S409" s="124"/>
      <c r="T409" s="183"/>
      <c r="U409" s="183"/>
      <c r="V409" s="183"/>
      <c r="W409" s="183"/>
      <c r="X409" s="183"/>
      <c r="Y409" s="183"/>
      <c r="Z409" s="183"/>
      <c r="AA409" s="183"/>
      <c r="AB409" s="183"/>
      <c r="AC409" s="183"/>
      <c r="AD409" s="183"/>
      <c r="AE409" s="183"/>
      <c r="AF409" s="183"/>
      <c r="AG409" s="183"/>
      <c r="AH409" s="124"/>
      <c r="AI409" s="183"/>
      <c r="AJ409" s="124"/>
      <c r="AK409" s="124"/>
      <c r="AL409" s="124"/>
      <c r="AM409" s="124"/>
      <c r="AN409" s="124"/>
      <c r="AO409" s="183"/>
      <c r="AP409" s="124"/>
      <c r="AQ409" s="124"/>
      <c r="AR409" s="124"/>
      <c r="AS409" s="124"/>
      <c r="AT409" s="124"/>
      <c r="AU409" s="124"/>
      <c r="AV409" s="124"/>
      <c r="AW409" s="124"/>
      <c r="AX409" s="124"/>
      <c r="AY409" s="124"/>
      <c r="AZ409" s="124"/>
      <c r="BA409" s="124"/>
      <c r="BB409" s="124"/>
      <c r="BC409" s="124"/>
      <c r="BD409" s="124"/>
      <c r="BE409" s="124"/>
      <c r="BF409" s="124"/>
      <c r="BG409" s="124"/>
      <c r="BH409" s="124"/>
      <c r="BI409" s="124"/>
      <c r="BJ409" s="124"/>
      <c r="BK409" s="124"/>
      <c r="BL409" s="124"/>
      <c r="BM409" s="124"/>
      <c r="BN409" s="124"/>
      <c r="BO409" s="124"/>
      <c r="BP409" s="124"/>
      <c r="BQ409" s="124"/>
      <c r="BR409" s="124"/>
      <c r="BS409" s="124"/>
      <c r="BT409" s="124"/>
      <c r="BU409" s="124"/>
      <c r="BV409" s="124"/>
      <c r="BW409" s="124"/>
      <c r="BX409" s="124"/>
      <c r="BY409" s="124"/>
      <c r="BZ409" s="124"/>
      <c r="CA409" s="124"/>
      <c r="CB409" s="124"/>
      <c r="CC409" s="124"/>
      <c r="CD409" s="124"/>
      <c r="CE409" s="124"/>
    </row>
    <row r="410" spans="1:83">
      <c r="A410" s="124"/>
      <c r="B410" s="183"/>
      <c r="C410" s="124"/>
      <c r="D410" s="124"/>
      <c r="E410" s="124"/>
      <c r="F410" s="124"/>
      <c r="G410" s="124"/>
      <c r="H410" s="222"/>
      <c r="I410" s="222"/>
      <c r="J410" s="222"/>
      <c r="K410" s="183"/>
      <c r="L410" s="222"/>
      <c r="M410" s="222"/>
      <c r="N410" s="222"/>
      <c r="O410" s="222"/>
      <c r="P410" s="124"/>
      <c r="Q410" s="222"/>
      <c r="R410" s="124"/>
      <c r="S410" s="124"/>
      <c r="T410" s="183"/>
      <c r="U410" s="183"/>
      <c r="V410" s="183"/>
      <c r="W410" s="183"/>
      <c r="X410" s="183"/>
      <c r="Y410" s="183"/>
      <c r="Z410" s="183"/>
      <c r="AA410" s="183"/>
      <c r="AB410" s="183"/>
      <c r="AC410" s="183"/>
      <c r="AD410" s="183"/>
      <c r="AE410" s="183"/>
      <c r="AF410" s="183"/>
      <c r="AG410" s="183"/>
      <c r="AH410" s="124"/>
      <c r="AI410" s="183"/>
      <c r="AJ410" s="124"/>
      <c r="AK410" s="124"/>
      <c r="AL410" s="124"/>
      <c r="AM410" s="124"/>
      <c r="AN410" s="124"/>
      <c r="AO410" s="183"/>
      <c r="AP410" s="124"/>
      <c r="AQ410" s="124"/>
      <c r="AR410" s="124"/>
      <c r="AS410" s="124"/>
      <c r="AT410" s="124"/>
      <c r="AU410" s="124"/>
      <c r="AV410" s="124"/>
      <c r="AW410" s="124"/>
      <c r="AX410" s="124"/>
      <c r="AY410" s="124"/>
      <c r="AZ410" s="124"/>
      <c r="BA410" s="124"/>
      <c r="BB410" s="124"/>
      <c r="BC410" s="124"/>
      <c r="BD410" s="124"/>
      <c r="BE410" s="124"/>
      <c r="BF410" s="124"/>
      <c r="BG410" s="124"/>
      <c r="BH410" s="124"/>
      <c r="BI410" s="124"/>
      <c r="BJ410" s="124"/>
      <c r="BK410" s="124"/>
      <c r="BL410" s="124"/>
      <c r="BM410" s="124"/>
      <c r="BN410" s="124"/>
      <c r="BO410" s="124"/>
      <c r="BP410" s="124"/>
      <c r="BQ410" s="124"/>
      <c r="BR410" s="124"/>
      <c r="BS410" s="124"/>
      <c r="BT410" s="124"/>
      <c r="BU410" s="124"/>
      <c r="BV410" s="124"/>
      <c r="BW410" s="124"/>
      <c r="BX410" s="124"/>
      <c r="BY410" s="124"/>
      <c r="BZ410" s="124"/>
      <c r="CA410" s="124"/>
      <c r="CB410" s="124"/>
      <c r="CC410" s="124"/>
      <c r="CD410" s="124"/>
      <c r="CE410" s="124"/>
    </row>
    <row r="411" spans="1:83">
      <c r="A411" s="124"/>
      <c r="B411" s="183"/>
      <c r="C411" s="124"/>
      <c r="D411" s="124"/>
      <c r="E411" s="124"/>
      <c r="F411" s="124"/>
      <c r="G411" s="124"/>
      <c r="H411" s="222"/>
      <c r="I411" s="222"/>
      <c r="J411" s="222"/>
      <c r="K411" s="183"/>
      <c r="L411" s="222"/>
      <c r="M411" s="222"/>
      <c r="N411" s="222"/>
      <c r="O411" s="222"/>
      <c r="P411" s="124"/>
      <c r="Q411" s="222"/>
      <c r="R411" s="124"/>
      <c r="S411" s="124"/>
      <c r="T411" s="183"/>
      <c r="U411" s="183"/>
      <c r="V411" s="183"/>
      <c r="W411" s="183"/>
      <c r="X411" s="183"/>
      <c r="Y411" s="183"/>
      <c r="Z411" s="183"/>
      <c r="AA411" s="183"/>
      <c r="AB411" s="183"/>
      <c r="AC411" s="183"/>
      <c r="AD411" s="183"/>
      <c r="AE411" s="183"/>
      <c r="AF411" s="183"/>
      <c r="AG411" s="183"/>
      <c r="AH411" s="124"/>
      <c r="AI411" s="183"/>
      <c r="AJ411" s="124"/>
      <c r="AK411" s="124"/>
      <c r="AL411" s="124"/>
      <c r="AM411" s="124"/>
      <c r="AN411" s="124"/>
      <c r="AO411" s="183"/>
      <c r="AP411" s="124"/>
      <c r="AQ411" s="124"/>
      <c r="AR411" s="124"/>
      <c r="AS411" s="124"/>
      <c r="AT411" s="124"/>
      <c r="AU411" s="124"/>
      <c r="AV411" s="124"/>
      <c r="AW411" s="124"/>
      <c r="AX411" s="124"/>
      <c r="AY411" s="124"/>
      <c r="AZ411" s="124"/>
      <c r="BA411" s="124"/>
      <c r="BB411" s="124"/>
      <c r="BC411" s="124"/>
      <c r="BD411" s="124"/>
      <c r="BE411" s="124"/>
      <c r="BF411" s="124"/>
      <c r="BG411" s="124"/>
      <c r="BH411" s="124"/>
      <c r="BI411" s="124"/>
      <c r="BJ411" s="124"/>
      <c r="BK411" s="124"/>
      <c r="BL411" s="124"/>
      <c r="BM411" s="124"/>
      <c r="BN411" s="124"/>
      <c r="BO411" s="124"/>
      <c r="BP411" s="124"/>
      <c r="BQ411" s="124"/>
      <c r="BR411" s="124"/>
      <c r="BS411" s="124"/>
      <c r="BT411" s="124"/>
      <c r="BU411" s="124"/>
      <c r="BV411" s="124"/>
      <c r="BW411" s="124"/>
      <c r="BX411" s="124"/>
      <c r="BY411" s="124"/>
      <c r="BZ411" s="124"/>
      <c r="CA411" s="124"/>
      <c r="CB411" s="124"/>
      <c r="CC411" s="124"/>
      <c r="CD411" s="124"/>
      <c r="CE411" s="124"/>
    </row>
    <row r="412" spans="1:83">
      <c r="A412" s="124"/>
      <c r="B412" s="183"/>
      <c r="C412" s="124"/>
      <c r="D412" s="124"/>
      <c r="E412" s="124"/>
      <c r="F412" s="124"/>
      <c r="G412" s="124"/>
      <c r="H412" s="222"/>
      <c r="I412" s="222"/>
      <c r="J412" s="222"/>
      <c r="K412" s="183"/>
      <c r="L412" s="222"/>
      <c r="M412" s="222"/>
      <c r="N412" s="222"/>
      <c r="O412" s="222"/>
      <c r="P412" s="124"/>
      <c r="Q412" s="222"/>
      <c r="R412" s="124"/>
      <c r="S412" s="124"/>
      <c r="T412" s="183"/>
      <c r="U412" s="183"/>
      <c r="V412" s="183"/>
      <c r="W412" s="183"/>
      <c r="X412" s="183"/>
      <c r="Y412" s="183"/>
      <c r="Z412" s="183"/>
      <c r="AA412" s="183"/>
      <c r="AB412" s="183"/>
      <c r="AC412" s="183"/>
      <c r="AD412" s="183"/>
      <c r="AE412" s="183"/>
      <c r="AF412" s="183"/>
      <c r="AG412" s="183"/>
      <c r="AH412" s="124"/>
      <c r="AI412" s="183"/>
      <c r="AJ412" s="124"/>
      <c r="AK412" s="124"/>
      <c r="AL412" s="124"/>
      <c r="AM412" s="124"/>
      <c r="AN412" s="124"/>
      <c r="AO412" s="183"/>
      <c r="AP412" s="124"/>
      <c r="AQ412" s="124"/>
      <c r="AR412" s="124"/>
      <c r="AS412" s="124"/>
      <c r="AT412" s="124"/>
      <c r="AU412" s="124"/>
      <c r="AV412" s="124"/>
      <c r="AW412" s="124"/>
      <c r="AX412" s="124"/>
      <c r="AY412" s="124"/>
      <c r="AZ412" s="124"/>
      <c r="BA412" s="124"/>
      <c r="BB412" s="124"/>
      <c r="BC412" s="124"/>
      <c r="BD412" s="124"/>
      <c r="BE412" s="124"/>
      <c r="BF412" s="124"/>
      <c r="BG412" s="124"/>
      <c r="BH412" s="124"/>
      <c r="BI412" s="124"/>
      <c r="BJ412" s="124"/>
      <c r="BK412" s="124"/>
      <c r="BL412" s="124"/>
      <c r="BM412" s="124"/>
      <c r="BN412" s="124"/>
      <c r="BO412" s="124"/>
      <c r="BP412" s="124"/>
      <c r="BQ412" s="124"/>
      <c r="BR412" s="124"/>
      <c r="BS412" s="124"/>
      <c r="BT412" s="124"/>
      <c r="BU412" s="124"/>
      <c r="BV412" s="124"/>
      <c r="BW412" s="124"/>
      <c r="BX412" s="124"/>
      <c r="BY412" s="124"/>
      <c r="BZ412" s="124"/>
      <c r="CA412" s="124"/>
      <c r="CB412" s="124"/>
      <c r="CC412" s="124"/>
      <c r="CD412" s="124"/>
      <c r="CE412" s="124"/>
    </row>
    <row r="413" spans="1:83">
      <c r="A413" s="124"/>
      <c r="B413" s="183"/>
      <c r="C413" s="124"/>
      <c r="D413" s="124"/>
      <c r="E413" s="124"/>
      <c r="F413" s="124"/>
      <c r="G413" s="124"/>
      <c r="H413" s="222"/>
      <c r="I413" s="222"/>
      <c r="J413" s="222"/>
      <c r="K413" s="183"/>
      <c r="L413" s="222"/>
      <c r="M413" s="222"/>
      <c r="N413" s="222"/>
      <c r="O413" s="222"/>
      <c r="P413" s="124"/>
      <c r="Q413" s="222"/>
      <c r="R413" s="124"/>
      <c r="S413" s="124"/>
      <c r="T413" s="183"/>
      <c r="U413" s="183"/>
      <c r="V413" s="183"/>
      <c r="W413" s="183"/>
      <c r="X413" s="183"/>
      <c r="Y413" s="183"/>
      <c r="Z413" s="183"/>
      <c r="AA413" s="183"/>
      <c r="AB413" s="183"/>
      <c r="AC413" s="183"/>
      <c r="AD413" s="183"/>
      <c r="AE413" s="183"/>
      <c r="AF413" s="183"/>
      <c r="AG413" s="183"/>
      <c r="AH413" s="124"/>
      <c r="AI413" s="183"/>
      <c r="AJ413" s="124"/>
      <c r="AK413" s="124"/>
      <c r="AL413" s="124"/>
      <c r="AM413" s="124"/>
      <c r="AN413" s="124"/>
      <c r="AO413" s="183"/>
      <c r="AP413" s="124"/>
      <c r="AQ413" s="124"/>
      <c r="AR413" s="124"/>
      <c r="AS413" s="124"/>
      <c r="AT413" s="124"/>
      <c r="AU413" s="124"/>
      <c r="AV413" s="124"/>
      <c r="AW413" s="124"/>
      <c r="AX413" s="124"/>
      <c r="AY413" s="124"/>
      <c r="AZ413" s="124"/>
      <c r="BA413" s="124"/>
      <c r="BB413" s="124"/>
      <c r="BC413" s="124"/>
      <c r="BD413" s="124"/>
      <c r="BE413" s="124"/>
      <c r="BF413" s="124"/>
      <c r="BG413" s="124"/>
      <c r="BH413" s="124"/>
      <c r="BI413" s="124"/>
      <c r="BJ413" s="124"/>
      <c r="BK413" s="124"/>
      <c r="BL413" s="124"/>
      <c r="BM413" s="124"/>
      <c r="BN413" s="124"/>
      <c r="BO413" s="124"/>
      <c r="BP413" s="124"/>
      <c r="BQ413" s="124"/>
      <c r="BR413" s="124"/>
      <c r="BS413" s="124"/>
      <c r="BT413" s="124"/>
      <c r="BU413" s="124"/>
      <c r="BV413" s="124"/>
      <c r="BW413" s="124"/>
      <c r="BX413" s="124"/>
      <c r="BY413" s="124"/>
      <c r="BZ413" s="124"/>
      <c r="CA413" s="124"/>
      <c r="CB413" s="124"/>
      <c r="CC413" s="124"/>
      <c r="CD413" s="124"/>
      <c r="CE413" s="124"/>
    </row>
    <row r="414" spans="1:83">
      <c r="A414" s="124"/>
      <c r="B414" s="183"/>
      <c r="C414" s="124"/>
      <c r="D414" s="124"/>
      <c r="E414" s="124"/>
      <c r="F414" s="124"/>
      <c r="G414" s="124"/>
      <c r="H414" s="222"/>
      <c r="I414" s="222"/>
      <c r="J414" s="222"/>
      <c r="K414" s="183"/>
      <c r="L414" s="222"/>
      <c r="M414" s="222"/>
      <c r="N414" s="222"/>
      <c r="O414" s="222"/>
      <c r="P414" s="124"/>
      <c r="Q414" s="222"/>
      <c r="R414" s="124"/>
      <c r="S414" s="124"/>
      <c r="T414" s="183"/>
      <c r="U414" s="183"/>
      <c r="V414" s="183"/>
      <c r="W414" s="183"/>
      <c r="X414" s="183"/>
      <c r="Y414" s="183"/>
      <c r="Z414" s="183"/>
      <c r="AA414" s="183"/>
      <c r="AB414" s="183"/>
      <c r="AC414" s="183"/>
      <c r="AD414" s="183"/>
      <c r="AE414" s="183"/>
      <c r="AF414" s="183"/>
      <c r="AG414" s="183"/>
      <c r="AH414" s="124"/>
      <c r="AI414" s="183"/>
      <c r="AJ414" s="124"/>
      <c r="AK414" s="124"/>
      <c r="AL414" s="124"/>
      <c r="AM414" s="124"/>
      <c r="AN414" s="124"/>
      <c r="AO414" s="183"/>
      <c r="AP414" s="124"/>
      <c r="AQ414" s="124"/>
      <c r="AR414" s="124"/>
      <c r="AS414" s="124"/>
      <c r="AT414" s="124"/>
      <c r="AU414" s="124"/>
      <c r="AV414" s="124"/>
      <c r="AW414" s="124"/>
      <c r="AX414" s="124"/>
      <c r="AY414" s="124"/>
      <c r="AZ414" s="124"/>
      <c r="BA414" s="124"/>
      <c r="BB414" s="124"/>
      <c r="BC414" s="124"/>
      <c r="BD414" s="124"/>
      <c r="BE414" s="124"/>
      <c r="BF414" s="124"/>
      <c r="BG414" s="124"/>
      <c r="BH414" s="124"/>
      <c r="BI414" s="124"/>
      <c r="BJ414" s="124"/>
      <c r="BK414" s="124"/>
      <c r="BL414" s="124"/>
      <c r="BM414" s="124"/>
      <c r="BN414" s="124"/>
      <c r="BO414" s="124"/>
      <c r="BP414" s="124"/>
      <c r="BQ414" s="124"/>
      <c r="BR414" s="124"/>
      <c r="BS414" s="124"/>
      <c r="BT414" s="124"/>
      <c r="BU414" s="124"/>
      <c r="BV414" s="124"/>
      <c r="BW414" s="124"/>
      <c r="BX414" s="124"/>
      <c r="BY414" s="124"/>
      <c r="BZ414" s="124"/>
      <c r="CA414" s="124"/>
      <c r="CB414" s="124"/>
      <c r="CC414" s="124"/>
      <c r="CD414" s="124"/>
      <c r="CE414" s="124"/>
    </row>
    <row r="415" spans="1:83">
      <c r="A415" s="124"/>
      <c r="B415" s="183"/>
      <c r="C415" s="124"/>
      <c r="D415" s="124"/>
      <c r="E415" s="124"/>
      <c r="F415" s="124"/>
      <c r="G415" s="124"/>
      <c r="H415" s="222"/>
      <c r="I415" s="222"/>
      <c r="J415" s="222"/>
      <c r="K415" s="183"/>
      <c r="L415" s="222"/>
      <c r="M415" s="222"/>
      <c r="N415" s="222"/>
      <c r="O415" s="222"/>
      <c r="P415" s="124"/>
      <c r="Q415" s="222"/>
      <c r="R415" s="124"/>
      <c r="S415" s="124"/>
      <c r="T415" s="183"/>
      <c r="U415" s="183"/>
      <c r="V415" s="183"/>
      <c r="W415" s="183"/>
      <c r="X415" s="183"/>
      <c r="Y415" s="183"/>
      <c r="Z415" s="183"/>
      <c r="AA415" s="183"/>
      <c r="AB415" s="183"/>
      <c r="AC415" s="183"/>
      <c r="AD415" s="183"/>
      <c r="AE415" s="183"/>
      <c r="AF415" s="183"/>
      <c r="AG415" s="183"/>
      <c r="AH415" s="124"/>
      <c r="AI415" s="183"/>
      <c r="AJ415" s="124"/>
      <c r="AK415" s="124"/>
      <c r="AL415" s="124"/>
      <c r="AM415" s="124"/>
      <c r="AN415" s="124"/>
      <c r="AO415" s="183"/>
      <c r="AP415" s="124"/>
      <c r="AQ415" s="124"/>
      <c r="AR415" s="124"/>
      <c r="AS415" s="124"/>
      <c r="AT415" s="124"/>
      <c r="AU415" s="124"/>
      <c r="AV415" s="124"/>
      <c r="AW415" s="124"/>
      <c r="AX415" s="124"/>
      <c r="AY415" s="124"/>
      <c r="AZ415" s="124"/>
      <c r="BA415" s="124"/>
      <c r="BB415" s="124"/>
      <c r="BC415" s="124"/>
      <c r="BD415" s="124"/>
      <c r="BE415" s="124"/>
      <c r="BF415" s="124"/>
      <c r="BG415" s="124"/>
      <c r="BH415" s="124"/>
      <c r="BI415" s="124"/>
      <c r="BJ415" s="124"/>
      <c r="BK415" s="124"/>
      <c r="BL415" s="124"/>
      <c r="BM415" s="124"/>
      <c r="BN415" s="124"/>
      <c r="BO415" s="124"/>
      <c r="BP415" s="124"/>
      <c r="BQ415" s="124"/>
      <c r="BR415" s="124"/>
      <c r="BS415" s="124"/>
      <c r="BT415" s="124"/>
      <c r="BU415" s="124"/>
      <c r="BV415" s="124"/>
      <c r="BW415" s="124"/>
      <c r="BX415" s="124"/>
      <c r="BY415" s="124"/>
      <c r="BZ415" s="124"/>
      <c r="CA415" s="124"/>
      <c r="CB415" s="124"/>
      <c r="CC415" s="124"/>
      <c r="CD415" s="124"/>
      <c r="CE415" s="124"/>
    </row>
    <row r="416" spans="1:83">
      <c r="A416" s="124"/>
      <c r="B416" s="183"/>
      <c r="C416" s="124"/>
      <c r="D416" s="124"/>
      <c r="E416" s="124"/>
      <c r="F416" s="124"/>
      <c r="G416" s="124"/>
      <c r="H416" s="222"/>
      <c r="I416" s="222"/>
      <c r="J416" s="222"/>
      <c r="K416" s="183"/>
      <c r="L416" s="222"/>
      <c r="M416" s="222"/>
      <c r="N416" s="222"/>
      <c r="O416" s="222"/>
      <c r="P416" s="124"/>
      <c r="Q416" s="222"/>
      <c r="R416" s="124"/>
      <c r="S416" s="124"/>
      <c r="T416" s="183"/>
      <c r="U416" s="183"/>
      <c r="V416" s="183"/>
      <c r="W416" s="183"/>
      <c r="X416" s="183"/>
      <c r="Y416" s="183"/>
      <c r="Z416" s="183"/>
      <c r="AA416" s="183"/>
      <c r="AB416" s="183"/>
      <c r="AC416" s="183"/>
      <c r="AD416" s="183"/>
      <c r="AE416" s="183"/>
      <c r="AF416" s="183"/>
      <c r="AG416" s="183"/>
      <c r="AH416" s="124"/>
      <c r="AI416" s="183"/>
      <c r="AJ416" s="124"/>
      <c r="AK416" s="124"/>
      <c r="AL416" s="124"/>
      <c r="AM416" s="124"/>
      <c r="AN416" s="124"/>
      <c r="AO416" s="183"/>
      <c r="AP416" s="124"/>
      <c r="AQ416" s="124"/>
      <c r="AR416" s="124"/>
      <c r="AS416" s="124"/>
      <c r="AT416" s="124"/>
      <c r="AU416" s="124"/>
      <c r="AV416" s="124"/>
      <c r="AW416" s="124"/>
      <c r="AX416" s="124"/>
      <c r="AY416" s="124"/>
      <c r="AZ416" s="124"/>
      <c r="BA416" s="124"/>
      <c r="BB416" s="124"/>
      <c r="BC416" s="124"/>
      <c r="BD416" s="124"/>
      <c r="BE416" s="124"/>
      <c r="BF416" s="124"/>
      <c r="BG416" s="124"/>
      <c r="BH416" s="124"/>
      <c r="BI416" s="124"/>
      <c r="BJ416" s="124"/>
      <c r="BK416" s="124"/>
      <c r="BL416" s="124"/>
      <c r="BM416" s="124"/>
      <c r="BN416" s="124"/>
      <c r="BO416" s="124"/>
      <c r="BP416" s="124"/>
      <c r="BQ416" s="124"/>
      <c r="BR416" s="124"/>
      <c r="BS416" s="124"/>
      <c r="BT416" s="124"/>
      <c r="BU416" s="124"/>
      <c r="BV416" s="124"/>
      <c r="BW416" s="124"/>
      <c r="BX416" s="124"/>
      <c r="BY416" s="124"/>
      <c r="BZ416" s="124"/>
      <c r="CA416" s="124"/>
      <c r="CB416" s="124"/>
      <c r="CC416" s="124"/>
      <c r="CD416" s="124"/>
      <c r="CE416" s="124"/>
    </row>
    <row r="417" spans="1:83">
      <c r="A417" s="124"/>
      <c r="B417" s="183"/>
      <c r="C417" s="124"/>
      <c r="D417" s="124"/>
      <c r="E417" s="124"/>
      <c r="F417" s="124"/>
      <c r="G417" s="124"/>
      <c r="H417" s="222"/>
      <c r="I417" s="222"/>
      <c r="J417" s="222"/>
      <c r="K417" s="183"/>
      <c r="L417" s="222"/>
      <c r="M417" s="222"/>
      <c r="N417" s="222"/>
      <c r="O417" s="222"/>
      <c r="P417" s="124"/>
      <c r="Q417" s="222"/>
      <c r="R417" s="124"/>
      <c r="S417" s="124"/>
      <c r="T417" s="183"/>
      <c r="U417" s="183"/>
      <c r="V417" s="183"/>
      <c r="W417" s="183"/>
      <c r="X417" s="183"/>
      <c r="Y417" s="183"/>
      <c r="Z417" s="183"/>
      <c r="AA417" s="183"/>
      <c r="AB417" s="183"/>
      <c r="AC417" s="183"/>
      <c r="AD417" s="183"/>
      <c r="AE417" s="183"/>
      <c r="AF417" s="183"/>
      <c r="AG417" s="183"/>
      <c r="AH417" s="124"/>
      <c r="AI417" s="183"/>
      <c r="AJ417" s="124"/>
      <c r="AK417" s="124"/>
      <c r="AL417" s="124"/>
      <c r="AM417" s="124"/>
      <c r="AN417" s="124"/>
      <c r="AO417" s="183"/>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M417" s="124"/>
      <c r="BN417" s="124"/>
      <c r="BO417" s="124"/>
      <c r="BP417" s="124"/>
      <c r="BQ417" s="124"/>
      <c r="BR417" s="124"/>
      <c r="BS417" s="124"/>
      <c r="BT417" s="124"/>
      <c r="BU417" s="124"/>
      <c r="BV417" s="124"/>
      <c r="BW417" s="124"/>
      <c r="BX417" s="124"/>
      <c r="BY417" s="124"/>
      <c r="BZ417" s="124"/>
      <c r="CA417" s="124"/>
      <c r="CB417" s="124"/>
      <c r="CC417" s="124"/>
      <c r="CD417" s="124"/>
      <c r="CE417" s="124"/>
    </row>
    <row r="418" spans="1:83">
      <c r="A418" s="124"/>
      <c r="B418" s="183"/>
      <c r="C418" s="124"/>
      <c r="D418" s="124"/>
      <c r="E418" s="124"/>
      <c r="F418" s="124"/>
      <c r="G418" s="124"/>
      <c r="H418" s="222"/>
      <c r="I418" s="222"/>
      <c r="J418" s="222"/>
      <c r="K418" s="183"/>
      <c r="L418" s="222"/>
      <c r="M418" s="222"/>
      <c r="N418" s="222"/>
      <c r="O418" s="222"/>
      <c r="P418" s="124"/>
      <c r="Q418" s="222"/>
      <c r="R418" s="124"/>
      <c r="S418" s="124"/>
      <c r="T418" s="183"/>
      <c r="U418" s="183"/>
      <c r="V418" s="183"/>
      <c r="W418" s="183"/>
      <c r="X418" s="183"/>
      <c r="Y418" s="183"/>
      <c r="Z418" s="183"/>
      <c r="AA418" s="183"/>
      <c r="AB418" s="183"/>
      <c r="AC418" s="183"/>
      <c r="AD418" s="183"/>
      <c r="AE418" s="183"/>
      <c r="AF418" s="183"/>
      <c r="AG418" s="183"/>
      <c r="AH418" s="124"/>
      <c r="AI418" s="183"/>
      <c r="AJ418" s="124"/>
      <c r="AK418" s="124"/>
      <c r="AL418" s="124"/>
      <c r="AM418" s="124"/>
      <c r="AN418" s="124"/>
      <c r="AO418" s="183"/>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c r="BJ418" s="124"/>
      <c r="BK418" s="124"/>
      <c r="BL418" s="124"/>
      <c r="BM418" s="124"/>
      <c r="BN418" s="124"/>
      <c r="BO418" s="124"/>
      <c r="BP418" s="124"/>
      <c r="BQ418" s="124"/>
      <c r="BR418" s="124"/>
      <c r="BS418" s="124"/>
      <c r="BT418" s="124"/>
      <c r="BU418" s="124"/>
      <c r="BV418" s="124"/>
      <c r="BW418" s="124"/>
      <c r="BX418" s="124"/>
      <c r="BY418" s="124"/>
      <c r="BZ418" s="124"/>
      <c r="CA418" s="124"/>
      <c r="CB418" s="124"/>
      <c r="CC418" s="124"/>
      <c r="CD418" s="124"/>
      <c r="CE418" s="124"/>
    </row>
    <row r="419" spans="1:83">
      <c r="A419" s="124"/>
      <c r="B419" s="183"/>
      <c r="C419" s="124"/>
      <c r="D419" s="124"/>
      <c r="E419" s="124"/>
      <c r="F419" s="124"/>
      <c r="G419" s="124"/>
      <c r="H419" s="222"/>
      <c r="I419" s="222"/>
      <c r="J419" s="222"/>
      <c r="K419" s="183"/>
      <c r="L419" s="222"/>
      <c r="M419" s="222"/>
      <c r="N419" s="222"/>
      <c r="O419" s="222"/>
      <c r="P419" s="124"/>
      <c r="Q419" s="222"/>
      <c r="R419" s="124"/>
      <c r="S419" s="124"/>
      <c r="T419" s="183"/>
      <c r="U419" s="183"/>
      <c r="V419" s="183"/>
      <c r="W419" s="183"/>
      <c r="X419" s="183"/>
      <c r="Y419" s="183"/>
      <c r="Z419" s="183"/>
      <c r="AA419" s="183"/>
      <c r="AB419" s="183"/>
      <c r="AC419" s="183"/>
      <c r="AD419" s="183"/>
      <c r="AE419" s="183"/>
      <c r="AF419" s="183"/>
      <c r="AG419" s="183"/>
      <c r="AH419" s="124"/>
      <c r="AI419" s="183"/>
      <c r="AJ419" s="124"/>
      <c r="AK419" s="124"/>
      <c r="AL419" s="124"/>
      <c r="AM419" s="124"/>
      <c r="AN419" s="124"/>
      <c r="AO419" s="183"/>
      <c r="AP419" s="124"/>
      <c r="AQ419" s="124"/>
      <c r="AR419" s="124"/>
      <c r="AS419" s="124"/>
      <c r="AT419" s="124"/>
      <c r="AU419" s="124"/>
      <c r="AV419" s="124"/>
      <c r="AW419" s="124"/>
      <c r="AX419" s="124"/>
      <c r="AY419" s="124"/>
      <c r="AZ419" s="124"/>
      <c r="BA419" s="124"/>
      <c r="BB419" s="124"/>
      <c r="BC419" s="124"/>
      <c r="BD419" s="124"/>
      <c r="BE419" s="124"/>
      <c r="BF419" s="124"/>
      <c r="BG419" s="124"/>
      <c r="BH419" s="124"/>
      <c r="BI419" s="124"/>
      <c r="BJ419" s="124"/>
      <c r="BK419" s="124"/>
      <c r="BL419" s="124"/>
      <c r="BM419" s="124"/>
      <c r="BN419" s="124"/>
      <c r="BO419" s="124"/>
      <c r="BP419" s="124"/>
      <c r="BQ419" s="124"/>
      <c r="BR419" s="124"/>
      <c r="BS419" s="124"/>
      <c r="BT419" s="124"/>
      <c r="BU419" s="124"/>
      <c r="BV419" s="124"/>
      <c r="BW419" s="124"/>
      <c r="BX419" s="124"/>
      <c r="BY419" s="124"/>
      <c r="BZ419" s="124"/>
      <c r="CA419" s="124"/>
      <c r="CB419" s="124"/>
      <c r="CC419" s="124"/>
      <c r="CD419" s="124"/>
      <c r="CE419" s="124"/>
    </row>
    <row r="420" spans="1:83">
      <c r="A420" s="124"/>
      <c r="B420" s="183"/>
      <c r="C420" s="124"/>
      <c r="D420" s="124"/>
      <c r="E420" s="124"/>
      <c r="F420" s="124"/>
      <c r="G420" s="124"/>
      <c r="H420" s="222"/>
      <c r="I420" s="222"/>
      <c r="J420" s="222"/>
      <c r="K420" s="183"/>
      <c r="L420" s="222"/>
      <c r="M420" s="222"/>
      <c r="N420" s="222"/>
      <c r="O420" s="222"/>
      <c r="P420" s="124"/>
      <c r="Q420" s="222"/>
      <c r="R420" s="124"/>
      <c r="S420" s="124"/>
      <c r="T420" s="183"/>
      <c r="U420" s="183"/>
      <c r="V420" s="183"/>
      <c r="W420" s="183"/>
      <c r="X420" s="183"/>
      <c r="Y420" s="183"/>
      <c r="Z420" s="183"/>
      <c r="AA420" s="183"/>
      <c r="AB420" s="183"/>
      <c r="AC420" s="183"/>
      <c r="AD420" s="183"/>
      <c r="AE420" s="183"/>
      <c r="AF420" s="183"/>
      <c r="AG420" s="183"/>
      <c r="AH420" s="124"/>
      <c r="AI420" s="183"/>
      <c r="AJ420" s="124"/>
      <c r="AK420" s="124"/>
      <c r="AL420" s="124"/>
      <c r="AM420" s="124"/>
      <c r="AN420" s="124"/>
      <c r="AO420" s="183"/>
      <c r="AP420" s="124"/>
      <c r="AQ420" s="124"/>
      <c r="AR420" s="124"/>
      <c r="AS420" s="124"/>
      <c r="AT420" s="124"/>
      <c r="AU420" s="124"/>
      <c r="AV420" s="124"/>
      <c r="AW420" s="124"/>
      <c r="AX420" s="124"/>
      <c r="AY420" s="124"/>
      <c r="AZ420" s="124"/>
      <c r="BA420" s="124"/>
      <c r="BB420" s="124"/>
      <c r="BC420" s="124"/>
      <c r="BD420" s="124"/>
      <c r="BE420" s="124"/>
      <c r="BF420" s="124"/>
      <c r="BG420" s="124"/>
      <c r="BH420" s="124"/>
      <c r="BI420" s="124"/>
      <c r="BJ420" s="124"/>
      <c r="BK420" s="124"/>
      <c r="BL420" s="124"/>
      <c r="BM420" s="124"/>
      <c r="BN420" s="124"/>
      <c r="BO420" s="124"/>
      <c r="BP420" s="124"/>
      <c r="BQ420" s="124"/>
      <c r="BR420" s="124"/>
      <c r="BS420" s="124"/>
      <c r="BT420" s="124"/>
      <c r="BU420" s="124"/>
      <c r="BV420" s="124"/>
      <c r="BW420" s="124"/>
      <c r="BX420" s="124"/>
      <c r="BY420" s="124"/>
      <c r="BZ420" s="124"/>
      <c r="CA420" s="124"/>
      <c r="CB420" s="124"/>
      <c r="CC420" s="124"/>
      <c r="CD420" s="124"/>
      <c r="CE420" s="124"/>
    </row>
    <row r="421" spans="1:83">
      <c r="A421" s="124"/>
      <c r="B421" s="183"/>
      <c r="C421" s="124"/>
      <c r="D421" s="124"/>
      <c r="E421" s="124"/>
      <c r="F421" s="124"/>
      <c r="G421" s="124"/>
      <c r="H421" s="222"/>
      <c r="I421" s="222"/>
      <c r="J421" s="222"/>
      <c r="K421" s="183"/>
      <c r="L421" s="222"/>
      <c r="M421" s="222"/>
      <c r="N421" s="222"/>
      <c r="O421" s="222"/>
      <c r="P421" s="124"/>
      <c r="Q421" s="222"/>
      <c r="R421" s="124"/>
      <c r="S421" s="124"/>
      <c r="T421" s="183"/>
      <c r="U421" s="183"/>
      <c r="V421" s="183"/>
      <c r="W421" s="183"/>
      <c r="X421" s="183"/>
      <c r="Y421" s="183"/>
      <c r="Z421" s="183"/>
      <c r="AA421" s="183"/>
      <c r="AB421" s="183"/>
      <c r="AC421" s="183"/>
      <c r="AD421" s="183"/>
      <c r="AE421" s="183"/>
      <c r="AF421" s="183"/>
      <c r="AG421" s="183"/>
      <c r="AH421" s="124"/>
      <c r="AI421" s="183"/>
      <c r="AJ421" s="124"/>
      <c r="AK421" s="124"/>
      <c r="AL421" s="124"/>
      <c r="AM421" s="124"/>
      <c r="AN421" s="124"/>
      <c r="AO421" s="183"/>
      <c r="AP421" s="124"/>
      <c r="AQ421" s="124"/>
      <c r="AR421" s="124"/>
      <c r="AS421" s="124"/>
      <c r="AT421" s="124"/>
      <c r="AU421" s="124"/>
      <c r="AV421" s="124"/>
      <c r="AW421" s="124"/>
      <c r="AX421" s="124"/>
      <c r="AY421" s="124"/>
      <c r="AZ421" s="124"/>
      <c r="BA421" s="124"/>
      <c r="BB421" s="124"/>
      <c r="BC421" s="124"/>
      <c r="BD421" s="124"/>
      <c r="BE421" s="124"/>
      <c r="BF421" s="124"/>
      <c r="BG421" s="124"/>
      <c r="BH421" s="124"/>
      <c r="BI421" s="124"/>
      <c r="BJ421" s="124"/>
      <c r="BK421" s="124"/>
      <c r="BL421" s="124"/>
      <c r="BM421" s="124"/>
      <c r="BN421" s="124"/>
      <c r="BO421" s="124"/>
      <c r="BP421" s="124"/>
      <c r="BQ421" s="124"/>
      <c r="BR421" s="124"/>
      <c r="BS421" s="124"/>
      <c r="BT421" s="124"/>
      <c r="BU421" s="124"/>
      <c r="BV421" s="124"/>
      <c r="BW421" s="124"/>
      <c r="BX421" s="124"/>
      <c r="BY421" s="124"/>
      <c r="BZ421" s="124"/>
      <c r="CA421" s="124"/>
      <c r="CB421" s="124"/>
      <c r="CC421" s="124"/>
      <c r="CD421" s="124"/>
      <c r="CE421" s="124"/>
    </row>
    <row r="422" spans="1:83">
      <c r="A422" s="124"/>
      <c r="B422" s="183"/>
      <c r="C422" s="124"/>
      <c r="D422" s="124"/>
      <c r="E422" s="124"/>
      <c r="F422" s="124"/>
      <c r="G422" s="124"/>
      <c r="H422" s="222"/>
      <c r="I422" s="222"/>
      <c r="J422" s="222"/>
      <c r="K422" s="183"/>
      <c r="L422" s="222"/>
      <c r="M422" s="222"/>
      <c r="N422" s="222"/>
      <c r="O422" s="222"/>
      <c r="P422" s="124"/>
      <c r="Q422" s="222"/>
      <c r="R422" s="124"/>
      <c r="S422" s="124"/>
      <c r="T422" s="183"/>
      <c r="U422" s="183"/>
      <c r="V422" s="183"/>
      <c r="W422" s="183"/>
      <c r="X422" s="183"/>
      <c r="Y422" s="183"/>
      <c r="Z422" s="183"/>
      <c r="AA422" s="183"/>
      <c r="AB422" s="183"/>
      <c r="AC422" s="183"/>
      <c r="AD422" s="183"/>
      <c r="AE422" s="183"/>
      <c r="AF422" s="183"/>
      <c r="AG422" s="183"/>
      <c r="AH422" s="124"/>
      <c r="AI422" s="183"/>
      <c r="AJ422" s="124"/>
      <c r="AK422" s="124"/>
      <c r="AL422" s="124"/>
      <c r="AM422" s="124"/>
      <c r="AN422" s="124"/>
      <c r="AO422" s="183"/>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c r="BJ422" s="124"/>
      <c r="BK422" s="124"/>
      <c r="BL422" s="124"/>
      <c r="BM422" s="124"/>
      <c r="BN422" s="124"/>
      <c r="BO422" s="124"/>
      <c r="BP422" s="124"/>
      <c r="BQ422" s="124"/>
      <c r="BR422" s="124"/>
      <c r="BS422" s="124"/>
      <c r="BT422" s="124"/>
      <c r="BU422" s="124"/>
      <c r="BV422" s="124"/>
      <c r="BW422" s="124"/>
      <c r="BX422" s="124"/>
      <c r="BY422" s="124"/>
      <c r="BZ422" s="124"/>
      <c r="CA422" s="124"/>
      <c r="CB422" s="124"/>
      <c r="CC422" s="124"/>
      <c r="CD422" s="124"/>
      <c r="CE422" s="124"/>
    </row>
    <row r="423" spans="1:83">
      <c r="A423" s="124"/>
      <c r="B423" s="183"/>
      <c r="C423" s="124"/>
      <c r="D423" s="124"/>
      <c r="E423" s="124"/>
      <c r="F423" s="124"/>
      <c r="G423" s="124"/>
      <c r="H423" s="222"/>
      <c r="I423" s="222"/>
      <c r="J423" s="222"/>
      <c r="K423" s="183"/>
      <c r="L423" s="222"/>
      <c r="M423" s="222"/>
      <c r="N423" s="222"/>
      <c r="O423" s="222"/>
      <c r="P423" s="124"/>
      <c r="Q423" s="222"/>
      <c r="R423" s="124"/>
      <c r="S423" s="124"/>
      <c r="T423" s="183"/>
      <c r="U423" s="183"/>
      <c r="V423" s="183"/>
      <c r="W423" s="183"/>
      <c r="X423" s="183"/>
      <c r="Y423" s="183"/>
      <c r="Z423" s="183"/>
      <c r="AA423" s="183"/>
      <c r="AB423" s="183"/>
      <c r="AC423" s="183"/>
      <c r="AD423" s="183"/>
      <c r="AE423" s="183"/>
      <c r="AF423" s="183"/>
      <c r="AG423" s="183"/>
      <c r="AH423" s="124"/>
      <c r="AI423" s="183"/>
      <c r="AJ423" s="124"/>
      <c r="AK423" s="124"/>
      <c r="AL423" s="124"/>
      <c r="AM423" s="124"/>
      <c r="AN423" s="124"/>
      <c r="AO423" s="183"/>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c r="BJ423" s="124"/>
      <c r="BK423" s="124"/>
      <c r="BL423" s="124"/>
      <c r="BM423" s="124"/>
      <c r="BN423" s="124"/>
      <c r="BO423" s="124"/>
      <c r="BP423" s="124"/>
      <c r="BQ423" s="124"/>
      <c r="BR423" s="124"/>
      <c r="BS423" s="124"/>
      <c r="BT423" s="124"/>
      <c r="BU423" s="124"/>
      <c r="BV423" s="124"/>
      <c r="BW423" s="124"/>
      <c r="BX423" s="124"/>
      <c r="BY423" s="124"/>
      <c r="BZ423" s="124"/>
      <c r="CA423" s="124"/>
      <c r="CB423" s="124"/>
      <c r="CC423" s="124"/>
      <c r="CD423" s="124"/>
      <c r="CE423" s="124"/>
    </row>
    <row r="424" spans="1:83">
      <c r="A424" s="124"/>
      <c r="B424" s="183"/>
      <c r="C424" s="124"/>
      <c r="D424" s="124"/>
      <c r="E424" s="124"/>
      <c r="F424" s="124"/>
      <c r="G424" s="124"/>
      <c r="H424" s="222"/>
      <c r="I424" s="222"/>
      <c r="J424" s="222"/>
      <c r="K424" s="183"/>
      <c r="L424" s="222"/>
      <c r="M424" s="222"/>
      <c r="N424" s="222"/>
      <c r="O424" s="222"/>
      <c r="P424" s="124"/>
      <c r="Q424" s="222"/>
      <c r="R424" s="124"/>
      <c r="S424" s="124"/>
      <c r="T424" s="183"/>
      <c r="U424" s="183"/>
      <c r="V424" s="183"/>
      <c r="W424" s="183"/>
      <c r="X424" s="183"/>
      <c r="Y424" s="183"/>
      <c r="Z424" s="183"/>
      <c r="AA424" s="183"/>
      <c r="AB424" s="183"/>
      <c r="AC424" s="183"/>
      <c r="AD424" s="183"/>
      <c r="AE424" s="183"/>
      <c r="AF424" s="183"/>
      <c r="AG424" s="183"/>
      <c r="AH424" s="124"/>
      <c r="AI424" s="183"/>
      <c r="AJ424" s="124"/>
      <c r="AK424" s="124"/>
      <c r="AL424" s="124"/>
      <c r="AM424" s="124"/>
      <c r="AN424" s="124"/>
      <c r="AO424" s="183"/>
      <c r="AP424" s="124"/>
      <c r="AQ424" s="124"/>
      <c r="AR424" s="124"/>
      <c r="AS424" s="124"/>
      <c r="AT424" s="124"/>
      <c r="AU424" s="124"/>
      <c r="AV424" s="124"/>
      <c r="AW424" s="124"/>
      <c r="AX424" s="124"/>
      <c r="AY424" s="124"/>
      <c r="AZ424" s="124"/>
      <c r="BA424" s="124"/>
      <c r="BB424" s="124"/>
      <c r="BC424" s="124"/>
      <c r="BD424" s="124"/>
      <c r="BE424" s="124"/>
      <c r="BF424" s="124"/>
      <c r="BG424" s="124"/>
      <c r="BH424" s="124"/>
      <c r="BI424" s="124"/>
      <c r="BJ424" s="124"/>
      <c r="BK424" s="124"/>
      <c r="BL424" s="124"/>
      <c r="BM424" s="124"/>
      <c r="BN424" s="124"/>
      <c r="BO424" s="124"/>
      <c r="BP424" s="124"/>
      <c r="BQ424" s="124"/>
      <c r="BR424" s="124"/>
      <c r="BS424" s="124"/>
      <c r="BT424" s="124"/>
      <c r="BU424" s="124"/>
      <c r="BV424" s="124"/>
      <c r="BW424" s="124"/>
      <c r="BX424" s="124"/>
      <c r="BY424" s="124"/>
      <c r="BZ424" s="124"/>
      <c r="CA424" s="124"/>
      <c r="CB424" s="124"/>
      <c r="CC424" s="124"/>
      <c r="CD424" s="124"/>
      <c r="CE424" s="124"/>
    </row>
    <row r="425" spans="1:83">
      <c r="A425" s="124"/>
      <c r="B425" s="183"/>
      <c r="C425" s="124"/>
      <c r="D425" s="124"/>
      <c r="E425" s="124"/>
      <c r="F425" s="124"/>
      <c r="G425" s="124"/>
      <c r="H425" s="222"/>
      <c r="I425" s="222"/>
      <c r="J425" s="222"/>
      <c r="K425" s="183"/>
      <c r="L425" s="222"/>
      <c r="M425" s="222"/>
      <c r="N425" s="222"/>
      <c r="O425" s="222"/>
      <c r="P425" s="124"/>
      <c r="Q425" s="222"/>
      <c r="R425" s="124"/>
      <c r="S425" s="124"/>
      <c r="T425" s="183"/>
      <c r="U425" s="183"/>
      <c r="V425" s="183"/>
      <c r="W425" s="183"/>
      <c r="X425" s="183"/>
      <c r="Y425" s="183"/>
      <c r="Z425" s="183"/>
      <c r="AA425" s="183"/>
      <c r="AB425" s="183"/>
      <c r="AC425" s="183"/>
      <c r="AD425" s="183"/>
      <c r="AE425" s="183"/>
      <c r="AF425" s="183"/>
      <c r="AG425" s="183"/>
      <c r="AH425" s="124"/>
      <c r="AI425" s="183"/>
      <c r="AJ425" s="124"/>
      <c r="AK425" s="124"/>
      <c r="AL425" s="124"/>
      <c r="AM425" s="124"/>
      <c r="AN425" s="124"/>
      <c r="AO425" s="183"/>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c r="BJ425" s="124"/>
      <c r="BK425" s="124"/>
      <c r="BL425" s="124"/>
      <c r="BM425" s="124"/>
      <c r="BN425" s="124"/>
      <c r="BO425" s="124"/>
      <c r="BP425" s="124"/>
      <c r="BQ425" s="124"/>
      <c r="BR425" s="124"/>
      <c r="BS425" s="124"/>
      <c r="BT425" s="124"/>
      <c r="BU425" s="124"/>
      <c r="BV425" s="124"/>
      <c r="BW425" s="124"/>
      <c r="BX425" s="124"/>
      <c r="BY425" s="124"/>
      <c r="BZ425" s="124"/>
      <c r="CA425" s="124"/>
      <c r="CB425" s="124"/>
      <c r="CC425" s="124"/>
      <c r="CD425" s="124"/>
      <c r="CE425" s="124"/>
    </row>
    <row r="426" spans="1:83">
      <c r="A426" s="124"/>
      <c r="B426" s="183"/>
      <c r="C426" s="124"/>
      <c r="D426" s="124"/>
      <c r="E426" s="124"/>
      <c r="F426" s="124"/>
      <c r="G426" s="124"/>
      <c r="H426" s="222"/>
      <c r="I426" s="222"/>
      <c r="J426" s="222"/>
      <c r="K426" s="183"/>
      <c r="L426" s="222"/>
      <c r="M426" s="222"/>
      <c r="N426" s="222"/>
      <c r="O426" s="222"/>
      <c r="P426" s="124"/>
      <c r="Q426" s="222"/>
      <c r="R426" s="124"/>
      <c r="S426" s="124"/>
      <c r="T426" s="183"/>
      <c r="U426" s="183"/>
      <c r="V426" s="183"/>
      <c r="W426" s="183"/>
      <c r="X426" s="183"/>
      <c r="Y426" s="183"/>
      <c r="Z426" s="183"/>
      <c r="AA426" s="183"/>
      <c r="AB426" s="183"/>
      <c r="AC426" s="183"/>
      <c r="AD426" s="183"/>
      <c r="AE426" s="183"/>
      <c r="AF426" s="183"/>
      <c r="AG426" s="183"/>
      <c r="AH426" s="124"/>
      <c r="AI426" s="183"/>
      <c r="AJ426" s="124"/>
      <c r="AK426" s="124"/>
      <c r="AL426" s="124"/>
      <c r="AM426" s="124"/>
      <c r="AN426" s="124"/>
      <c r="AO426" s="183"/>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c r="BJ426" s="124"/>
      <c r="BK426" s="124"/>
      <c r="BL426" s="124"/>
      <c r="BM426" s="124"/>
      <c r="BN426" s="124"/>
      <c r="BO426" s="124"/>
      <c r="BP426" s="124"/>
      <c r="BQ426" s="124"/>
      <c r="BR426" s="124"/>
      <c r="BS426" s="124"/>
      <c r="BT426" s="124"/>
      <c r="BU426" s="124"/>
      <c r="BV426" s="124"/>
      <c r="BW426" s="124"/>
      <c r="BX426" s="124"/>
      <c r="BY426" s="124"/>
      <c r="BZ426" s="124"/>
      <c r="CA426" s="124"/>
      <c r="CB426" s="124"/>
      <c r="CC426" s="124"/>
      <c r="CD426" s="124"/>
      <c r="CE426" s="124"/>
    </row>
    <row r="427" spans="1:83">
      <c r="A427" s="124"/>
      <c r="B427" s="183"/>
      <c r="C427" s="124"/>
      <c r="D427" s="124"/>
      <c r="E427" s="124"/>
      <c r="F427" s="124"/>
      <c r="G427" s="124"/>
      <c r="H427" s="222"/>
      <c r="I427" s="222"/>
      <c r="J427" s="222"/>
      <c r="K427" s="183"/>
      <c r="L427" s="222"/>
      <c r="M427" s="222"/>
      <c r="N427" s="222"/>
      <c r="O427" s="222"/>
      <c r="P427" s="124"/>
      <c r="Q427" s="222"/>
      <c r="R427" s="124"/>
      <c r="S427" s="124"/>
      <c r="T427" s="183"/>
      <c r="U427" s="183"/>
      <c r="V427" s="183"/>
      <c r="W427" s="183"/>
      <c r="X427" s="183"/>
      <c r="Y427" s="183"/>
      <c r="Z427" s="183"/>
      <c r="AA427" s="183"/>
      <c r="AB427" s="183"/>
      <c r="AC427" s="183"/>
      <c r="AD427" s="183"/>
      <c r="AE427" s="183"/>
      <c r="AF427" s="183"/>
      <c r="AG427" s="183"/>
      <c r="AH427" s="124"/>
      <c r="AI427" s="183"/>
      <c r="AJ427" s="124"/>
      <c r="AK427" s="124"/>
      <c r="AL427" s="124"/>
      <c r="AM427" s="124"/>
      <c r="AN427" s="124"/>
      <c r="AO427" s="183"/>
      <c r="AP427" s="124"/>
      <c r="AQ427" s="124"/>
      <c r="AR427" s="124"/>
      <c r="AS427" s="124"/>
      <c r="AT427" s="124"/>
      <c r="AU427" s="124"/>
      <c r="AV427" s="124"/>
      <c r="AW427" s="124"/>
      <c r="AX427" s="124"/>
      <c r="AY427" s="124"/>
      <c r="AZ427" s="124"/>
      <c r="BA427" s="124"/>
      <c r="BB427" s="124"/>
      <c r="BC427" s="124"/>
      <c r="BD427" s="124"/>
      <c r="BE427" s="124"/>
      <c r="BF427" s="124"/>
      <c r="BG427" s="124"/>
      <c r="BH427" s="124"/>
      <c r="BI427" s="124"/>
      <c r="BJ427" s="124"/>
      <c r="BK427" s="124"/>
      <c r="BL427" s="124"/>
      <c r="BM427" s="124"/>
      <c r="BN427" s="124"/>
      <c r="BO427" s="124"/>
      <c r="BP427" s="124"/>
      <c r="BQ427" s="124"/>
      <c r="BR427" s="124"/>
      <c r="BS427" s="124"/>
      <c r="BT427" s="124"/>
      <c r="BU427" s="124"/>
      <c r="BV427" s="124"/>
      <c r="BW427" s="124"/>
      <c r="BX427" s="124"/>
      <c r="BY427" s="124"/>
      <c r="BZ427" s="124"/>
      <c r="CA427" s="124"/>
      <c r="CB427" s="124"/>
      <c r="CC427" s="124"/>
      <c r="CD427" s="124"/>
      <c r="CE427" s="124"/>
    </row>
    <row r="428" spans="1:83">
      <c r="A428" s="124"/>
      <c r="B428" s="183"/>
      <c r="C428" s="124"/>
      <c r="D428" s="124"/>
      <c r="E428" s="124"/>
      <c r="F428" s="124"/>
      <c r="G428" s="124"/>
      <c r="H428" s="222"/>
      <c r="I428" s="222"/>
      <c r="J428" s="222"/>
      <c r="K428" s="183"/>
      <c r="L428" s="222"/>
      <c r="M428" s="222"/>
      <c r="N428" s="222"/>
      <c r="O428" s="222"/>
      <c r="P428" s="124"/>
      <c r="Q428" s="222"/>
      <c r="R428" s="124"/>
      <c r="S428" s="124"/>
      <c r="T428" s="183"/>
      <c r="U428" s="183"/>
      <c r="V428" s="183"/>
      <c r="W428" s="183"/>
      <c r="X428" s="183"/>
      <c r="Y428" s="183"/>
      <c r="Z428" s="183"/>
      <c r="AA428" s="183"/>
      <c r="AB428" s="183"/>
      <c r="AC428" s="183"/>
      <c r="AD428" s="183"/>
      <c r="AE428" s="183"/>
      <c r="AF428" s="183"/>
      <c r="AG428" s="183"/>
      <c r="AH428" s="124"/>
      <c r="AI428" s="183"/>
      <c r="AJ428" s="124"/>
      <c r="AK428" s="124"/>
      <c r="AL428" s="124"/>
      <c r="AM428" s="124"/>
      <c r="AN428" s="124"/>
      <c r="AO428" s="183"/>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c r="BJ428" s="124"/>
      <c r="BK428" s="124"/>
      <c r="BL428" s="124"/>
      <c r="BM428" s="124"/>
      <c r="BN428" s="124"/>
      <c r="BO428" s="124"/>
      <c r="BP428" s="124"/>
      <c r="BQ428" s="124"/>
      <c r="BR428" s="124"/>
      <c r="BS428" s="124"/>
      <c r="BT428" s="124"/>
      <c r="BU428" s="124"/>
      <c r="BV428" s="124"/>
      <c r="BW428" s="124"/>
      <c r="BX428" s="124"/>
      <c r="BY428" s="124"/>
      <c r="BZ428" s="124"/>
      <c r="CA428" s="124"/>
      <c r="CB428" s="124"/>
      <c r="CC428" s="124"/>
      <c r="CD428" s="124"/>
      <c r="CE428" s="124"/>
    </row>
    <row r="429" spans="1:83">
      <c r="A429" s="124"/>
      <c r="B429" s="183"/>
      <c r="C429" s="124"/>
      <c r="D429" s="124"/>
      <c r="E429" s="124"/>
      <c r="F429" s="124"/>
      <c r="G429" s="124"/>
      <c r="H429" s="222"/>
      <c r="I429" s="222"/>
      <c r="J429" s="222"/>
      <c r="K429" s="183"/>
      <c r="L429" s="222"/>
      <c r="M429" s="222"/>
      <c r="N429" s="222"/>
      <c r="O429" s="222"/>
      <c r="P429" s="124"/>
      <c r="Q429" s="222"/>
      <c r="R429" s="124"/>
      <c r="S429" s="124"/>
      <c r="T429" s="183"/>
      <c r="U429" s="183"/>
      <c r="V429" s="183"/>
      <c r="W429" s="183"/>
      <c r="X429" s="183"/>
      <c r="Y429" s="183"/>
      <c r="Z429" s="183"/>
      <c r="AA429" s="183"/>
      <c r="AB429" s="183"/>
      <c r="AC429" s="183"/>
      <c r="AD429" s="183"/>
      <c r="AE429" s="183"/>
      <c r="AF429" s="183"/>
      <c r="AG429" s="183"/>
      <c r="AH429" s="124"/>
      <c r="AI429" s="183"/>
      <c r="AJ429" s="124"/>
      <c r="AK429" s="124"/>
      <c r="AL429" s="124"/>
      <c r="AM429" s="124"/>
      <c r="AN429" s="124"/>
      <c r="AO429" s="183"/>
      <c r="AP429" s="124"/>
      <c r="AQ429" s="124"/>
      <c r="AR429" s="124"/>
      <c r="AS429" s="124"/>
      <c r="AT429" s="124"/>
      <c r="AU429" s="124"/>
      <c r="AV429" s="124"/>
      <c r="AW429" s="124"/>
      <c r="AX429" s="124"/>
      <c r="AY429" s="124"/>
      <c r="AZ429" s="124"/>
      <c r="BA429" s="124"/>
      <c r="BB429" s="124"/>
      <c r="BC429" s="124"/>
      <c r="BD429" s="124"/>
      <c r="BE429" s="124"/>
      <c r="BF429" s="124"/>
      <c r="BG429" s="124"/>
      <c r="BH429" s="124"/>
      <c r="BI429" s="124"/>
      <c r="BJ429" s="124"/>
      <c r="BK429" s="124"/>
      <c r="BL429" s="124"/>
      <c r="BM429" s="124"/>
      <c r="BN429" s="124"/>
      <c r="BO429" s="124"/>
      <c r="BP429" s="124"/>
      <c r="BQ429" s="124"/>
      <c r="BR429" s="124"/>
      <c r="BS429" s="124"/>
      <c r="BT429" s="124"/>
      <c r="BU429" s="124"/>
      <c r="BV429" s="124"/>
      <c r="BW429" s="124"/>
      <c r="BX429" s="124"/>
      <c r="BY429" s="124"/>
      <c r="BZ429" s="124"/>
      <c r="CA429" s="124"/>
      <c r="CB429" s="124"/>
      <c r="CC429" s="124"/>
      <c r="CD429" s="124"/>
      <c r="CE429" s="124"/>
    </row>
    <row r="430" spans="1:83">
      <c r="A430" s="124"/>
      <c r="B430" s="183"/>
      <c r="C430" s="124"/>
      <c r="D430" s="124"/>
      <c r="E430" s="124"/>
      <c r="F430" s="124"/>
      <c r="G430" s="124"/>
      <c r="H430" s="222"/>
      <c r="I430" s="222"/>
      <c r="J430" s="222"/>
      <c r="K430" s="183"/>
      <c r="L430" s="222"/>
      <c r="M430" s="222"/>
      <c r="N430" s="222"/>
      <c r="O430" s="222"/>
      <c r="P430" s="124"/>
      <c r="Q430" s="222"/>
      <c r="R430" s="124"/>
      <c r="S430" s="124"/>
      <c r="T430" s="183"/>
      <c r="U430" s="183"/>
      <c r="V430" s="183"/>
      <c r="W430" s="183"/>
      <c r="X430" s="183"/>
      <c r="Y430" s="183"/>
      <c r="Z430" s="183"/>
      <c r="AA430" s="183"/>
      <c r="AB430" s="183"/>
      <c r="AC430" s="183"/>
      <c r="AD430" s="183"/>
      <c r="AE430" s="183"/>
      <c r="AF430" s="183"/>
      <c r="AG430" s="183"/>
      <c r="AH430" s="124"/>
      <c r="AI430" s="183"/>
      <c r="AJ430" s="124"/>
      <c r="AK430" s="124"/>
      <c r="AL430" s="124"/>
      <c r="AM430" s="124"/>
      <c r="AN430" s="124"/>
      <c r="AO430" s="183"/>
      <c r="AP430" s="124"/>
      <c r="AQ430" s="124"/>
      <c r="AR430" s="124"/>
      <c r="AS430" s="124"/>
      <c r="AT430" s="124"/>
      <c r="AU430" s="124"/>
      <c r="AV430" s="124"/>
      <c r="AW430" s="124"/>
      <c r="AX430" s="124"/>
      <c r="AY430" s="124"/>
      <c r="AZ430" s="124"/>
      <c r="BA430" s="124"/>
      <c r="BB430" s="124"/>
      <c r="BC430" s="124"/>
      <c r="BD430" s="124"/>
      <c r="BE430" s="124"/>
      <c r="BF430" s="124"/>
      <c r="BG430" s="124"/>
      <c r="BH430" s="124"/>
      <c r="BI430" s="124"/>
      <c r="BJ430" s="124"/>
      <c r="BK430" s="124"/>
      <c r="BL430" s="124"/>
      <c r="BM430" s="124"/>
      <c r="BN430" s="124"/>
      <c r="BO430" s="124"/>
      <c r="BP430" s="124"/>
      <c r="BQ430" s="124"/>
      <c r="BR430" s="124"/>
      <c r="BS430" s="124"/>
      <c r="BT430" s="124"/>
      <c r="BU430" s="124"/>
      <c r="BV430" s="124"/>
      <c r="BW430" s="124"/>
      <c r="BX430" s="124"/>
      <c r="BY430" s="124"/>
      <c r="BZ430" s="124"/>
      <c r="CA430" s="124"/>
      <c r="CB430" s="124"/>
      <c r="CC430" s="124"/>
      <c r="CD430" s="124"/>
      <c r="CE430" s="124"/>
    </row>
    <row r="431" spans="1:83">
      <c r="A431" s="124"/>
      <c r="B431" s="183"/>
      <c r="C431" s="124"/>
      <c r="D431" s="124"/>
      <c r="E431" s="124"/>
      <c r="F431" s="124"/>
      <c r="G431" s="124"/>
      <c r="H431" s="222"/>
      <c r="I431" s="222"/>
      <c r="J431" s="222"/>
      <c r="K431" s="183"/>
      <c r="L431" s="222"/>
      <c r="M431" s="222"/>
      <c r="N431" s="222"/>
      <c r="O431" s="222"/>
      <c r="P431" s="124"/>
      <c r="Q431" s="222"/>
      <c r="R431" s="124"/>
      <c r="S431" s="124"/>
      <c r="T431" s="183"/>
      <c r="U431" s="183"/>
      <c r="V431" s="183"/>
      <c r="W431" s="183"/>
      <c r="X431" s="183"/>
      <c r="Y431" s="183"/>
      <c r="Z431" s="183"/>
      <c r="AA431" s="183"/>
      <c r="AB431" s="183"/>
      <c r="AC431" s="183"/>
      <c r="AD431" s="183"/>
      <c r="AE431" s="183"/>
      <c r="AF431" s="183"/>
      <c r="AG431" s="183"/>
      <c r="AH431" s="124"/>
      <c r="AI431" s="183"/>
      <c r="AJ431" s="124"/>
      <c r="AK431" s="124"/>
      <c r="AL431" s="124"/>
      <c r="AM431" s="124"/>
      <c r="AN431" s="124"/>
      <c r="AO431" s="183"/>
      <c r="AP431" s="124"/>
      <c r="AQ431" s="124"/>
      <c r="AR431" s="124"/>
      <c r="AS431" s="124"/>
      <c r="AT431" s="124"/>
      <c r="AU431" s="124"/>
      <c r="AV431" s="124"/>
      <c r="AW431" s="124"/>
      <c r="AX431" s="124"/>
      <c r="AY431" s="124"/>
      <c r="AZ431" s="124"/>
      <c r="BA431" s="124"/>
      <c r="BB431" s="124"/>
      <c r="BC431" s="124"/>
      <c r="BD431" s="124"/>
      <c r="BE431" s="124"/>
      <c r="BF431" s="124"/>
      <c r="BG431" s="124"/>
      <c r="BH431" s="124"/>
      <c r="BI431" s="124"/>
      <c r="BJ431" s="124"/>
      <c r="BK431" s="124"/>
      <c r="BL431" s="124"/>
      <c r="BM431" s="124"/>
      <c r="BN431" s="124"/>
      <c r="BO431" s="124"/>
      <c r="BP431" s="124"/>
      <c r="BQ431" s="124"/>
      <c r="BR431" s="124"/>
      <c r="BS431" s="124"/>
      <c r="BT431" s="124"/>
      <c r="BU431" s="124"/>
      <c r="BV431" s="124"/>
      <c r="BW431" s="124"/>
      <c r="BX431" s="124"/>
      <c r="BY431" s="124"/>
      <c r="BZ431" s="124"/>
      <c r="CA431" s="124"/>
      <c r="CB431" s="124"/>
      <c r="CC431" s="124"/>
      <c r="CD431" s="124"/>
      <c r="CE431" s="124"/>
    </row>
    <row r="432" spans="1:83">
      <c r="A432" s="124"/>
      <c r="B432" s="183"/>
      <c r="C432" s="124"/>
      <c r="D432" s="124"/>
      <c r="E432" s="124"/>
      <c r="F432" s="124"/>
      <c r="G432" s="124"/>
      <c r="H432" s="222"/>
      <c r="I432" s="222"/>
      <c r="J432" s="222"/>
      <c r="K432" s="183"/>
      <c r="L432" s="222"/>
      <c r="M432" s="222"/>
      <c r="N432" s="222"/>
      <c r="O432" s="222"/>
      <c r="P432" s="124"/>
      <c r="Q432" s="222"/>
      <c r="R432" s="124"/>
      <c r="S432" s="124"/>
      <c r="T432" s="183"/>
      <c r="U432" s="183"/>
      <c r="V432" s="183"/>
      <c r="W432" s="183"/>
      <c r="X432" s="183"/>
      <c r="Y432" s="183"/>
      <c r="Z432" s="183"/>
      <c r="AA432" s="183"/>
      <c r="AB432" s="183"/>
      <c r="AC432" s="183"/>
      <c r="AD432" s="183"/>
      <c r="AE432" s="183"/>
      <c r="AF432" s="183"/>
      <c r="AG432" s="183"/>
      <c r="AH432" s="124"/>
      <c r="AI432" s="183"/>
      <c r="AJ432" s="124"/>
      <c r="AK432" s="124"/>
      <c r="AL432" s="124"/>
      <c r="AM432" s="124"/>
      <c r="AN432" s="124"/>
      <c r="AO432" s="183"/>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c r="BJ432" s="124"/>
      <c r="BK432" s="124"/>
      <c r="BL432" s="124"/>
      <c r="BM432" s="124"/>
      <c r="BN432" s="124"/>
      <c r="BO432" s="124"/>
      <c r="BP432" s="124"/>
      <c r="BQ432" s="124"/>
      <c r="BR432" s="124"/>
      <c r="BS432" s="124"/>
      <c r="BT432" s="124"/>
      <c r="BU432" s="124"/>
      <c r="BV432" s="124"/>
      <c r="BW432" s="124"/>
      <c r="BX432" s="124"/>
      <c r="BY432" s="124"/>
      <c r="BZ432" s="124"/>
      <c r="CA432" s="124"/>
      <c r="CB432" s="124"/>
      <c r="CC432" s="124"/>
      <c r="CD432" s="124"/>
      <c r="CE432" s="124"/>
    </row>
    <row r="433" spans="1:83">
      <c r="A433" s="124"/>
      <c r="B433" s="183"/>
      <c r="C433" s="124"/>
      <c r="D433" s="124"/>
      <c r="E433" s="124"/>
      <c r="F433" s="124"/>
      <c r="G433" s="124"/>
      <c r="H433" s="222"/>
      <c r="I433" s="222"/>
      <c r="J433" s="222"/>
      <c r="K433" s="183"/>
      <c r="L433" s="222"/>
      <c r="M433" s="222"/>
      <c r="N433" s="222"/>
      <c r="O433" s="222"/>
      <c r="P433" s="124"/>
      <c r="Q433" s="222"/>
      <c r="R433" s="124"/>
      <c r="S433" s="124"/>
      <c r="T433" s="183"/>
      <c r="U433" s="183"/>
      <c r="V433" s="183"/>
      <c r="W433" s="183"/>
      <c r="X433" s="183"/>
      <c r="Y433" s="183"/>
      <c r="Z433" s="183"/>
      <c r="AA433" s="183"/>
      <c r="AB433" s="183"/>
      <c r="AC433" s="183"/>
      <c r="AD433" s="183"/>
      <c r="AE433" s="183"/>
      <c r="AF433" s="183"/>
      <c r="AG433" s="183"/>
      <c r="AH433" s="124"/>
      <c r="AI433" s="183"/>
      <c r="AJ433" s="124"/>
      <c r="AK433" s="124"/>
      <c r="AL433" s="124"/>
      <c r="AM433" s="124"/>
      <c r="AN433" s="124"/>
      <c r="AO433" s="183"/>
      <c r="AP433" s="124"/>
      <c r="AQ433" s="124"/>
      <c r="AR433" s="124"/>
      <c r="AS433" s="124"/>
      <c r="AT433" s="124"/>
      <c r="AU433" s="124"/>
      <c r="AV433" s="124"/>
      <c r="AW433" s="124"/>
      <c r="AX433" s="124"/>
      <c r="AY433" s="124"/>
      <c r="AZ433" s="124"/>
      <c r="BA433" s="124"/>
      <c r="BB433" s="124"/>
      <c r="BC433" s="124"/>
      <c r="BD433" s="124"/>
      <c r="BE433" s="124"/>
      <c r="BF433" s="124"/>
      <c r="BG433" s="124"/>
      <c r="BH433" s="124"/>
      <c r="BI433" s="124"/>
      <c r="BJ433" s="124"/>
      <c r="BK433" s="124"/>
      <c r="BL433" s="124"/>
      <c r="BM433" s="124"/>
      <c r="BN433" s="124"/>
      <c r="BO433" s="124"/>
      <c r="BP433" s="124"/>
      <c r="BQ433" s="124"/>
      <c r="BR433" s="124"/>
      <c r="BS433" s="124"/>
      <c r="BT433" s="124"/>
      <c r="BU433" s="124"/>
      <c r="BV433" s="124"/>
      <c r="BW433" s="124"/>
      <c r="BX433" s="124"/>
      <c r="BY433" s="124"/>
      <c r="BZ433" s="124"/>
      <c r="CA433" s="124"/>
      <c r="CB433" s="124"/>
      <c r="CC433" s="124"/>
      <c r="CD433" s="124"/>
      <c r="CE433" s="124"/>
    </row>
    <row r="434" spans="1:83">
      <c r="A434" s="124"/>
      <c r="B434" s="183"/>
      <c r="C434" s="124"/>
      <c r="D434" s="124"/>
      <c r="E434" s="124"/>
      <c r="F434" s="124"/>
      <c r="G434" s="124"/>
      <c r="H434" s="222"/>
      <c r="I434" s="222"/>
      <c r="J434" s="222"/>
      <c r="K434" s="183"/>
      <c r="L434" s="222"/>
      <c r="M434" s="222"/>
      <c r="N434" s="222"/>
      <c r="O434" s="222"/>
      <c r="P434" s="124"/>
      <c r="Q434" s="222"/>
      <c r="R434" s="124"/>
      <c r="S434" s="124"/>
      <c r="T434" s="183"/>
      <c r="U434" s="183"/>
      <c r="V434" s="183"/>
      <c r="W434" s="183"/>
      <c r="X434" s="183"/>
      <c r="Y434" s="183"/>
      <c r="Z434" s="183"/>
      <c r="AA434" s="183"/>
      <c r="AB434" s="183"/>
      <c r="AC434" s="183"/>
      <c r="AD434" s="183"/>
      <c r="AE434" s="183"/>
      <c r="AF434" s="183"/>
      <c r="AG434" s="183"/>
      <c r="AH434" s="124"/>
      <c r="AI434" s="183"/>
      <c r="AJ434" s="124"/>
      <c r="AK434" s="124"/>
      <c r="AL434" s="124"/>
      <c r="AM434" s="124"/>
      <c r="AN434" s="124"/>
      <c r="AO434" s="183"/>
      <c r="AP434" s="124"/>
      <c r="AQ434" s="124"/>
      <c r="AR434" s="124"/>
      <c r="AS434" s="124"/>
      <c r="AT434" s="124"/>
      <c r="AU434" s="124"/>
      <c r="AV434" s="124"/>
      <c r="AW434" s="124"/>
      <c r="AX434" s="124"/>
      <c r="AY434" s="124"/>
      <c r="AZ434" s="124"/>
      <c r="BA434" s="124"/>
      <c r="BB434" s="124"/>
      <c r="BC434" s="124"/>
      <c r="BD434" s="124"/>
      <c r="BE434" s="124"/>
      <c r="BF434" s="124"/>
      <c r="BG434" s="124"/>
      <c r="BH434" s="124"/>
      <c r="BI434" s="124"/>
      <c r="BJ434" s="124"/>
      <c r="BK434" s="124"/>
      <c r="BL434" s="124"/>
      <c r="BM434" s="124"/>
      <c r="BN434" s="124"/>
      <c r="BO434" s="124"/>
      <c r="BP434" s="124"/>
      <c r="BQ434" s="124"/>
      <c r="BR434" s="124"/>
      <c r="BS434" s="124"/>
      <c r="BT434" s="124"/>
      <c r="BU434" s="124"/>
      <c r="BV434" s="124"/>
      <c r="BW434" s="124"/>
      <c r="BX434" s="124"/>
      <c r="BY434" s="124"/>
      <c r="BZ434" s="124"/>
      <c r="CA434" s="124"/>
      <c r="CB434" s="124"/>
      <c r="CC434" s="124"/>
      <c r="CD434" s="124"/>
      <c r="CE434" s="124"/>
    </row>
    <row r="435" spans="1:83">
      <c r="A435" s="124"/>
      <c r="B435" s="183"/>
      <c r="C435" s="124"/>
      <c r="D435" s="124"/>
      <c r="E435" s="124"/>
      <c r="F435" s="124"/>
      <c r="G435" s="124"/>
      <c r="H435" s="222"/>
      <c r="I435" s="222"/>
      <c r="J435" s="222"/>
      <c r="K435" s="183"/>
      <c r="L435" s="222"/>
      <c r="M435" s="222"/>
      <c r="N435" s="222"/>
      <c r="O435" s="222"/>
      <c r="P435" s="124"/>
      <c r="Q435" s="222"/>
      <c r="R435" s="124"/>
      <c r="S435" s="124"/>
      <c r="T435" s="183"/>
      <c r="U435" s="183"/>
      <c r="V435" s="183"/>
      <c r="W435" s="183"/>
      <c r="X435" s="183"/>
      <c r="Y435" s="183"/>
      <c r="Z435" s="183"/>
      <c r="AA435" s="183"/>
      <c r="AB435" s="183"/>
      <c r="AC435" s="183"/>
      <c r="AD435" s="183"/>
      <c r="AE435" s="183"/>
      <c r="AF435" s="183"/>
      <c r="AG435" s="183"/>
      <c r="AH435" s="124"/>
      <c r="AI435" s="183"/>
      <c r="AJ435" s="124"/>
      <c r="AK435" s="124"/>
      <c r="AL435" s="124"/>
      <c r="AM435" s="124"/>
      <c r="AN435" s="124"/>
      <c r="AO435" s="183"/>
      <c r="AP435" s="124"/>
      <c r="AQ435" s="124"/>
      <c r="AR435" s="124"/>
      <c r="AS435" s="124"/>
      <c r="AT435" s="124"/>
      <c r="AU435" s="124"/>
      <c r="AV435" s="124"/>
      <c r="AW435" s="124"/>
      <c r="AX435" s="124"/>
      <c r="AY435" s="124"/>
      <c r="AZ435" s="124"/>
      <c r="BA435" s="124"/>
      <c r="BB435" s="124"/>
      <c r="BC435" s="124"/>
      <c r="BD435" s="124"/>
      <c r="BE435" s="124"/>
      <c r="BF435" s="124"/>
      <c r="BG435" s="124"/>
      <c r="BH435" s="124"/>
      <c r="BI435" s="124"/>
      <c r="BJ435" s="124"/>
      <c r="BK435" s="124"/>
      <c r="BL435" s="124"/>
      <c r="BM435" s="124"/>
      <c r="BN435" s="124"/>
      <c r="BO435" s="124"/>
      <c r="BP435" s="124"/>
      <c r="BQ435" s="124"/>
      <c r="BR435" s="124"/>
      <c r="BS435" s="124"/>
      <c r="BT435" s="124"/>
      <c r="BU435" s="124"/>
      <c r="BV435" s="124"/>
      <c r="BW435" s="124"/>
      <c r="BX435" s="124"/>
      <c r="BY435" s="124"/>
      <c r="BZ435" s="124"/>
      <c r="CA435" s="124"/>
      <c r="CB435" s="124"/>
      <c r="CC435" s="124"/>
      <c r="CD435" s="124"/>
      <c r="CE435" s="124"/>
    </row>
    <row r="436" spans="1:83">
      <c r="A436" s="124"/>
      <c r="B436" s="183"/>
      <c r="C436" s="124"/>
      <c r="D436" s="124"/>
      <c r="E436" s="124"/>
      <c r="F436" s="124"/>
      <c r="G436" s="124"/>
      <c r="H436" s="222"/>
      <c r="I436" s="222"/>
      <c r="J436" s="222"/>
      <c r="K436" s="183"/>
      <c r="L436" s="222"/>
      <c r="M436" s="222"/>
      <c r="N436" s="222"/>
      <c r="O436" s="222"/>
      <c r="P436" s="124"/>
      <c r="Q436" s="222"/>
      <c r="R436" s="124"/>
      <c r="S436" s="124"/>
      <c r="T436" s="183"/>
      <c r="U436" s="183"/>
      <c r="V436" s="183"/>
      <c r="W436" s="183"/>
      <c r="X436" s="183"/>
      <c r="Y436" s="183"/>
      <c r="Z436" s="183"/>
      <c r="AA436" s="183"/>
      <c r="AB436" s="183"/>
      <c r="AC436" s="183"/>
      <c r="AD436" s="183"/>
      <c r="AE436" s="183"/>
      <c r="AF436" s="183"/>
      <c r="AG436" s="183"/>
      <c r="AH436" s="124"/>
      <c r="AI436" s="183"/>
      <c r="AJ436" s="124"/>
      <c r="AK436" s="124"/>
      <c r="AL436" s="124"/>
      <c r="AM436" s="124"/>
      <c r="AN436" s="124"/>
      <c r="AO436" s="183"/>
      <c r="AP436" s="124"/>
      <c r="AQ436" s="124"/>
      <c r="AR436" s="124"/>
      <c r="AS436" s="124"/>
      <c r="AT436" s="124"/>
      <c r="AU436" s="124"/>
      <c r="AV436" s="124"/>
      <c r="AW436" s="124"/>
      <c r="AX436" s="124"/>
      <c r="AY436" s="124"/>
      <c r="AZ436" s="124"/>
      <c r="BA436" s="124"/>
      <c r="BB436" s="124"/>
      <c r="BC436" s="124"/>
      <c r="BD436" s="124"/>
      <c r="BE436" s="124"/>
      <c r="BF436" s="124"/>
      <c r="BG436" s="124"/>
      <c r="BH436" s="124"/>
      <c r="BI436" s="124"/>
      <c r="BJ436" s="124"/>
      <c r="BK436" s="124"/>
      <c r="BL436" s="124"/>
      <c r="BM436" s="124"/>
      <c r="BN436" s="124"/>
      <c r="BO436" s="124"/>
      <c r="BP436" s="124"/>
      <c r="BQ436" s="124"/>
      <c r="BR436" s="124"/>
      <c r="BS436" s="124"/>
      <c r="BT436" s="124"/>
      <c r="BU436" s="124"/>
      <c r="BV436" s="124"/>
      <c r="BW436" s="124"/>
      <c r="BX436" s="124"/>
      <c r="BY436" s="124"/>
      <c r="BZ436" s="124"/>
      <c r="CA436" s="124"/>
      <c r="CB436" s="124"/>
      <c r="CC436" s="124"/>
      <c r="CD436" s="124"/>
      <c r="CE436" s="124"/>
    </row>
    <row r="437" spans="1:83">
      <c r="A437" s="124"/>
      <c r="B437" s="183"/>
      <c r="C437" s="124"/>
      <c r="D437" s="124"/>
      <c r="E437" s="124"/>
      <c r="F437" s="124"/>
      <c r="G437" s="124"/>
      <c r="H437" s="222"/>
      <c r="I437" s="222"/>
      <c r="J437" s="222"/>
      <c r="K437" s="183"/>
      <c r="L437" s="222"/>
      <c r="M437" s="222"/>
      <c r="N437" s="222"/>
      <c r="O437" s="222"/>
      <c r="P437" s="124"/>
      <c r="Q437" s="222"/>
      <c r="R437" s="124"/>
      <c r="S437" s="124"/>
      <c r="T437" s="183"/>
      <c r="U437" s="183"/>
      <c r="V437" s="183"/>
      <c r="W437" s="183"/>
      <c r="X437" s="183"/>
      <c r="Y437" s="183"/>
      <c r="Z437" s="183"/>
      <c r="AA437" s="183"/>
      <c r="AB437" s="183"/>
      <c r="AC437" s="183"/>
      <c r="AD437" s="183"/>
      <c r="AE437" s="183"/>
      <c r="AF437" s="183"/>
      <c r="AG437" s="183"/>
      <c r="AH437" s="124"/>
      <c r="AI437" s="183"/>
      <c r="AJ437" s="124"/>
      <c r="AK437" s="124"/>
      <c r="AL437" s="124"/>
      <c r="AM437" s="124"/>
      <c r="AN437" s="124"/>
      <c r="AO437" s="183"/>
      <c r="AP437" s="124"/>
      <c r="AQ437" s="124"/>
      <c r="AR437" s="124"/>
      <c r="AS437" s="124"/>
      <c r="AT437" s="124"/>
      <c r="AU437" s="124"/>
      <c r="AV437" s="124"/>
      <c r="AW437" s="124"/>
      <c r="AX437" s="124"/>
      <c r="AY437" s="124"/>
      <c r="AZ437" s="124"/>
      <c r="BA437" s="124"/>
      <c r="BB437" s="124"/>
      <c r="BC437" s="124"/>
      <c r="BD437" s="124"/>
      <c r="BE437" s="124"/>
      <c r="BF437" s="124"/>
      <c r="BG437" s="124"/>
      <c r="BH437" s="124"/>
      <c r="BI437" s="124"/>
      <c r="BJ437" s="124"/>
      <c r="BK437" s="124"/>
      <c r="BL437" s="124"/>
      <c r="BM437" s="124"/>
      <c r="BN437" s="124"/>
      <c r="BO437" s="124"/>
      <c r="BP437" s="124"/>
      <c r="BQ437" s="124"/>
      <c r="BR437" s="124"/>
      <c r="BS437" s="124"/>
      <c r="BT437" s="124"/>
      <c r="BU437" s="124"/>
      <c r="BV437" s="124"/>
      <c r="BW437" s="124"/>
      <c r="BX437" s="124"/>
      <c r="BY437" s="124"/>
      <c r="BZ437" s="124"/>
      <c r="CA437" s="124"/>
      <c r="CB437" s="124"/>
      <c r="CC437" s="124"/>
      <c r="CD437" s="124"/>
      <c r="CE437" s="124"/>
    </row>
    <row r="438" spans="1:83">
      <c r="A438" s="124"/>
      <c r="B438" s="183"/>
      <c r="C438" s="124"/>
      <c r="D438" s="124"/>
      <c r="E438" s="124"/>
      <c r="F438" s="124"/>
      <c r="G438" s="124"/>
      <c r="H438" s="222"/>
      <c r="I438" s="222"/>
      <c r="J438" s="222"/>
      <c r="K438" s="183"/>
      <c r="L438" s="222"/>
      <c r="M438" s="222"/>
      <c r="N438" s="222"/>
      <c r="O438" s="222"/>
      <c r="P438" s="124"/>
      <c r="Q438" s="222"/>
      <c r="R438" s="124"/>
      <c r="S438" s="124"/>
      <c r="T438" s="183"/>
      <c r="U438" s="183"/>
      <c r="V438" s="183"/>
      <c r="W438" s="183"/>
      <c r="X438" s="183"/>
      <c r="Y438" s="183"/>
      <c r="Z438" s="183"/>
      <c r="AA438" s="183"/>
      <c r="AB438" s="183"/>
      <c r="AC438" s="183"/>
      <c r="AD438" s="183"/>
      <c r="AE438" s="183"/>
      <c r="AF438" s="183"/>
      <c r="AG438" s="183"/>
      <c r="AH438" s="124"/>
      <c r="AI438" s="183"/>
      <c r="AJ438" s="124"/>
      <c r="AK438" s="124"/>
      <c r="AL438" s="124"/>
      <c r="AM438" s="124"/>
      <c r="AN438" s="124"/>
      <c r="AO438" s="183"/>
      <c r="AP438" s="124"/>
      <c r="AQ438" s="124"/>
      <c r="AR438" s="124"/>
      <c r="AS438" s="124"/>
      <c r="AT438" s="124"/>
      <c r="AU438" s="124"/>
      <c r="AV438" s="124"/>
      <c r="AW438" s="124"/>
      <c r="AX438" s="124"/>
      <c r="AY438" s="124"/>
      <c r="AZ438" s="124"/>
      <c r="BA438" s="124"/>
      <c r="BB438" s="124"/>
      <c r="BC438" s="124"/>
      <c r="BD438" s="124"/>
      <c r="BE438" s="124"/>
      <c r="BF438" s="124"/>
      <c r="BG438" s="124"/>
      <c r="BH438" s="124"/>
      <c r="BI438" s="124"/>
      <c r="BJ438" s="124"/>
      <c r="BK438" s="124"/>
      <c r="BL438" s="124"/>
      <c r="BM438" s="124"/>
      <c r="BN438" s="124"/>
      <c r="BO438" s="124"/>
      <c r="BP438" s="124"/>
      <c r="BQ438" s="124"/>
      <c r="BR438" s="124"/>
      <c r="BS438" s="124"/>
      <c r="BT438" s="124"/>
      <c r="BU438" s="124"/>
      <c r="BV438" s="124"/>
      <c r="BW438" s="124"/>
      <c r="BX438" s="124"/>
      <c r="BY438" s="124"/>
      <c r="BZ438" s="124"/>
      <c r="CA438" s="124"/>
      <c r="CB438" s="124"/>
      <c r="CC438" s="124"/>
      <c r="CD438" s="124"/>
      <c r="CE438" s="124"/>
    </row>
    <row r="439" spans="1:83">
      <c r="A439" s="124"/>
      <c r="B439" s="183"/>
      <c r="C439" s="124"/>
      <c r="D439" s="124"/>
      <c r="E439" s="124"/>
      <c r="F439" s="124"/>
      <c r="G439" s="124"/>
      <c r="H439" s="222"/>
      <c r="I439" s="222"/>
      <c r="J439" s="222"/>
      <c r="K439" s="183"/>
      <c r="L439" s="222"/>
      <c r="M439" s="222"/>
      <c r="N439" s="222"/>
      <c r="O439" s="222"/>
      <c r="P439" s="124"/>
      <c r="Q439" s="222"/>
      <c r="R439" s="124"/>
      <c r="S439" s="124"/>
      <c r="T439" s="183"/>
      <c r="U439" s="183"/>
      <c r="V439" s="183"/>
      <c r="W439" s="183"/>
      <c r="X439" s="183"/>
      <c r="Y439" s="183"/>
      <c r="Z439" s="183"/>
      <c r="AA439" s="183"/>
      <c r="AB439" s="183"/>
      <c r="AC439" s="183"/>
      <c r="AD439" s="183"/>
      <c r="AE439" s="183"/>
      <c r="AF439" s="183"/>
      <c r="AG439" s="183"/>
      <c r="AH439" s="124"/>
      <c r="AI439" s="183"/>
      <c r="AJ439" s="124"/>
      <c r="AK439" s="124"/>
      <c r="AL439" s="124"/>
      <c r="AM439" s="124"/>
      <c r="AN439" s="124"/>
      <c r="AO439" s="183"/>
      <c r="AP439" s="124"/>
      <c r="AQ439" s="124"/>
      <c r="AR439" s="124"/>
      <c r="AS439" s="124"/>
      <c r="AT439" s="124"/>
      <c r="AU439" s="124"/>
      <c r="AV439" s="124"/>
      <c r="AW439" s="124"/>
      <c r="AX439" s="124"/>
      <c r="AY439" s="124"/>
      <c r="AZ439" s="124"/>
      <c r="BA439" s="124"/>
      <c r="BB439" s="124"/>
      <c r="BC439" s="124"/>
      <c r="BD439" s="124"/>
      <c r="BE439" s="124"/>
      <c r="BF439" s="124"/>
      <c r="BG439" s="124"/>
      <c r="BH439" s="124"/>
      <c r="BI439" s="124"/>
      <c r="BJ439" s="124"/>
      <c r="BK439" s="124"/>
      <c r="BL439" s="124"/>
      <c r="BM439" s="124"/>
      <c r="BN439" s="124"/>
      <c r="BO439" s="124"/>
      <c r="BP439" s="124"/>
      <c r="BQ439" s="124"/>
      <c r="BR439" s="124"/>
      <c r="BS439" s="124"/>
      <c r="BT439" s="124"/>
      <c r="BU439" s="124"/>
      <c r="BV439" s="124"/>
      <c r="BW439" s="124"/>
      <c r="BX439" s="124"/>
      <c r="BY439" s="124"/>
      <c r="BZ439" s="124"/>
      <c r="CA439" s="124"/>
      <c r="CB439" s="124"/>
      <c r="CC439" s="124"/>
      <c r="CD439" s="124"/>
      <c r="CE439" s="124"/>
    </row>
    <row r="440" spans="1:83">
      <c r="A440" s="124"/>
      <c r="B440" s="183"/>
      <c r="C440" s="124"/>
      <c r="D440" s="124"/>
      <c r="E440" s="124"/>
      <c r="F440" s="124"/>
      <c r="G440" s="124"/>
      <c r="H440" s="222"/>
      <c r="I440" s="222"/>
      <c r="J440" s="222"/>
      <c r="K440" s="183"/>
      <c r="L440" s="222"/>
      <c r="M440" s="222"/>
      <c r="N440" s="222"/>
      <c r="O440" s="222"/>
      <c r="P440" s="124"/>
      <c r="Q440" s="222"/>
      <c r="R440" s="124"/>
      <c r="S440" s="124"/>
      <c r="T440" s="183"/>
      <c r="U440" s="183"/>
      <c r="V440" s="183"/>
      <c r="W440" s="183"/>
      <c r="X440" s="183"/>
      <c r="Y440" s="183"/>
      <c r="Z440" s="183"/>
      <c r="AA440" s="183"/>
      <c r="AB440" s="183"/>
      <c r="AC440" s="183"/>
      <c r="AD440" s="183"/>
      <c r="AE440" s="183"/>
      <c r="AF440" s="183"/>
      <c r="AG440" s="183"/>
      <c r="AH440" s="124"/>
      <c r="AI440" s="183"/>
      <c r="AJ440" s="124"/>
      <c r="AK440" s="124"/>
      <c r="AL440" s="124"/>
      <c r="AM440" s="124"/>
      <c r="AN440" s="124"/>
      <c r="AO440" s="183"/>
      <c r="AP440" s="124"/>
      <c r="AQ440" s="124"/>
      <c r="AR440" s="124"/>
      <c r="AS440" s="124"/>
      <c r="AT440" s="124"/>
      <c r="AU440" s="124"/>
      <c r="AV440" s="124"/>
      <c r="AW440" s="124"/>
      <c r="AX440" s="124"/>
      <c r="AY440" s="124"/>
      <c r="AZ440" s="124"/>
      <c r="BA440" s="124"/>
      <c r="BB440" s="124"/>
      <c r="BC440" s="124"/>
      <c r="BD440" s="124"/>
      <c r="BE440" s="124"/>
      <c r="BF440" s="124"/>
      <c r="BG440" s="124"/>
      <c r="BH440" s="124"/>
      <c r="BI440" s="124"/>
      <c r="BJ440" s="124"/>
      <c r="BK440" s="124"/>
      <c r="BL440" s="124"/>
      <c r="BM440" s="124"/>
      <c r="BN440" s="124"/>
      <c r="BO440" s="124"/>
      <c r="BP440" s="124"/>
      <c r="BQ440" s="124"/>
      <c r="BR440" s="124"/>
      <c r="BS440" s="124"/>
      <c r="BT440" s="124"/>
      <c r="BU440" s="124"/>
      <c r="BV440" s="124"/>
      <c r="BW440" s="124"/>
      <c r="BX440" s="124"/>
      <c r="BY440" s="124"/>
      <c r="BZ440" s="124"/>
      <c r="CA440" s="124"/>
      <c r="CB440" s="124"/>
      <c r="CC440" s="124"/>
      <c r="CD440" s="124"/>
      <c r="CE440" s="124"/>
    </row>
    <row r="441" spans="1:83">
      <c r="A441" s="124"/>
      <c r="B441" s="183"/>
      <c r="C441" s="124"/>
      <c r="D441" s="124"/>
      <c r="E441" s="124"/>
      <c r="F441" s="124"/>
      <c r="G441" s="124"/>
      <c r="H441" s="222"/>
      <c r="I441" s="222"/>
      <c r="J441" s="222"/>
      <c r="K441" s="183"/>
      <c r="L441" s="222"/>
      <c r="M441" s="222"/>
      <c r="N441" s="222"/>
      <c r="O441" s="222"/>
      <c r="P441" s="124"/>
      <c r="Q441" s="222"/>
      <c r="R441" s="124"/>
      <c r="S441" s="124"/>
      <c r="T441" s="183"/>
      <c r="U441" s="183"/>
      <c r="V441" s="183"/>
      <c r="W441" s="183"/>
      <c r="X441" s="183"/>
      <c r="Y441" s="183"/>
      <c r="Z441" s="183"/>
      <c r="AA441" s="183"/>
      <c r="AB441" s="183"/>
      <c r="AC441" s="183"/>
      <c r="AD441" s="183"/>
      <c r="AE441" s="183"/>
      <c r="AF441" s="183"/>
      <c r="AG441" s="183"/>
      <c r="AH441" s="124"/>
      <c r="AI441" s="183"/>
      <c r="AJ441" s="124"/>
      <c r="AK441" s="124"/>
      <c r="AL441" s="124"/>
      <c r="AM441" s="124"/>
      <c r="AN441" s="124"/>
      <c r="AO441" s="183"/>
      <c r="AP441" s="124"/>
      <c r="AQ441" s="124"/>
      <c r="AR441" s="124"/>
      <c r="AS441" s="124"/>
      <c r="AT441" s="124"/>
      <c r="AU441" s="124"/>
      <c r="AV441" s="124"/>
      <c r="AW441" s="124"/>
      <c r="AX441" s="124"/>
      <c r="AY441" s="124"/>
      <c r="AZ441" s="124"/>
      <c r="BA441" s="124"/>
      <c r="BB441" s="124"/>
      <c r="BC441" s="124"/>
      <c r="BD441" s="124"/>
      <c r="BE441" s="124"/>
      <c r="BF441" s="124"/>
      <c r="BG441" s="124"/>
      <c r="BH441" s="124"/>
      <c r="BI441" s="124"/>
      <c r="BJ441" s="124"/>
      <c r="BK441" s="124"/>
      <c r="BL441" s="124"/>
      <c r="BM441" s="124"/>
      <c r="BN441" s="124"/>
      <c r="BO441" s="124"/>
      <c r="BP441" s="124"/>
      <c r="BQ441" s="124"/>
      <c r="BR441" s="124"/>
      <c r="BS441" s="124"/>
      <c r="BT441" s="124"/>
      <c r="BU441" s="124"/>
      <c r="BV441" s="124"/>
      <c r="BW441" s="124"/>
      <c r="BX441" s="124"/>
      <c r="BY441" s="124"/>
      <c r="BZ441" s="124"/>
      <c r="CA441" s="124"/>
      <c r="CB441" s="124"/>
      <c r="CC441" s="124"/>
      <c r="CD441" s="124"/>
      <c r="CE441" s="124"/>
    </row>
    <row r="442" spans="1:83">
      <c r="A442" s="124"/>
      <c r="B442" s="183"/>
      <c r="C442" s="124"/>
      <c r="D442" s="124"/>
      <c r="E442" s="124"/>
      <c r="F442" s="124"/>
      <c r="G442" s="124"/>
      <c r="H442" s="222"/>
      <c r="I442" s="222"/>
      <c r="J442" s="222"/>
      <c r="K442" s="183"/>
      <c r="L442" s="222"/>
      <c r="M442" s="222"/>
      <c r="N442" s="222"/>
      <c r="O442" s="222"/>
      <c r="P442" s="124"/>
      <c r="Q442" s="222"/>
      <c r="R442" s="124"/>
      <c r="S442" s="124"/>
      <c r="T442" s="183"/>
      <c r="U442" s="183"/>
      <c r="V442" s="183"/>
      <c r="W442" s="183"/>
      <c r="X442" s="183"/>
      <c r="Y442" s="183"/>
      <c r="Z442" s="183"/>
      <c r="AA442" s="183"/>
      <c r="AB442" s="183"/>
      <c r="AC442" s="183"/>
      <c r="AD442" s="183"/>
      <c r="AE442" s="183"/>
      <c r="AF442" s="183"/>
      <c r="AG442" s="183"/>
      <c r="AH442" s="124"/>
      <c r="AI442" s="183"/>
      <c r="AJ442" s="124"/>
      <c r="AK442" s="124"/>
      <c r="AL442" s="124"/>
      <c r="AM442" s="124"/>
      <c r="AN442" s="124"/>
      <c r="AO442" s="183"/>
      <c r="AP442" s="124"/>
      <c r="AQ442" s="124"/>
      <c r="AR442" s="124"/>
      <c r="AS442" s="124"/>
      <c r="AT442" s="124"/>
      <c r="AU442" s="124"/>
      <c r="AV442" s="124"/>
      <c r="AW442" s="124"/>
      <c r="AX442" s="124"/>
      <c r="AY442" s="124"/>
      <c r="AZ442" s="124"/>
      <c r="BA442" s="124"/>
      <c r="BB442" s="124"/>
      <c r="BC442" s="124"/>
      <c r="BD442" s="124"/>
      <c r="BE442" s="124"/>
      <c r="BF442" s="124"/>
      <c r="BG442" s="124"/>
      <c r="BH442" s="124"/>
      <c r="BI442" s="124"/>
      <c r="BJ442" s="124"/>
      <c r="BK442" s="124"/>
      <c r="BL442" s="124"/>
      <c r="BM442" s="124"/>
      <c r="BN442" s="124"/>
      <c r="BO442" s="124"/>
      <c r="BP442" s="124"/>
      <c r="BQ442" s="124"/>
      <c r="BR442" s="124"/>
      <c r="BS442" s="124"/>
      <c r="BT442" s="124"/>
      <c r="BU442" s="124"/>
      <c r="BV442" s="124"/>
      <c r="BW442" s="124"/>
      <c r="BX442" s="124"/>
      <c r="BY442" s="124"/>
      <c r="BZ442" s="124"/>
      <c r="CA442" s="124"/>
      <c r="CB442" s="124"/>
      <c r="CC442" s="124"/>
      <c r="CD442" s="124"/>
      <c r="CE442" s="124"/>
    </row>
    <row r="443" spans="1:83">
      <c r="A443" s="124"/>
      <c r="B443" s="183"/>
      <c r="C443" s="124"/>
      <c r="D443" s="124"/>
      <c r="E443" s="124"/>
      <c r="F443" s="124"/>
      <c r="G443" s="124"/>
      <c r="H443" s="222"/>
      <c r="I443" s="222"/>
      <c r="J443" s="222"/>
      <c r="K443" s="183"/>
      <c r="L443" s="222"/>
      <c r="M443" s="222"/>
      <c r="N443" s="222"/>
      <c r="O443" s="222"/>
      <c r="P443" s="124"/>
      <c r="Q443" s="222"/>
      <c r="R443" s="124"/>
      <c r="S443" s="124"/>
      <c r="T443" s="183"/>
      <c r="U443" s="183"/>
      <c r="V443" s="183"/>
      <c r="W443" s="183"/>
      <c r="X443" s="183"/>
      <c r="Y443" s="183"/>
      <c r="Z443" s="183"/>
      <c r="AA443" s="183"/>
      <c r="AB443" s="183"/>
      <c r="AC443" s="183"/>
      <c r="AD443" s="183"/>
      <c r="AE443" s="183"/>
      <c r="AF443" s="183"/>
      <c r="AG443" s="183"/>
      <c r="AH443" s="124"/>
      <c r="AI443" s="183"/>
      <c r="AJ443" s="124"/>
      <c r="AK443" s="124"/>
      <c r="AL443" s="124"/>
      <c r="AM443" s="124"/>
      <c r="AN443" s="124"/>
      <c r="AO443" s="183"/>
      <c r="AP443" s="124"/>
      <c r="AQ443" s="124"/>
      <c r="AR443" s="124"/>
      <c r="AS443" s="124"/>
      <c r="AT443" s="124"/>
      <c r="AU443" s="124"/>
      <c r="AV443" s="124"/>
      <c r="AW443" s="124"/>
      <c r="AX443" s="124"/>
      <c r="AY443" s="124"/>
      <c r="AZ443" s="124"/>
      <c r="BA443" s="124"/>
      <c r="BB443" s="124"/>
      <c r="BC443" s="124"/>
      <c r="BD443" s="124"/>
      <c r="BE443" s="124"/>
      <c r="BF443" s="124"/>
      <c r="BG443" s="124"/>
      <c r="BH443" s="124"/>
      <c r="BI443" s="124"/>
      <c r="BJ443" s="124"/>
      <c r="BK443" s="124"/>
      <c r="BL443" s="124"/>
      <c r="BM443" s="124"/>
      <c r="BN443" s="124"/>
      <c r="BO443" s="124"/>
      <c r="BP443" s="124"/>
      <c r="BQ443" s="124"/>
      <c r="BR443" s="124"/>
      <c r="BS443" s="124"/>
      <c r="BT443" s="124"/>
      <c r="BU443" s="124"/>
      <c r="BV443" s="124"/>
      <c r="BW443" s="124"/>
      <c r="BX443" s="124"/>
      <c r="BY443" s="124"/>
      <c r="BZ443" s="124"/>
      <c r="CA443" s="124"/>
      <c r="CB443" s="124"/>
      <c r="CC443" s="124"/>
      <c r="CD443" s="124"/>
      <c r="CE443" s="124"/>
    </row>
    <row r="444" spans="1:83">
      <c r="A444" s="124"/>
      <c r="B444" s="183"/>
      <c r="C444" s="124"/>
      <c r="D444" s="124"/>
      <c r="E444" s="124"/>
      <c r="F444" s="124"/>
      <c r="G444" s="124"/>
      <c r="H444" s="222"/>
      <c r="I444" s="222"/>
      <c r="J444" s="222"/>
      <c r="K444" s="183"/>
      <c r="L444" s="222"/>
      <c r="M444" s="222"/>
      <c r="N444" s="222"/>
      <c r="O444" s="222"/>
      <c r="P444" s="124"/>
      <c r="Q444" s="222"/>
      <c r="R444" s="124"/>
      <c r="S444" s="124"/>
      <c r="T444" s="183"/>
      <c r="U444" s="183"/>
      <c r="V444" s="183"/>
      <c r="W444" s="183"/>
      <c r="X444" s="183"/>
      <c r="Y444" s="183"/>
      <c r="Z444" s="183"/>
      <c r="AA444" s="183"/>
      <c r="AB444" s="183"/>
      <c r="AC444" s="183"/>
      <c r="AD444" s="183"/>
      <c r="AE444" s="183"/>
      <c r="AF444" s="183"/>
      <c r="AG444" s="183"/>
      <c r="AH444" s="124"/>
      <c r="AI444" s="183"/>
      <c r="AJ444" s="124"/>
      <c r="AK444" s="124"/>
      <c r="AL444" s="124"/>
      <c r="AM444" s="124"/>
      <c r="AN444" s="124"/>
      <c r="AO444" s="183"/>
      <c r="AP444" s="124"/>
      <c r="AQ444" s="124"/>
      <c r="AR444" s="124"/>
      <c r="AS444" s="124"/>
      <c r="AT444" s="124"/>
      <c r="AU444" s="124"/>
      <c r="AV444" s="124"/>
      <c r="AW444" s="124"/>
      <c r="AX444" s="124"/>
      <c r="AY444" s="124"/>
      <c r="AZ444" s="124"/>
      <c r="BA444" s="124"/>
      <c r="BB444" s="124"/>
      <c r="BC444" s="124"/>
      <c r="BD444" s="124"/>
      <c r="BE444" s="124"/>
      <c r="BF444" s="124"/>
      <c r="BG444" s="124"/>
      <c r="BH444" s="124"/>
      <c r="BI444" s="124"/>
      <c r="BJ444" s="124"/>
      <c r="BK444" s="124"/>
      <c r="BL444" s="124"/>
      <c r="BM444" s="124"/>
      <c r="BN444" s="124"/>
      <c r="BO444" s="124"/>
      <c r="BP444" s="124"/>
      <c r="BQ444" s="124"/>
      <c r="BR444" s="124"/>
      <c r="BS444" s="124"/>
      <c r="BT444" s="124"/>
      <c r="BU444" s="124"/>
      <c r="BV444" s="124"/>
      <c r="BW444" s="124"/>
      <c r="BX444" s="124"/>
      <c r="BY444" s="124"/>
      <c r="BZ444" s="124"/>
      <c r="CA444" s="124"/>
      <c r="CB444" s="124"/>
      <c r="CC444" s="124"/>
      <c r="CD444" s="124"/>
      <c r="CE444" s="124"/>
    </row>
    <row r="445" spans="1:83">
      <c r="A445" s="124"/>
      <c r="B445" s="183"/>
      <c r="C445" s="124"/>
      <c r="D445" s="124"/>
      <c r="E445" s="124"/>
      <c r="F445" s="124"/>
      <c r="G445" s="124"/>
      <c r="H445" s="222"/>
      <c r="I445" s="222"/>
      <c r="J445" s="222"/>
      <c r="K445" s="183"/>
      <c r="L445" s="222"/>
      <c r="M445" s="222"/>
      <c r="N445" s="222"/>
      <c r="O445" s="222"/>
      <c r="P445" s="124"/>
      <c r="Q445" s="222"/>
      <c r="R445" s="124"/>
      <c r="S445" s="124"/>
      <c r="T445" s="183"/>
      <c r="U445" s="183"/>
      <c r="V445" s="183"/>
      <c r="W445" s="183"/>
      <c r="X445" s="183"/>
      <c r="Y445" s="183"/>
      <c r="Z445" s="183"/>
      <c r="AA445" s="183"/>
      <c r="AB445" s="183"/>
      <c r="AC445" s="183"/>
      <c r="AD445" s="183"/>
      <c r="AE445" s="183"/>
      <c r="AF445" s="183"/>
      <c r="AG445" s="183"/>
      <c r="AH445" s="124"/>
      <c r="AI445" s="183"/>
      <c r="AJ445" s="124"/>
      <c r="AK445" s="124"/>
      <c r="AL445" s="124"/>
      <c r="AM445" s="124"/>
      <c r="AN445" s="124"/>
      <c r="AO445" s="183"/>
      <c r="AP445" s="124"/>
      <c r="AQ445" s="124"/>
      <c r="AR445" s="124"/>
      <c r="AS445" s="124"/>
      <c r="AT445" s="124"/>
      <c r="AU445" s="124"/>
      <c r="AV445" s="124"/>
      <c r="AW445" s="124"/>
      <c r="AX445" s="124"/>
      <c r="AY445" s="124"/>
      <c r="AZ445" s="124"/>
      <c r="BA445" s="124"/>
      <c r="BB445" s="124"/>
      <c r="BC445" s="124"/>
      <c r="BD445" s="124"/>
      <c r="BE445" s="124"/>
      <c r="BF445" s="124"/>
      <c r="BG445" s="124"/>
      <c r="BH445" s="124"/>
      <c r="BI445" s="124"/>
      <c r="BJ445" s="124"/>
      <c r="BK445" s="124"/>
      <c r="BL445" s="124"/>
      <c r="BM445" s="124"/>
      <c r="BN445" s="124"/>
      <c r="BO445" s="124"/>
      <c r="BP445" s="124"/>
      <c r="BQ445" s="124"/>
      <c r="BR445" s="124"/>
      <c r="BS445" s="124"/>
      <c r="BT445" s="124"/>
      <c r="BU445" s="124"/>
      <c r="BV445" s="124"/>
      <c r="BW445" s="124"/>
      <c r="BX445" s="124"/>
      <c r="BY445" s="124"/>
      <c r="BZ445" s="124"/>
      <c r="CA445" s="124"/>
      <c r="CB445" s="124"/>
      <c r="CC445" s="124"/>
      <c r="CD445" s="124"/>
      <c r="CE445" s="124"/>
    </row>
    <row r="446" spans="1:83">
      <c r="A446" s="124"/>
      <c r="B446" s="183"/>
      <c r="C446" s="124"/>
      <c r="D446" s="124"/>
      <c r="E446" s="124"/>
      <c r="F446" s="124"/>
      <c r="G446" s="124"/>
      <c r="H446" s="222"/>
      <c r="I446" s="222"/>
      <c r="J446" s="222"/>
      <c r="K446" s="183"/>
      <c r="L446" s="222"/>
      <c r="M446" s="222"/>
      <c r="N446" s="222"/>
      <c r="O446" s="222"/>
      <c r="P446" s="124"/>
      <c r="Q446" s="222"/>
      <c r="R446" s="124"/>
      <c r="S446" s="124"/>
      <c r="T446" s="183"/>
      <c r="U446" s="183"/>
      <c r="V446" s="183"/>
      <c r="W446" s="183"/>
      <c r="X446" s="183"/>
      <c r="Y446" s="183"/>
      <c r="Z446" s="183"/>
      <c r="AA446" s="183"/>
      <c r="AB446" s="183"/>
      <c r="AC446" s="183"/>
      <c r="AD446" s="183"/>
      <c r="AE446" s="183"/>
      <c r="AF446" s="183"/>
      <c r="AG446" s="183"/>
      <c r="AH446" s="124"/>
      <c r="AI446" s="183"/>
      <c r="AJ446" s="124"/>
      <c r="AK446" s="124"/>
      <c r="AL446" s="124"/>
      <c r="AM446" s="124"/>
      <c r="AN446" s="124"/>
      <c r="AO446" s="183"/>
      <c r="AP446" s="124"/>
      <c r="AQ446" s="124"/>
      <c r="AR446" s="124"/>
      <c r="AS446" s="124"/>
      <c r="AT446" s="124"/>
      <c r="AU446" s="124"/>
      <c r="AV446" s="124"/>
      <c r="AW446" s="124"/>
      <c r="AX446" s="124"/>
      <c r="AY446" s="124"/>
      <c r="AZ446" s="124"/>
      <c r="BA446" s="124"/>
      <c r="BB446" s="124"/>
      <c r="BC446" s="124"/>
      <c r="BD446" s="124"/>
      <c r="BE446" s="124"/>
      <c r="BF446" s="124"/>
      <c r="BG446" s="124"/>
      <c r="BH446" s="124"/>
      <c r="BI446" s="124"/>
      <c r="BJ446" s="124"/>
      <c r="BK446" s="124"/>
      <c r="BL446" s="124"/>
      <c r="BM446" s="124"/>
      <c r="BN446" s="124"/>
      <c r="BO446" s="124"/>
      <c r="BP446" s="124"/>
      <c r="BQ446" s="124"/>
      <c r="BR446" s="124"/>
      <c r="BS446" s="124"/>
      <c r="BT446" s="124"/>
      <c r="BU446" s="124"/>
      <c r="BV446" s="124"/>
      <c r="BW446" s="124"/>
      <c r="BX446" s="124"/>
      <c r="BY446" s="124"/>
      <c r="BZ446" s="124"/>
      <c r="CA446" s="124"/>
      <c r="CB446" s="124"/>
      <c r="CC446" s="124"/>
      <c r="CD446" s="124"/>
      <c r="CE446" s="124"/>
    </row>
    <row r="447" spans="1:83">
      <c r="A447" s="124"/>
      <c r="B447" s="183"/>
      <c r="C447" s="124"/>
      <c r="D447" s="124"/>
      <c r="E447" s="124"/>
      <c r="F447" s="124"/>
      <c r="G447" s="124"/>
      <c r="H447" s="222"/>
      <c r="I447" s="222"/>
      <c r="J447" s="222"/>
      <c r="K447" s="183"/>
      <c r="L447" s="222"/>
      <c r="M447" s="222"/>
      <c r="N447" s="222"/>
      <c r="O447" s="222"/>
      <c r="P447" s="124"/>
      <c r="Q447" s="222"/>
      <c r="R447" s="124"/>
      <c r="S447" s="124"/>
      <c r="T447" s="183"/>
      <c r="U447" s="183"/>
      <c r="V447" s="183"/>
      <c r="W447" s="183"/>
      <c r="X447" s="183"/>
      <c r="Y447" s="183"/>
      <c r="Z447" s="183"/>
      <c r="AA447" s="183"/>
      <c r="AB447" s="183"/>
      <c r="AC447" s="183"/>
      <c r="AD447" s="183"/>
      <c r="AE447" s="183"/>
      <c r="AF447" s="183"/>
      <c r="AG447" s="183"/>
      <c r="AH447" s="124"/>
      <c r="AI447" s="183"/>
      <c r="AJ447" s="124"/>
      <c r="AK447" s="124"/>
      <c r="AL447" s="124"/>
      <c r="AM447" s="124"/>
      <c r="AN447" s="124"/>
      <c r="AO447" s="183"/>
      <c r="AP447" s="124"/>
      <c r="AQ447" s="124"/>
      <c r="AR447" s="124"/>
      <c r="AS447" s="124"/>
      <c r="AT447" s="124"/>
      <c r="AU447" s="124"/>
      <c r="AV447" s="124"/>
      <c r="AW447" s="124"/>
      <c r="AX447" s="124"/>
      <c r="AY447" s="124"/>
      <c r="AZ447" s="124"/>
      <c r="BA447" s="124"/>
      <c r="BB447" s="124"/>
      <c r="BC447" s="124"/>
      <c r="BD447" s="124"/>
      <c r="BE447" s="124"/>
      <c r="BF447" s="124"/>
      <c r="BG447" s="124"/>
      <c r="BH447" s="124"/>
      <c r="BI447" s="124"/>
      <c r="BJ447" s="124"/>
      <c r="BK447" s="124"/>
      <c r="BL447" s="124"/>
      <c r="BM447" s="124"/>
      <c r="BN447" s="124"/>
      <c r="BO447" s="124"/>
      <c r="BP447" s="124"/>
      <c r="BQ447" s="124"/>
      <c r="BR447" s="124"/>
      <c r="BS447" s="124"/>
      <c r="BT447" s="124"/>
      <c r="BU447" s="124"/>
      <c r="BV447" s="124"/>
      <c r="BW447" s="124"/>
      <c r="BX447" s="124"/>
      <c r="BY447" s="124"/>
      <c r="BZ447" s="124"/>
      <c r="CA447" s="124"/>
      <c r="CB447" s="124"/>
      <c r="CC447" s="124"/>
      <c r="CD447" s="124"/>
      <c r="CE447" s="124"/>
    </row>
    <row r="448" spans="1:83">
      <c r="A448" s="124"/>
      <c r="B448" s="183"/>
      <c r="C448" s="124"/>
      <c r="D448" s="124"/>
      <c r="E448" s="124"/>
      <c r="F448" s="124"/>
      <c r="G448" s="124"/>
      <c r="H448" s="222"/>
      <c r="I448" s="222"/>
      <c r="J448" s="222"/>
      <c r="K448" s="183"/>
      <c r="L448" s="222"/>
      <c r="M448" s="222"/>
      <c r="N448" s="222"/>
      <c r="O448" s="222"/>
      <c r="P448" s="124"/>
      <c r="Q448" s="222"/>
      <c r="R448" s="124"/>
      <c r="S448" s="124"/>
      <c r="T448" s="183"/>
      <c r="U448" s="183"/>
      <c r="V448" s="183"/>
      <c r="W448" s="183"/>
      <c r="X448" s="183"/>
      <c r="Y448" s="183"/>
      <c r="Z448" s="183"/>
      <c r="AA448" s="183"/>
      <c r="AB448" s="183"/>
      <c r="AC448" s="183"/>
      <c r="AD448" s="183"/>
      <c r="AE448" s="183"/>
      <c r="AF448" s="183"/>
      <c r="AG448" s="183"/>
      <c r="AH448" s="124"/>
      <c r="AI448" s="183"/>
      <c r="AJ448" s="124"/>
      <c r="AK448" s="124"/>
      <c r="AL448" s="124"/>
      <c r="AM448" s="124"/>
      <c r="AN448" s="124"/>
      <c r="AO448" s="183"/>
      <c r="AP448" s="124"/>
      <c r="AQ448" s="124"/>
      <c r="AR448" s="124"/>
      <c r="AS448" s="124"/>
      <c r="AT448" s="124"/>
      <c r="AU448" s="124"/>
      <c r="AV448" s="124"/>
      <c r="AW448" s="124"/>
      <c r="AX448" s="124"/>
      <c r="AY448" s="124"/>
      <c r="AZ448" s="124"/>
      <c r="BA448" s="124"/>
      <c r="BB448" s="124"/>
      <c r="BC448" s="124"/>
      <c r="BD448" s="124"/>
      <c r="BE448" s="124"/>
      <c r="BF448" s="124"/>
      <c r="BG448" s="124"/>
      <c r="BH448" s="124"/>
      <c r="BI448" s="124"/>
      <c r="BJ448" s="124"/>
      <c r="BK448" s="124"/>
      <c r="BL448" s="124"/>
      <c r="BM448" s="124"/>
      <c r="BN448" s="124"/>
      <c r="BO448" s="124"/>
      <c r="BP448" s="124"/>
      <c r="BQ448" s="124"/>
      <c r="BR448" s="124"/>
      <c r="BS448" s="124"/>
      <c r="BT448" s="124"/>
      <c r="BU448" s="124"/>
      <c r="BV448" s="124"/>
      <c r="BW448" s="124"/>
      <c r="BX448" s="124"/>
      <c r="BY448" s="124"/>
      <c r="BZ448" s="124"/>
      <c r="CA448" s="124"/>
      <c r="CB448" s="124"/>
      <c r="CC448" s="124"/>
      <c r="CD448" s="124"/>
      <c r="CE448" s="124"/>
    </row>
    <row r="449" spans="1:83">
      <c r="A449" s="124"/>
      <c r="B449" s="183"/>
      <c r="C449" s="124"/>
      <c r="D449" s="124"/>
      <c r="E449" s="124"/>
      <c r="F449" s="124"/>
      <c r="G449" s="124"/>
      <c r="H449" s="222"/>
      <c r="I449" s="222"/>
      <c r="J449" s="222"/>
      <c r="K449" s="183"/>
      <c r="L449" s="222"/>
      <c r="M449" s="222"/>
      <c r="N449" s="222"/>
      <c r="O449" s="222"/>
      <c r="P449" s="124"/>
      <c r="Q449" s="222"/>
      <c r="R449" s="124"/>
      <c r="S449" s="124"/>
      <c r="T449" s="183"/>
      <c r="U449" s="183"/>
      <c r="V449" s="183"/>
      <c r="W449" s="183"/>
      <c r="X449" s="183"/>
      <c r="Y449" s="183"/>
      <c r="Z449" s="183"/>
      <c r="AA449" s="183"/>
      <c r="AB449" s="183"/>
      <c r="AC449" s="183"/>
      <c r="AD449" s="183"/>
      <c r="AE449" s="183"/>
      <c r="AF449" s="183"/>
      <c r="AG449" s="183"/>
      <c r="AH449" s="124"/>
      <c r="AI449" s="183"/>
      <c r="AJ449" s="124"/>
      <c r="AK449" s="124"/>
      <c r="AL449" s="124"/>
      <c r="AM449" s="124"/>
      <c r="AN449" s="124"/>
      <c r="AO449" s="183"/>
      <c r="AP449" s="124"/>
      <c r="AQ449" s="124"/>
      <c r="AR449" s="124"/>
      <c r="AS449" s="124"/>
      <c r="AT449" s="124"/>
      <c r="AU449" s="124"/>
      <c r="AV449" s="124"/>
      <c r="AW449" s="124"/>
      <c r="AX449" s="124"/>
      <c r="AY449" s="124"/>
      <c r="AZ449" s="124"/>
      <c r="BA449" s="124"/>
      <c r="BB449" s="124"/>
      <c r="BC449" s="124"/>
      <c r="BD449" s="124"/>
      <c r="BE449" s="124"/>
      <c r="BF449" s="124"/>
      <c r="BG449" s="124"/>
      <c r="BH449" s="124"/>
      <c r="BI449" s="124"/>
      <c r="BJ449" s="124"/>
      <c r="BK449" s="124"/>
      <c r="BL449" s="124"/>
      <c r="BM449" s="124"/>
      <c r="BN449" s="124"/>
      <c r="BO449" s="124"/>
      <c r="BP449" s="124"/>
      <c r="BQ449" s="124"/>
      <c r="BR449" s="124"/>
      <c r="BS449" s="124"/>
      <c r="BT449" s="124"/>
      <c r="BU449" s="124"/>
      <c r="BV449" s="124"/>
      <c r="BW449" s="124"/>
      <c r="BX449" s="124"/>
      <c r="BY449" s="124"/>
      <c r="BZ449" s="124"/>
      <c r="CA449" s="124"/>
      <c r="CB449" s="124"/>
      <c r="CC449" s="124"/>
      <c r="CD449" s="124"/>
      <c r="CE449" s="124"/>
    </row>
    <row r="450" spans="1:83">
      <c r="A450" s="124"/>
      <c r="B450" s="183"/>
      <c r="C450" s="124"/>
      <c r="D450" s="124"/>
      <c r="E450" s="124"/>
      <c r="F450" s="124"/>
      <c r="G450" s="124"/>
      <c r="H450" s="222"/>
      <c r="I450" s="222"/>
      <c r="J450" s="222"/>
      <c r="K450" s="183"/>
      <c r="L450" s="222"/>
      <c r="M450" s="222"/>
      <c r="N450" s="222"/>
      <c r="O450" s="222"/>
      <c r="P450" s="124"/>
      <c r="Q450" s="222"/>
      <c r="R450" s="124"/>
      <c r="S450" s="124"/>
      <c r="T450" s="183"/>
      <c r="U450" s="183"/>
      <c r="V450" s="183"/>
      <c r="W450" s="183"/>
      <c r="X450" s="183"/>
      <c r="Y450" s="183"/>
      <c r="Z450" s="183"/>
      <c r="AA450" s="183"/>
      <c r="AB450" s="183"/>
      <c r="AC450" s="183"/>
      <c r="AD450" s="183"/>
      <c r="AE450" s="183"/>
      <c r="AF450" s="183"/>
      <c r="AG450" s="183"/>
      <c r="AH450" s="124"/>
      <c r="AI450" s="183"/>
      <c r="AJ450" s="124"/>
      <c r="AK450" s="124"/>
      <c r="AL450" s="124"/>
      <c r="AM450" s="124"/>
      <c r="AN450" s="124"/>
      <c r="AO450" s="183"/>
      <c r="AP450" s="124"/>
      <c r="AQ450" s="124"/>
      <c r="AR450" s="124"/>
      <c r="AS450" s="124"/>
      <c r="AT450" s="124"/>
      <c r="AU450" s="124"/>
      <c r="AV450" s="124"/>
      <c r="AW450" s="124"/>
      <c r="AX450" s="124"/>
      <c r="AY450" s="124"/>
      <c r="AZ450" s="124"/>
      <c r="BA450" s="124"/>
      <c r="BB450" s="124"/>
      <c r="BC450" s="124"/>
      <c r="BD450" s="124"/>
      <c r="BE450" s="124"/>
      <c r="BF450" s="124"/>
      <c r="BG450" s="124"/>
      <c r="BH450" s="124"/>
      <c r="BI450" s="124"/>
      <c r="BJ450" s="124"/>
      <c r="BK450" s="124"/>
      <c r="BL450" s="124"/>
      <c r="BM450" s="124"/>
      <c r="BN450" s="124"/>
      <c r="BO450" s="124"/>
      <c r="BP450" s="124"/>
      <c r="BQ450" s="124"/>
      <c r="BR450" s="124"/>
      <c r="BS450" s="124"/>
      <c r="BT450" s="124"/>
      <c r="BU450" s="124"/>
      <c r="BV450" s="124"/>
      <c r="BW450" s="124"/>
      <c r="BX450" s="124"/>
      <c r="BY450" s="124"/>
      <c r="BZ450" s="124"/>
      <c r="CA450" s="124"/>
      <c r="CB450" s="124"/>
      <c r="CC450" s="124"/>
      <c r="CD450" s="124"/>
      <c r="CE450" s="124"/>
    </row>
    <row r="451" spans="1:83">
      <c r="A451" s="124"/>
      <c r="B451" s="183"/>
      <c r="C451" s="124"/>
      <c r="D451" s="124"/>
      <c r="E451" s="124"/>
      <c r="F451" s="124"/>
      <c r="G451" s="124"/>
      <c r="H451" s="222"/>
      <c r="I451" s="222"/>
      <c r="J451" s="222"/>
      <c r="K451" s="183"/>
      <c r="L451" s="222"/>
      <c r="M451" s="222"/>
      <c r="N451" s="222"/>
      <c r="O451" s="222"/>
      <c r="P451" s="124"/>
      <c r="Q451" s="222"/>
      <c r="R451" s="124"/>
      <c r="S451" s="124"/>
      <c r="T451" s="183"/>
      <c r="U451" s="183"/>
      <c r="V451" s="183"/>
      <c r="W451" s="183"/>
      <c r="X451" s="183"/>
      <c r="Y451" s="183"/>
      <c r="Z451" s="183"/>
      <c r="AA451" s="183"/>
      <c r="AB451" s="183"/>
      <c r="AC451" s="183"/>
      <c r="AD451" s="183"/>
      <c r="AE451" s="183"/>
      <c r="AF451" s="183"/>
      <c r="AG451" s="183"/>
      <c r="AH451" s="124"/>
      <c r="AI451" s="183"/>
      <c r="AJ451" s="124"/>
      <c r="AK451" s="124"/>
      <c r="AL451" s="124"/>
      <c r="AM451" s="124"/>
      <c r="AN451" s="124"/>
      <c r="AO451" s="183"/>
      <c r="AP451" s="124"/>
      <c r="AQ451" s="124"/>
      <c r="AR451" s="124"/>
      <c r="AS451" s="124"/>
      <c r="AT451" s="124"/>
      <c r="AU451" s="124"/>
      <c r="AV451" s="124"/>
      <c r="AW451" s="124"/>
      <c r="AX451" s="124"/>
      <c r="AY451" s="124"/>
      <c r="AZ451" s="124"/>
      <c r="BA451" s="124"/>
      <c r="BB451" s="124"/>
      <c r="BC451" s="124"/>
      <c r="BD451" s="124"/>
      <c r="BE451" s="124"/>
      <c r="BF451" s="124"/>
      <c r="BG451" s="124"/>
      <c r="BH451" s="124"/>
      <c r="BI451" s="124"/>
      <c r="BJ451" s="124"/>
      <c r="BK451" s="124"/>
      <c r="BL451" s="124"/>
      <c r="BM451" s="124"/>
      <c r="BN451" s="124"/>
      <c r="BO451" s="124"/>
      <c r="BP451" s="124"/>
      <c r="BQ451" s="124"/>
      <c r="BR451" s="124"/>
      <c r="BS451" s="124"/>
      <c r="BT451" s="124"/>
      <c r="BU451" s="124"/>
      <c r="BV451" s="124"/>
      <c r="BW451" s="124"/>
      <c r="BX451" s="124"/>
      <c r="BY451" s="124"/>
      <c r="BZ451" s="124"/>
      <c r="CA451" s="124"/>
      <c r="CB451" s="124"/>
      <c r="CC451" s="124"/>
      <c r="CD451" s="124"/>
      <c r="CE451" s="124"/>
    </row>
    <row r="452" spans="1:83">
      <c r="A452" s="124"/>
      <c r="B452" s="183"/>
      <c r="C452" s="124"/>
      <c r="D452" s="124"/>
      <c r="E452" s="124"/>
      <c r="F452" s="124"/>
      <c r="G452" s="124"/>
      <c r="H452" s="222"/>
      <c r="I452" s="222"/>
      <c r="J452" s="222"/>
      <c r="K452" s="183"/>
      <c r="L452" s="222"/>
      <c r="M452" s="222"/>
      <c r="N452" s="222"/>
      <c r="O452" s="222"/>
      <c r="P452" s="124"/>
      <c r="Q452" s="222"/>
      <c r="R452" s="124"/>
      <c r="S452" s="124"/>
      <c r="T452" s="183"/>
      <c r="U452" s="183"/>
      <c r="V452" s="183"/>
      <c r="W452" s="183"/>
      <c r="X452" s="183"/>
      <c r="Y452" s="183"/>
      <c r="Z452" s="183"/>
      <c r="AA452" s="183"/>
      <c r="AB452" s="183"/>
      <c r="AC452" s="183"/>
      <c r="AD452" s="183"/>
      <c r="AE452" s="183"/>
      <c r="AF452" s="183"/>
      <c r="AG452" s="183"/>
      <c r="AH452" s="124"/>
      <c r="AI452" s="183"/>
      <c r="AJ452" s="124"/>
      <c r="AK452" s="124"/>
      <c r="AL452" s="124"/>
      <c r="AM452" s="124"/>
      <c r="AN452" s="124"/>
      <c r="AO452" s="183"/>
      <c r="AP452" s="124"/>
      <c r="AQ452" s="124"/>
      <c r="AR452" s="124"/>
      <c r="AS452" s="124"/>
      <c r="AT452" s="124"/>
      <c r="AU452" s="124"/>
      <c r="AV452" s="124"/>
      <c r="AW452" s="124"/>
      <c r="AX452" s="124"/>
      <c r="AY452" s="124"/>
      <c r="AZ452" s="124"/>
      <c r="BA452" s="124"/>
      <c r="BB452" s="124"/>
      <c r="BC452" s="124"/>
      <c r="BD452" s="124"/>
      <c r="BE452" s="124"/>
      <c r="BF452" s="124"/>
      <c r="BG452" s="124"/>
      <c r="BH452" s="124"/>
      <c r="BI452" s="124"/>
      <c r="BJ452" s="124"/>
      <c r="BK452" s="124"/>
      <c r="BL452" s="124"/>
      <c r="BM452" s="124"/>
      <c r="BN452" s="124"/>
      <c r="BO452" s="124"/>
      <c r="BP452" s="124"/>
      <c r="BQ452" s="124"/>
      <c r="BR452" s="124"/>
      <c r="BS452" s="124"/>
      <c r="BT452" s="124"/>
      <c r="BU452" s="124"/>
      <c r="BV452" s="124"/>
      <c r="BW452" s="124"/>
      <c r="BX452" s="124"/>
      <c r="BY452" s="124"/>
      <c r="BZ452" s="124"/>
      <c r="CA452" s="124"/>
      <c r="CB452" s="124"/>
      <c r="CC452" s="124"/>
      <c r="CD452" s="124"/>
      <c r="CE452" s="124"/>
    </row>
    <row r="453" spans="1:83">
      <c r="A453" s="124"/>
      <c r="B453" s="183"/>
      <c r="C453" s="124"/>
      <c r="D453" s="124"/>
      <c r="E453" s="124"/>
      <c r="F453" s="124"/>
      <c r="G453" s="124"/>
      <c r="H453" s="222"/>
      <c r="I453" s="222"/>
      <c r="J453" s="222"/>
      <c r="K453" s="183"/>
      <c r="L453" s="222"/>
      <c r="M453" s="222"/>
      <c r="N453" s="222"/>
      <c r="O453" s="222"/>
      <c r="P453" s="124"/>
      <c r="Q453" s="222"/>
      <c r="R453" s="124"/>
      <c r="S453" s="124"/>
      <c r="T453" s="183"/>
      <c r="U453" s="183"/>
      <c r="V453" s="183"/>
      <c r="W453" s="183"/>
      <c r="X453" s="183"/>
      <c r="Y453" s="183"/>
      <c r="Z453" s="183"/>
      <c r="AA453" s="183"/>
      <c r="AB453" s="183"/>
      <c r="AC453" s="183"/>
      <c r="AD453" s="183"/>
      <c r="AE453" s="183"/>
      <c r="AF453" s="183"/>
      <c r="AG453" s="183"/>
      <c r="AH453" s="124"/>
      <c r="AI453" s="183"/>
      <c r="AJ453" s="124"/>
      <c r="AK453" s="124"/>
      <c r="AL453" s="124"/>
      <c r="AM453" s="124"/>
      <c r="AN453" s="124"/>
      <c r="AO453" s="183"/>
      <c r="AP453" s="124"/>
      <c r="AQ453" s="124"/>
      <c r="AR453" s="124"/>
      <c r="AS453" s="124"/>
      <c r="AT453" s="124"/>
      <c r="AU453" s="124"/>
      <c r="AV453" s="124"/>
      <c r="AW453" s="124"/>
      <c r="AX453" s="124"/>
      <c r="AY453" s="124"/>
      <c r="AZ453" s="124"/>
      <c r="BA453" s="124"/>
      <c r="BB453" s="124"/>
      <c r="BC453" s="124"/>
      <c r="BD453" s="124"/>
      <c r="BE453" s="124"/>
      <c r="BF453" s="124"/>
      <c r="BG453" s="124"/>
      <c r="BH453" s="124"/>
      <c r="BI453" s="124"/>
      <c r="BJ453" s="124"/>
      <c r="BK453" s="124"/>
      <c r="BL453" s="124"/>
      <c r="BM453" s="124"/>
      <c r="BN453" s="124"/>
      <c r="BO453" s="124"/>
      <c r="BP453" s="124"/>
      <c r="BQ453" s="124"/>
      <c r="BR453" s="124"/>
      <c r="BS453" s="124"/>
      <c r="BT453" s="124"/>
      <c r="BU453" s="124"/>
      <c r="BV453" s="124"/>
      <c r="BW453" s="124"/>
      <c r="BX453" s="124"/>
      <c r="BY453" s="124"/>
      <c r="BZ453" s="124"/>
      <c r="CA453" s="124"/>
      <c r="CB453" s="124"/>
      <c r="CC453" s="124"/>
      <c r="CD453" s="124"/>
      <c r="CE453" s="124"/>
    </row>
    <row r="454" spans="1:83">
      <c r="A454" s="124"/>
      <c r="B454" s="183"/>
      <c r="C454" s="124"/>
      <c r="D454" s="124"/>
      <c r="E454" s="124"/>
      <c r="F454" s="124"/>
      <c r="G454" s="124"/>
      <c r="H454" s="222"/>
      <c r="I454" s="222"/>
      <c r="J454" s="222"/>
      <c r="K454" s="183"/>
      <c r="L454" s="222"/>
      <c r="M454" s="222"/>
      <c r="N454" s="222"/>
      <c r="O454" s="222"/>
      <c r="P454" s="124"/>
      <c r="Q454" s="222"/>
      <c r="R454" s="124"/>
      <c r="S454" s="124"/>
      <c r="T454" s="183"/>
      <c r="U454" s="183"/>
      <c r="V454" s="183"/>
      <c r="W454" s="183"/>
      <c r="X454" s="183"/>
      <c r="Y454" s="183"/>
      <c r="Z454" s="183"/>
      <c r="AA454" s="183"/>
      <c r="AB454" s="183"/>
      <c r="AC454" s="183"/>
      <c r="AD454" s="183"/>
      <c r="AE454" s="183"/>
      <c r="AF454" s="183"/>
      <c r="AG454" s="183"/>
      <c r="AH454" s="124"/>
      <c r="AI454" s="183"/>
      <c r="AJ454" s="124"/>
      <c r="AK454" s="124"/>
      <c r="AL454" s="124"/>
      <c r="AM454" s="124"/>
      <c r="AN454" s="124"/>
      <c r="AO454" s="183"/>
      <c r="AP454" s="124"/>
      <c r="AQ454" s="124"/>
      <c r="AR454" s="124"/>
      <c r="AS454" s="124"/>
      <c r="AT454" s="124"/>
      <c r="AU454" s="124"/>
      <c r="AV454" s="124"/>
      <c r="AW454" s="124"/>
      <c r="AX454" s="124"/>
      <c r="AY454" s="124"/>
      <c r="AZ454" s="124"/>
      <c r="BA454" s="124"/>
      <c r="BB454" s="124"/>
      <c r="BC454" s="124"/>
      <c r="BD454" s="124"/>
      <c r="BE454" s="124"/>
      <c r="BF454" s="124"/>
      <c r="BG454" s="124"/>
      <c r="BH454" s="124"/>
      <c r="BI454" s="124"/>
      <c r="BJ454" s="124"/>
      <c r="BK454" s="124"/>
      <c r="BL454" s="124"/>
      <c r="BM454" s="124"/>
      <c r="BN454" s="124"/>
      <c r="BO454" s="124"/>
      <c r="BP454" s="124"/>
      <c r="BQ454" s="124"/>
      <c r="BR454" s="124"/>
      <c r="BS454" s="124"/>
      <c r="BT454" s="124"/>
      <c r="BU454" s="124"/>
      <c r="BV454" s="124"/>
      <c r="BW454" s="124"/>
      <c r="BX454" s="124"/>
      <c r="BY454" s="124"/>
      <c r="BZ454" s="124"/>
      <c r="CA454" s="124"/>
      <c r="CB454" s="124"/>
      <c r="CC454" s="124"/>
      <c r="CD454" s="124"/>
      <c r="CE454" s="124"/>
    </row>
    <row r="455" spans="1:83">
      <c r="A455" s="124"/>
      <c r="B455" s="183"/>
      <c r="C455" s="124"/>
      <c r="D455" s="124"/>
      <c r="E455" s="124"/>
      <c r="F455" s="124"/>
      <c r="G455" s="124"/>
      <c r="H455" s="222"/>
      <c r="I455" s="222"/>
      <c r="J455" s="222"/>
      <c r="K455" s="183"/>
      <c r="L455" s="222"/>
      <c r="M455" s="222"/>
      <c r="N455" s="222"/>
      <c r="O455" s="222"/>
      <c r="P455" s="124"/>
      <c r="Q455" s="222"/>
      <c r="R455" s="124"/>
      <c r="S455" s="124"/>
      <c r="T455" s="183"/>
      <c r="U455" s="183"/>
      <c r="V455" s="183"/>
      <c r="W455" s="183"/>
      <c r="X455" s="183"/>
      <c r="Y455" s="183"/>
      <c r="Z455" s="183"/>
      <c r="AA455" s="183"/>
      <c r="AB455" s="183"/>
      <c r="AC455" s="183"/>
      <c r="AD455" s="183"/>
      <c r="AE455" s="183"/>
      <c r="AF455" s="183"/>
      <c r="AG455" s="183"/>
      <c r="AH455" s="124"/>
      <c r="AI455" s="183"/>
      <c r="AJ455" s="124"/>
      <c r="AK455" s="124"/>
      <c r="AL455" s="124"/>
      <c r="AM455" s="124"/>
      <c r="AN455" s="124"/>
      <c r="AO455" s="183"/>
      <c r="AP455" s="124"/>
      <c r="AQ455" s="124"/>
      <c r="AR455" s="124"/>
      <c r="AS455" s="124"/>
      <c r="AT455" s="124"/>
      <c r="AU455" s="124"/>
      <c r="AV455" s="124"/>
      <c r="AW455" s="124"/>
      <c r="AX455" s="124"/>
      <c r="AY455" s="124"/>
      <c r="AZ455" s="124"/>
      <c r="BA455" s="124"/>
      <c r="BB455" s="124"/>
      <c r="BC455" s="124"/>
      <c r="BD455" s="124"/>
      <c r="BE455" s="124"/>
      <c r="BF455" s="124"/>
      <c r="BG455" s="124"/>
      <c r="BH455" s="124"/>
      <c r="BI455" s="124"/>
      <c r="BJ455" s="124"/>
      <c r="BK455" s="124"/>
      <c r="BL455" s="124"/>
      <c r="BM455" s="124"/>
      <c r="BN455" s="124"/>
      <c r="BO455" s="124"/>
      <c r="BP455" s="124"/>
      <c r="BQ455" s="124"/>
      <c r="BR455" s="124"/>
      <c r="BS455" s="124"/>
      <c r="BT455" s="124"/>
      <c r="BU455" s="124"/>
      <c r="BV455" s="124"/>
      <c r="BW455" s="124"/>
      <c r="BX455" s="124"/>
      <c r="BY455" s="124"/>
      <c r="BZ455" s="124"/>
      <c r="CA455" s="124"/>
      <c r="CB455" s="124"/>
      <c r="CC455" s="124"/>
      <c r="CD455" s="124"/>
      <c r="CE455" s="124"/>
    </row>
    <row r="456" spans="1:83">
      <c r="A456" s="124"/>
      <c r="B456" s="183"/>
      <c r="C456" s="124"/>
      <c r="D456" s="124"/>
      <c r="E456" s="124"/>
      <c r="F456" s="124"/>
      <c r="G456" s="124"/>
      <c r="H456" s="222"/>
      <c r="I456" s="222"/>
      <c r="J456" s="222"/>
      <c r="K456" s="183"/>
      <c r="L456" s="222"/>
      <c r="M456" s="222"/>
      <c r="N456" s="222"/>
      <c r="O456" s="222"/>
      <c r="P456" s="124"/>
      <c r="Q456" s="222"/>
      <c r="R456" s="124"/>
      <c r="S456" s="124"/>
      <c r="T456" s="183"/>
      <c r="U456" s="183"/>
      <c r="V456" s="183"/>
      <c r="W456" s="183"/>
      <c r="X456" s="183"/>
      <c r="Y456" s="183"/>
      <c r="Z456" s="183"/>
      <c r="AA456" s="183"/>
      <c r="AB456" s="183"/>
      <c r="AC456" s="183"/>
      <c r="AD456" s="183"/>
      <c r="AE456" s="183"/>
      <c r="AF456" s="183"/>
      <c r="AG456" s="183"/>
      <c r="AH456" s="124"/>
      <c r="AI456" s="183"/>
      <c r="AJ456" s="124"/>
      <c r="AK456" s="124"/>
      <c r="AL456" s="124"/>
      <c r="AM456" s="124"/>
      <c r="AN456" s="124"/>
      <c r="AO456" s="183"/>
      <c r="AP456" s="124"/>
      <c r="AQ456" s="124"/>
      <c r="AR456" s="124"/>
      <c r="AS456" s="124"/>
      <c r="AT456" s="124"/>
      <c r="AU456" s="124"/>
      <c r="AV456" s="124"/>
      <c r="AW456" s="124"/>
      <c r="AX456" s="124"/>
      <c r="AY456" s="124"/>
      <c r="AZ456" s="124"/>
      <c r="BA456" s="124"/>
      <c r="BB456" s="124"/>
      <c r="BC456" s="124"/>
      <c r="BD456" s="124"/>
      <c r="BE456" s="124"/>
      <c r="BF456" s="124"/>
      <c r="BG456" s="124"/>
      <c r="BH456" s="124"/>
      <c r="BI456" s="124"/>
      <c r="BJ456" s="124"/>
      <c r="BK456" s="124"/>
      <c r="BL456" s="124"/>
      <c r="BM456" s="124"/>
      <c r="BN456" s="124"/>
      <c r="BO456" s="124"/>
      <c r="BP456" s="124"/>
      <c r="BQ456" s="124"/>
      <c r="BR456" s="124"/>
      <c r="BS456" s="124"/>
      <c r="BT456" s="124"/>
      <c r="BU456" s="124"/>
      <c r="BV456" s="124"/>
      <c r="BW456" s="124"/>
      <c r="BX456" s="124"/>
      <c r="BY456" s="124"/>
      <c r="BZ456" s="124"/>
      <c r="CA456" s="124"/>
      <c r="CB456" s="124"/>
      <c r="CC456" s="124"/>
      <c r="CD456" s="124"/>
      <c r="CE456" s="124"/>
    </row>
    <row r="457" spans="1:83">
      <c r="A457" s="124"/>
      <c r="B457" s="183"/>
      <c r="C457" s="124"/>
      <c r="D457" s="124"/>
      <c r="E457" s="124"/>
      <c r="F457" s="124"/>
      <c r="G457" s="124"/>
      <c r="H457" s="222"/>
      <c r="I457" s="222"/>
      <c r="J457" s="222"/>
      <c r="K457" s="183"/>
      <c r="L457" s="222"/>
      <c r="M457" s="222"/>
      <c r="N457" s="222"/>
      <c r="O457" s="222"/>
      <c r="P457" s="124"/>
      <c r="Q457" s="222"/>
      <c r="R457" s="124"/>
      <c r="S457" s="124"/>
      <c r="T457" s="183"/>
      <c r="U457" s="183"/>
      <c r="V457" s="183"/>
      <c r="W457" s="183"/>
      <c r="X457" s="183"/>
      <c r="Y457" s="183"/>
      <c r="Z457" s="183"/>
      <c r="AA457" s="183"/>
      <c r="AB457" s="183"/>
      <c r="AC457" s="183"/>
      <c r="AD457" s="183"/>
      <c r="AE457" s="183"/>
      <c r="AF457" s="183"/>
      <c r="AG457" s="183"/>
      <c r="AH457" s="124"/>
      <c r="AI457" s="183"/>
      <c r="AJ457" s="124"/>
      <c r="AK457" s="124"/>
      <c r="AL457" s="124"/>
      <c r="AM457" s="124"/>
      <c r="AN457" s="124"/>
      <c r="AO457" s="183"/>
      <c r="AP457" s="124"/>
      <c r="AQ457" s="124"/>
      <c r="AR457" s="124"/>
      <c r="AS457" s="124"/>
      <c r="AT457" s="124"/>
      <c r="AU457" s="124"/>
      <c r="AV457" s="124"/>
      <c r="AW457" s="124"/>
      <c r="AX457" s="124"/>
      <c r="AY457" s="124"/>
      <c r="AZ457" s="124"/>
      <c r="BA457" s="124"/>
      <c r="BB457" s="124"/>
      <c r="BC457" s="124"/>
      <c r="BD457" s="124"/>
      <c r="BE457" s="124"/>
      <c r="BF457" s="124"/>
      <c r="BG457" s="124"/>
      <c r="BH457" s="124"/>
      <c r="BI457" s="124"/>
      <c r="BJ457" s="124"/>
      <c r="BK457" s="124"/>
      <c r="BL457" s="124"/>
      <c r="BM457" s="124"/>
      <c r="BN457" s="124"/>
      <c r="BO457" s="124"/>
      <c r="BP457" s="124"/>
      <c r="BQ457" s="124"/>
      <c r="BR457" s="124"/>
      <c r="BS457" s="124"/>
      <c r="BT457" s="124"/>
      <c r="BU457" s="124"/>
      <c r="BV457" s="124"/>
      <c r="BW457" s="124"/>
      <c r="BX457" s="124"/>
      <c r="BY457" s="124"/>
      <c r="BZ457" s="124"/>
      <c r="CA457" s="124"/>
      <c r="CB457" s="124"/>
      <c r="CC457" s="124"/>
      <c r="CD457" s="124"/>
      <c r="CE457" s="124"/>
    </row>
    <row r="458" spans="1:83">
      <c r="A458" s="124"/>
      <c r="B458" s="183"/>
      <c r="C458" s="124"/>
      <c r="D458" s="124"/>
      <c r="E458" s="124"/>
      <c r="F458" s="124"/>
      <c r="G458" s="124"/>
      <c r="H458" s="222"/>
      <c r="I458" s="222"/>
      <c r="J458" s="222"/>
      <c r="K458" s="183"/>
      <c r="L458" s="222"/>
      <c r="M458" s="222"/>
      <c r="N458" s="222"/>
      <c r="O458" s="222"/>
      <c r="P458" s="124"/>
      <c r="Q458" s="222"/>
      <c r="R458" s="124"/>
      <c r="S458" s="124"/>
      <c r="T458" s="183"/>
      <c r="U458" s="183"/>
      <c r="V458" s="183"/>
      <c r="W458" s="183"/>
      <c r="X458" s="183"/>
      <c r="Y458" s="183"/>
      <c r="Z458" s="183"/>
      <c r="AA458" s="183"/>
      <c r="AB458" s="183"/>
      <c r="AC458" s="183"/>
      <c r="AD458" s="183"/>
      <c r="AE458" s="183"/>
      <c r="AF458" s="183"/>
      <c r="AG458" s="183"/>
      <c r="AH458" s="124"/>
      <c r="AI458" s="183"/>
      <c r="AJ458" s="124"/>
      <c r="AK458" s="124"/>
      <c r="AL458" s="124"/>
      <c r="AM458" s="124"/>
      <c r="AN458" s="124"/>
      <c r="AO458" s="183"/>
      <c r="AP458" s="124"/>
      <c r="AQ458" s="124"/>
      <c r="AR458" s="124"/>
      <c r="AS458" s="124"/>
      <c r="AT458" s="124"/>
      <c r="AU458" s="124"/>
      <c r="AV458" s="124"/>
      <c r="AW458" s="124"/>
      <c r="AX458" s="124"/>
      <c r="AY458" s="124"/>
      <c r="AZ458" s="124"/>
      <c r="BA458" s="124"/>
      <c r="BB458" s="124"/>
      <c r="BC458" s="124"/>
      <c r="BD458" s="124"/>
      <c r="BE458" s="124"/>
      <c r="BF458" s="124"/>
      <c r="BG458" s="124"/>
      <c r="BH458" s="124"/>
      <c r="BI458" s="124"/>
      <c r="BJ458" s="124"/>
      <c r="BK458" s="124"/>
      <c r="BL458" s="124"/>
      <c r="BM458" s="124"/>
      <c r="BN458" s="124"/>
      <c r="BO458" s="124"/>
      <c r="BP458" s="124"/>
      <c r="BQ458" s="124"/>
      <c r="BR458" s="124"/>
      <c r="BS458" s="124"/>
      <c r="BT458" s="124"/>
      <c r="BU458" s="124"/>
      <c r="BV458" s="124"/>
      <c r="BW458" s="124"/>
      <c r="BX458" s="124"/>
      <c r="BY458" s="124"/>
      <c r="BZ458" s="124"/>
      <c r="CA458" s="124"/>
      <c r="CB458" s="124"/>
      <c r="CC458" s="124"/>
      <c r="CD458" s="124"/>
      <c r="CE458" s="124"/>
    </row>
    <row r="459" spans="1:83">
      <c r="A459" s="124"/>
      <c r="B459" s="183"/>
      <c r="C459" s="124"/>
      <c r="D459" s="124"/>
      <c r="E459" s="124"/>
      <c r="F459" s="124"/>
      <c r="G459" s="124"/>
      <c r="H459" s="222"/>
      <c r="I459" s="222"/>
      <c r="J459" s="222"/>
      <c r="K459" s="183"/>
      <c r="L459" s="222"/>
      <c r="M459" s="222"/>
      <c r="N459" s="222"/>
      <c r="O459" s="222"/>
      <c r="P459" s="124"/>
      <c r="Q459" s="222"/>
      <c r="R459" s="124"/>
      <c r="S459" s="124"/>
      <c r="T459" s="183"/>
      <c r="U459" s="183"/>
      <c r="V459" s="183"/>
      <c r="W459" s="183"/>
      <c r="X459" s="183"/>
      <c r="Y459" s="183"/>
      <c r="Z459" s="183"/>
      <c r="AA459" s="183"/>
      <c r="AB459" s="183"/>
      <c r="AC459" s="183"/>
      <c r="AD459" s="183"/>
      <c r="AE459" s="183"/>
      <c r="AF459" s="183"/>
      <c r="AG459" s="183"/>
      <c r="AH459" s="124"/>
      <c r="AI459" s="183"/>
      <c r="AJ459" s="124"/>
      <c r="AK459" s="124"/>
      <c r="AL459" s="124"/>
      <c r="AM459" s="124"/>
      <c r="AN459" s="124"/>
      <c r="AO459" s="183"/>
      <c r="AP459" s="124"/>
      <c r="AQ459" s="124"/>
      <c r="AR459" s="124"/>
      <c r="AS459" s="124"/>
      <c r="AT459" s="124"/>
      <c r="AU459" s="124"/>
      <c r="AV459" s="124"/>
      <c r="AW459" s="124"/>
      <c r="AX459" s="124"/>
      <c r="AY459" s="124"/>
      <c r="AZ459" s="124"/>
      <c r="BA459" s="124"/>
      <c r="BB459" s="124"/>
      <c r="BC459" s="124"/>
      <c r="BD459" s="124"/>
      <c r="BE459" s="124"/>
      <c r="BF459" s="124"/>
      <c r="BG459" s="124"/>
      <c r="BH459" s="124"/>
      <c r="BI459" s="124"/>
      <c r="BJ459" s="124"/>
      <c r="BK459" s="124"/>
      <c r="BL459" s="124"/>
      <c r="BM459" s="124"/>
      <c r="BN459" s="124"/>
      <c r="BO459" s="124"/>
      <c r="BP459" s="124"/>
      <c r="BQ459" s="124"/>
      <c r="BR459" s="124"/>
      <c r="BS459" s="124"/>
      <c r="BT459" s="124"/>
      <c r="BU459" s="124"/>
      <c r="BV459" s="124"/>
      <c r="BW459" s="124"/>
      <c r="BX459" s="124"/>
      <c r="BY459" s="124"/>
      <c r="BZ459" s="124"/>
      <c r="CA459" s="124"/>
      <c r="CB459" s="124"/>
      <c r="CC459" s="124"/>
      <c r="CD459" s="124"/>
      <c r="CE459" s="124"/>
    </row>
    <row r="460" spans="1:83">
      <c r="A460" s="124"/>
      <c r="B460" s="183"/>
      <c r="C460" s="124"/>
      <c r="D460" s="124"/>
      <c r="E460" s="124"/>
      <c r="F460" s="124"/>
      <c r="G460" s="124"/>
      <c r="H460" s="222"/>
      <c r="I460" s="222"/>
      <c r="J460" s="222"/>
      <c r="K460" s="183"/>
      <c r="L460" s="222"/>
      <c r="M460" s="222"/>
      <c r="N460" s="222"/>
      <c r="O460" s="222"/>
      <c r="P460" s="124"/>
      <c r="Q460" s="222"/>
      <c r="R460" s="124"/>
      <c r="S460" s="124"/>
      <c r="T460" s="183"/>
      <c r="U460" s="183"/>
      <c r="V460" s="183"/>
      <c r="W460" s="183"/>
      <c r="X460" s="183"/>
      <c r="Y460" s="183"/>
      <c r="Z460" s="183"/>
      <c r="AA460" s="183"/>
      <c r="AB460" s="183"/>
      <c r="AC460" s="183"/>
      <c r="AD460" s="183"/>
      <c r="AE460" s="183"/>
      <c r="AF460" s="183"/>
      <c r="AG460" s="183"/>
      <c r="AH460" s="124"/>
      <c r="AI460" s="183"/>
      <c r="AJ460" s="124"/>
      <c r="AK460" s="124"/>
      <c r="AL460" s="124"/>
      <c r="AM460" s="124"/>
      <c r="AN460" s="124"/>
      <c r="AO460" s="183"/>
      <c r="AP460" s="124"/>
      <c r="AQ460" s="124"/>
      <c r="AR460" s="124"/>
      <c r="AS460" s="124"/>
      <c r="AT460" s="124"/>
      <c r="AU460" s="124"/>
      <c r="AV460" s="124"/>
      <c r="AW460" s="124"/>
      <c r="AX460" s="124"/>
      <c r="AY460" s="124"/>
      <c r="AZ460" s="124"/>
      <c r="BA460" s="124"/>
      <c r="BB460" s="124"/>
      <c r="BC460" s="124"/>
      <c r="BD460" s="124"/>
      <c r="BE460" s="124"/>
      <c r="BF460" s="124"/>
      <c r="BG460" s="124"/>
      <c r="BH460" s="124"/>
      <c r="BI460" s="124"/>
      <c r="BJ460" s="124"/>
      <c r="BK460" s="124"/>
      <c r="BL460" s="124"/>
      <c r="BM460" s="124"/>
      <c r="BN460" s="124"/>
      <c r="BO460" s="124"/>
      <c r="BP460" s="124"/>
      <c r="BQ460" s="124"/>
      <c r="BR460" s="124"/>
      <c r="BS460" s="124"/>
      <c r="BT460" s="124"/>
      <c r="BU460" s="124"/>
      <c r="BV460" s="124"/>
      <c r="BW460" s="124"/>
      <c r="BX460" s="124"/>
      <c r="BY460" s="124"/>
      <c r="BZ460" s="124"/>
      <c r="CA460" s="124"/>
      <c r="CB460" s="124"/>
      <c r="CC460" s="124"/>
      <c r="CD460" s="124"/>
      <c r="CE460" s="124"/>
    </row>
    <row r="461" spans="1:83">
      <c r="A461" s="124"/>
      <c r="B461" s="183"/>
      <c r="C461" s="124"/>
      <c r="D461" s="124"/>
      <c r="E461" s="124"/>
      <c r="F461" s="124"/>
      <c r="G461" s="124"/>
      <c r="H461" s="222"/>
      <c r="I461" s="222"/>
      <c r="J461" s="222"/>
      <c r="K461" s="183"/>
      <c r="L461" s="222"/>
      <c r="M461" s="222"/>
      <c r="N461" s="222"/>
      <c r="O461" s="222"/>
      <c r="P461" s="124"/>
      <c r="Q461" s="222"/>
      <c r="R461" s="124"/>
      <c r="S461" s="124"/>
      <c r="T461" s="183"/>
      <c r="U461" s="183"/>
      <c r="V461" s="183"/>
      <c r="W461" s="183"/>
      <c r="X461" s="183"/>
      <c r="Y461" s="183"/>
      <c r="Z461" s="183"/>
      <c r="AA461" s="183"/>
      <c r="AB461" s="183"/>
      <c r="AC461" s="183"/>
      <c r="AD461" s="183"/>
      <c r="AE461" s="183"/>
      <c r="AF461" s="183"/>
      <c r="AG461" s="183"/>
      <c r="AH461" s="124"/>
      <c r="AI461" s="183"/>
      <c r="AJ461" s="124"/>
      <c r="AK461" s="124"/>
      <c r="AL461" s="124"/>
      <c r="AM461" s="124"/>
      <c r="AN461" s="124"/>
      <c r="AO461" s="183"/>
      <c r="AP461" s="124"/>
      <c r="AQ461" s="124"/>
      <c r="AR461" s="124"/>
      <c r="AS461" s="124"/>
      <c r="AT461" s="124"/>
      <c r="AU461" s="124"/>
      <c r="AV461" s="124"/>
      <c r="AW461" s="124"/>
      <c r="AX461" s="124"/>
      <c r="AY461" s="124"/>
      <c r="AZ461" s="124"/>
      <c r="BA461" s="124"/>
      <c r="BB461" s="124"/>
      <c r="BC461" s="124"/>
      <c r="BD461" s="124"/>
      <c r="BE461" s="124"/>
      <c r="BF461" s="124"/>
      <c r="BG461" s="124"/>
      <c r="BH461" s="124"/>
      <c r="BI461" s="124"/>
      <c r="BJ461" s="124"/>
      <c r="BK461" s="124"/>
      <c r="BL461" s="124"/>
      <c r="BM461" s="124"/>
      <c r="BN461" s="124"/>
      <c r="BO461" s="124"/>
      <c r="BP461" s="124"/>
      <c r="BQ461" s="124"/>
      <c r="BR461" s="124"/>
      <c r="BS461" s="124"/>
      <c r="BT461" s="124"/>
      <c r="BU461" s="124"/>
      <c r="BV461" s="124"/>
      <c r="BW461" s="124"/>
      <c r="BX461" s="124"/>
      <c r="BY461" s="124"/>
      <c r="BZ461" s="124"/>
      <c r="CA461" s="124"/>
      <c r="CB461" s="124"/>
      <c r="CC461" s="124"/>
      <c r="CD461" s="124"/>
      <c r="CE461" s="124"/>
    </row>
    <row r="462" spans="1:83">
      <c r="A462" s="124"/>
      <c r="B462" s="183"/>
      <c r="C462" s="124"/>
      <c r="D462" s="124"/>
      <c r="E462" s="124"/>
      <c r="F462" s="124"/>
      <c r="G462" s="124"/>
      <c r="H462" s="222"/>
      <c r="I462" s="222"/>
      <c r="J462" s="222"/>
      <c r="K462" s="183"/>
      <c r="L462" s="222"/>
      <c r="M462" s="222"/>
      <c r="N462" s="222"/>
      <c r="O462" s="222"/>
      <c r="P462" s="124"/>
      <c r="Q462" s="222"/>
      <c r="R462" s="124"/>
      <c r="S462" s="124"/>
      <c r="T462" s="183"/>
      <c r="U462" s="183"/>
      <c r="V462" s="183"/>
      <c r="W462" s="183"/>
      <c r="X462" s="183"/>
      <c r="Y462" s="183"/>
      <c r="Z462" s="183"/>
      <c r="AA462" s="183"/>
      <c r="AB462" s="183"/>
      <c r="AC462" s="183"/>
      <c r="AD462" s="183"/>
      <c r="AE462" s="183"/>
      <c r="AF462" s="183"/>
      <c r="AG462" s="183"/>
      <c r="AH462" s="124"/>
      <c r="AI462" s="183"/>
      <c r="AJ462" s="124"/>
      <c r="AK462" s="124"/>
      <c r="AL462" s="124"/>
      <c r="AM462" s="124"/>
      <c r="AN462" s="124"/>
      <c r="AO462" s="183"/>
      <c r="AP462" s="124"/>
      <c r="AQ462" s="124"/>
      <c r="AR462" s="124"/>
      <c r="AS462" s="124"/>
      <c r="AT462" s="124"/>
      <c r="AU462" s="124"/>
      <c r="AV462" s="124"/>
      <c r="AW462" s="124"/>
      <c r="AX462" s="124"/>
      <c r="AY462" s="124"/>
      <c r="AZ462" s="124"/>
      <c r="BA462" s="124"/>
      <c r="BB462" s="124"/>
      <c r="BC462" s="124"/>
      <c r="BD462" s="124"/>
      <c r="BE462" s="124"/>
      <c r="BF462" s="124"/>
      <c r="BG462" s="124"/>
      <c r="BH462" s="124"/>
      <c r="BI462" s="124"/>
      <c r="BJ462" s="124"/>
      <c r="BK462" s="124"/>
      <c r="BL462" s="124"/>
      <c r="BM462" s="124"/>
      <c r="BN462" s="124"/>
      <c r="BO462" s="124"/>
      <c r="BP462" s="124"/>
      <c r="BQ462" s="124"/>
      <c r="BR462" s="124"/>
      <c r="BS462" s="124"/>
      <c r="BT462" s="124"/>
      <c r="BU462" s="124"/>
      <c r="BV462" s="124"/>
      <c r="BW462" s="124"/>
      <c r="BX462" s="124"/>
      <c r="BY462" s="124"/>
      <c r="BZ462" s="124"/>
      <c r="CA462" s="124"/>
      <c r="CB462" s="124"/>
      <c r="CC462" s="124"/>
      <c r="CD462" s="124"/>
      <c r="CE462" s="124"/>
    </row>
    <row r="463" spans="1:83">
      <c r="A463" s="124"/>
      <c r="B463" s="183"/>
      <c r="C463" s="124"/>
      <c r="D463" s="124"/>
      <c r="E463" s="124"/>
      <c r="F463" s="124"/>
      <c r="G463" s="124"/>
      <c r="H463" s="222"/>
      <c r="I463" s="222"/>
      <c r="J463" s="222"/>
      <c r="K463" s="183"/>
      <c r="L463" s="222"/>
      <c r="M463" s="222"/>
      <c r="N463" s="222"/>
      <c r="O463" s="222"/>
      <c r="P463" s="124"/>
      <c r="Q463" s="222"/>
      <c r="R463" s="124"/>
      <c r="S463" s="124"/>
      <c r="T463" s="183"/>
      <c r="U463" s="183"/>
      <c r="V463" s="183"/>
      <c r="W463" s="183"/>
      <c r="X463" s="183"/>
      <c r="Y463" s="183"/>
      <c r="Z463" s="183"/>
      <c r="AA463" s="183"/>
      <c r="AB463" s="183"/>
      <c r="AC463" s="183"/>
      <c r="AD463" s="183"/>
      <c r="AE463" s="183"/>
      <c r="AF463" s="183"/>
      <c r="AG463" s="183"/>
      <c r="AH463" s="124"/>
      <c r="AI463" s="183"/>
      <c r="AJ463" s="124"/>
      <c r="AK463" s="124"/>
      <c r="AL463" s="124"/>
      <c r="AM463" s="124"/>
      <c r="AN463" s="124"/>
      <c r="AO463" s="183"/>
      <c r="AP463" s="124"/>
      <c r="AQ463" s="124"/>
      <c r="AR463" s="124"/>
      <c r="AS463" s="124"/>
      <c r="AT463" s="124"/>
      <c r="AU463" s="124"/>
      <c r="AV463" s="124"/>
      <c r="AW463" s="124"/>
      <c r="AX463" s="124"/>
      <c r="AY463" s="124"/>
      <c r="AZ463" s="124"/>
      <c r="BA463" s="124"/>
      <c r="BB463" s="124"/>
      <c r="BC463" s="124"/>
      <c r="BD463" s="124"/>
      <c r="BE463" s="124"/>
      <c r="BF463" s="124"/>
      <c r="BG463" s="124"/>
      <c r="BH463" s="124"/>
      <c r="BI463" s="124"/>
      <c r="BJ463" s="124"/>
      <c r="BK463" s="124"/>
      <c r="BL463" s="124"/>
      <c r="BM463" s="124"/>
      <c r="BN463" s="124"/>
      <c r="BO463" s="124"/>
      <c r="BP463" s="124"/>
      <c r="BQ463" s="124"/>
      <c r="BR463" s="124"/>
      <c r="BS463" s="124"/>
      <c r="BT463" s="124"/>
      <c r="BU463" s="124"/>
      <c r="BV463" s="124"/>
      <c r="BW463" s="124"/>
      <c r="BX463" s="124"/>
      <c r="BY463" s="124"/>
      <c r="BZ463" s="124"/>
      <c r="CA463" s="124"/>
      <c r="CB463" s="124"/>
      <c r="CC463" s="124"/>
      <c r="CD463" s="124"/>
      <c r="CE463" s="124"/>
    </row>
    <row r="464" spans="1:83">
      <c r="A464" s="124"/>
      <c r="B464" s="183"/>
      <c r="C464" s="124"/>
      <c r="D464" s="124"/>
      <c r="E464" s="124"/>
      <c r="F464" s="124"/>
      <c r="G464" s="124"/>
      <c r="H464" s="222"/>
      <c r="I464" s="222"/>
      <c r="J464" s="222"/>
      <c r="K464" s="183"/>
      <c r="L464" s="222"/>
      <c r="M464" s="222"/>
      <c r="N464" s="222"/>
      <c r="O464" s="222"/>
      <c r="P464" s="124"/>
      <c r="Q464" s="222"/>
      <c r="R464" s="124"/>
      <c r="S464" s="124"/>
      <c r="T464" s="183"/>
      <c r="U464" s="183"/>
      <c r="V464" s="183"/>
      <c r="W464" s="183"/>
      <c r="X464" s="183"/>
      <c r="Y464" s="183"/>
      <c r="Z464" s="183"/>
      <c r="AA464" s="183"/>
      <c r="AB464" s="183"/>
      <c r="AC464" s="183"/>
      <c r="AD464" s="183"/>
      <c r="AE464" s="183"/>
      <c r="AF464" s="183"/>
      <c r="AG464" s="183"/>
      <c r="AH464" s="124"/>
      <c r="AI464" s="183"/>
      <c r="AJ464" s="124"/>
      <c r="AK464" s="124"/>
      <c r="AL464" s="124"/>
      <c r="AM464" s="124"/>
      <c r="AN464" s="124"/>
      <c r="AO464" s="183"/>
      <c r="AP464" s="124"/>
      <c r="AQ464" s="124"/>
      <c r="AR464" s="124"/>
      <c r="AS464" s="124"/>
      <c r="AT464" s="124"/>
      <c r="AU464" s="124"/>
      <c r="AV464" s="124"/>
      <c r="AW464" s="124"/>
      <c r="AX464" s="124"/>
      <c r="AY464" s="124"/>
      <c r="AZ464" s="124"/>
      <c r="BA464" s="124"/>
      <c r="BB464" s="124"/>
      <c r="BC464" s="124"/>
      <c r="BD464" s="124"/>
      <c r="BE464" s="124"/>
      <c r="BF464" s="124"/>
      <c r="BG464" s="124"/>
      <c r="BH464" s="124"/>
      <c r="BI464" s="124"/>
      <c r="BJ464" s="124"/>
      <c r="BK464" s="124"/>
      <c r="BL464" s="124"/>
      <c r="BM464" s="124"/>
      <c r="BN464" s="124"/>
      <c r="BO464" s="124"/>
      <c r="BP464" s="124"/>
      <c r="BQ464" s="124"/>
      <c r="BR464" s="124"/>
      <c r="BS464" s="124"/>
      <c r="BT464" s="124"/>
      <c r="BU464" s="124"/>
      <c r="BV464" s="124"/>
      <c r="BW464" s="124"/>
      <c r="BX464" s="124"/>
      <c r="BY464" s="124"/>
      <c r="BZ464" s="124"/>
      <c r="CA464" s="124"/>
      <c r="CB464" s="124"/>
      <c r="CC464" s="124"/>
      <c r="CD464" s="124"/>
      <c r="CE464" s="124"/>
    </row>
    <row r="465" spans="1:83">
      <c r="A465" s="124"/>
      <c r="B465" s="183"/>
      <c r="C465" s="124"/>
      <c r="D465" s="124"/>
      <c r="E465" s="124"/>
      <c r="F465" s="124"/>
      <c r="G465" s="124"/>
      <c r="H465" s="222"/>
      <c r="I465" s="222"/>
      <c r="J465" s="222"/>
      <c r="K465" s="183"/>
      <c r="L465" s="222"/>
      <c r="M465" s="222"/>
      <c r="N465" s="222"/>
      <c r="O465" s="222"/>
      <c r="P465" s="124"/>
      <c r="Q465" s="222"/>
      <c r="R465" s="124"/>
      <c r="S465" s="124"/>
      <c r="T465" s="183"/>
      <c r="U465" s="183"/>
      <c r="V465" s="183"/>
      <c r="W465" s="183"/>
      <c r="X465" s="183"/>
      <c r="Y465" s="183"/>
      <c r="Z465" s="183"/>
      <c r="AA465" s="183"/>
      <c r="AB465" s="183"/>
      <c r="AC465" s="183"/>
      <c r="AD465" s="183"/>
      <c r="AE465" s="183"/>
      <c r="AF465" s="183"/>
      <c r="AG465" s="183"/>
      <c r="AH465" s="124"/>
      <c r="AI465" s="183"/>
      <c r="AJ465" s="124"/>
      <c r="AK465" s="124"/>
      <c r="AL465" s="124"/>
      <c r="AM465" s="124"/>
      <c r="AN465" s="124"/>
      <c r="AO465" s="183"/>
      <c r="AP465" s="124"/>
      <c r="AQ465" s="124"/>
      <c r="AR465" s="124"/>
      <c r="AS465" s="124"/>
      <c r="AT465" s="124"/>
      <c r="AU465" s="124"/>
      <c r="AV465" s="124"/>
      <c r="AW465" s="124"/>
      <c r="AX465" s="124"/>
      <c r="AY465" s="124"/>
      <c r="AZ465" s="124"/>
      <c r="BA465" s="124"/>
      <c r="BB465" s="124"/>
      <c r="BC465" s="124"/>
      <c r="BD465" s="124"/>
      <c r="BE465" s="124"/>
      <c r="BF465" s="124"/>
      <c r="BG465" s="124"/>
      <c r="BH465" s="124"/>
      <c r="BI465" s="124"/>
      <c r="BJ465" s="124"/>
      <c r="BK465" s="124"/>
      <c r="BL465" s="124"/>
      <c r="BM465" s="124"/>
      <c r="BN465" s="124"/>
      <c r="BO465" s="124"/>
      <c r="BP465" s="124"/>
      <c r="BQ465" s="124"/>
      <c r="BR465" s="124"/>
      <c r="BS465" s="124"/>
      <c r="BT465" s="124"/>
      <c r="BU465" s="124"/>
      <c r="BV465" s="124"/>
      <c r="BW465" s="124"/>
      <c r="BX465" s="124"/>
      <c r="BY465" s="124"/>
      <c r="BZ465" s="124"/>
      <c r="CA465" s="124"/>
      <c r="CB465" s="124"/>
      <c r="CC465" s="124"/>
      <c r="CD465" s="124"/>
      <c r="CE465" s="124"/>
    </row>
    <row r="466" spans="1:83">
      <c r="A466" s="124"/>
      <c r="B466" s="183"/>
      <c r="C466" s="124"/>
      <c r="D466" s="124"/>
      <c r="E466" s="124"/>
      <c r="F466" s="124"/>
      <c r="G466" s="124"/>
      <c r="H466" s="222"/>
      <c r="I466" s="222"/>
      <c r="J466" s="222"/>
      <c r="K466" s="183"/>
      <c r="L466" s="222"/>
      <c r="M466" s="222"/>
      <c r="N466" s="222"/>
      <c r="O466" s="222"/>
      <c r="P466" s="124"/>
      <c r="Q466" s="222"/>
      <c r="R466" s="124"/>
      <c r="S466" s="124"/>
      <c r="T466" s="183"/>
      <c r="U466" s="183"/>
      <c r="V466" s="183"/>
      <c r="W466" s="183"/>
      <c r="X466" s="183"/>
      <c r="Y466" s="183"/>
      <c r="Z466" s="183"/>
      <c r="AA466" s="183"/>
      <c r="AB466" s="183"/>
      <c r="AC466" s="183"/>
      <c r="AD466" s="183"/>
      <c r="AE466" s="183"/>
      <c r="AF466" s="183"/>
      <c r="AG466" s="183"/>
      <c r="AH466" s="124"/>
      <c r="AI466" s="183"/>
      <c r="AJ466" s="124"/>
      <c r="AK466" s="124"/>
      <c r="AL466" s="124"/>
      <c r="AM466" s="124"/>
      <c r="AN466" s="124"/>
      <c r="AO466" s="183"/>
      <c r="AP466" s="124"/>
      <c r="AQ466" s="124"/>
      <c r="AR466" s="124"/>
      <c r="AS466" s="124"/>
      <c r="AT466" s="124"/>
      <c r="AU466" s="124"/>
      <c r="AV466" s="124"/>
      <c r="AW466" s="124"/>
      <c r="AX466" s="124"/>
      <c r="AY466" s="124"/>
      <c r="AZ466" s="124"/>
      <c r="BA466" s="124"/>
      <c r="BB466" s="124"/>
      <c r="BC466" s="124"/>
      <c r="BD466" s="124"/>
      <c r="BE466" s="124"/>
      <c r="BF466" s="124"/>
      <c r="BG466" s="124"/>
      <c r="BH466" s="124"/>
      <c r="BI466" s="124"/>
      <c r="BJ466" s="124"/>
      <c r="BK466" s="124"/>
      <c r="BL466" s="124"/>
      <c r="BM466" s="124"/>
      <c r="BN466" s="124"/>
      <c r="BO466" s="124"/>
      <c r="BP466" s="124"/>
      <c r="BQ466" s="124"/>
      <c r="BR466" s="124"/>
      <c r="BS466" s="124"/>
      <c r="BT466" s="124"/>
      <c r="BU466" s="124"/>
      <c r="BV466" s="124"/>
      <c r="BW466" s="124"/>
      <c r="BX466" s="124"/>
      <c r="BY466" s="124"/>
      <c r="BZ466" s="124"/>
      <c r="CA466" s="124"/>
      <c r="CB466" s="124"/>
      <c r="CC466" s="124"/>
      <c r="CD466" s="124"/>
      <c r="CE466" s="124"/>
    </row>
    <row r="467" spans="1:83">
      <c r="A467" s="124"/>
      <c r="B467" s="183"/>
      <c r="C467" s="124"/>
      <c r="D467" s="124"/>
      <c r="E467" s="124"/>
      <c r="F467" s="124"/>
      <c r="G467" s="124"/>
      <c r="H467" s="222"/>
      <c r="I467" s="222"/>
      <c r="J467" s="222"/>
      <c r="K467" s="183"/>
      <c r="L467" s="222"/>
      <c r="M467" s="222"/>
      <c r="N467" s="222"/>
      <c r="O467" s="222"/>
      <c r="P467" s="124"/>
      <c r="Q467" s="222"/>
      <c r="R467" s="124"/>
      <c r="S467" s="124"/>
      <c r="T467" s="183"/>
      <c r="U467" s="183"/>
      <c r="V467" s="183"/>
      <c r="W467" s="183"/>
      <c r="X467" s="183"/>
      <c r="Y467" s="183"/>
      <c r="Z467" s="183"/>
      <c r="AA467" s="183"/>
      <c r="AB467" s="183"/>
      <c r="AC467" s="183"/>
      <c r="AD467" s="183"/>
      <c r="AE467" s="183"/>
      <c r="AF467" s="183"/>
      <c r="AG467" s="183"/>
      <c r="AH467" s="124"/>
      <c r="AI467" s="183"/>
      <c r="AJ467" s="124"/>
      <c r="AK467" s="124"/>
      <c r="AL467" s="124"/>
      <c r="AM467" s="124"/>
      <c r="AN467" s="124"/>
      <c r="AO467" s="183"/>
      <c r="AP467" s="124"/>
      <c r="AQ467" s="124"/>
      <c r="AR467" s="124"/>
      <c r="AS467" s="124"/>
      <c r="AT467" s="124"/>
      <c r="AU467" s="124"/>
      <c r="AV467" s="124"/>
      <c r="AW467" s="124"/>
      <c r="AX467" s="124"/>
      <c r="AY467" s="124"/>
      <c r="AZ467" s="124"/>
      <c r="BA467" s="124"/>
      <c r="BB467" s="124"/>
      <c r="BC467" s="124"/>
      <c r="BD467" s="124"/>
      <c r="BE467" s="124"/>
      <c r="BF467" s="124"/>
      <c r="BG467" s="124"/>
      <c r="BH467" s="124"/>
      <c r="BI467" s="124"/>
      <c r="BJ467" s="124"/>
      <c r="BK467" s="124"/>
      <c r="BL467" s="124"/>
      <c r="BM467" s="124"/>
      <c r="BN467" s="124"/>
      <c r="BO467" s="124"/>
      <c r="BP467" s="124"/>
      <c r="BQ467" s="124"/>
      <c r="BR467" s="124"/>
      <c r="BS467" s="124"/>
      <c r="BT467" s="124"/>
      <c r="BU467" s="124"/>
      <c r="BV467" s="124"/>
      <c r="BW467" s="124"/>
      <c r="BX467" s="124"/>
      <c r="BY467" s="124"/>
      <c r="BZ467" s="124"/>
      <c r="CA467" s="124"/>
      <c r="CB467" s="124"/>
      <c r="CC467" s="124"/>
      <c r="CD467" s="124"/>
      <c r="CE467" s="124"/>
    </row>
    <row r="468" spans="1:83">
      <c r="A468" s="124"/>
      <c r="B468" s="183"/>
      <c r="C468" s="124"/>
      <c r="D468" s="124"/>
      <c r="E468" s="124"/>
      <c r="F468" s="124"/>
      <c r="G468" s="124"/>
      <c r="H468" s="222"/>
      <c r="I468" s="222"/>
      <c r="J468" s="222"/>
      <c r="K468" s="183"/>
      <c r="L468" s="222"/>
      <c r="M468" s="222"/>
      <c r="N468" s="222"/>
      <c r="O468" s="222"/>
      <c r="P468" s="124"/>
      <c r="Q468" s="222"/>
      <c r="R468" s="124"/>
      <c r="S468" s="124"/>
      <c r="T468" s="183"/>
      <c r="U468" s="183"/>
      <c r="V468" s="183"/>
      <c r="W468" s="183"/>
      <c r="X468" s="183"/>
      <c r="Y468" s="183"/>
      <c r="Z468" s="183"/>
      <c r="AA468" s="183"/>
      <c r="AB468" s="183"/>
      <c r="AC468" s="183"/>
      <c r="AD468" s="183"/>
      <c r="AE468" s="183"/>
      <c r="AF468" s="183"/>
      <c r="AG468" s="183"/>
      <c r="AH468" s="124"/>
      <c r="AI468" s="183"/>
      <c r="AJ468" s="124"/>
      <c r="AK468" s="124"/>
      <c r="AL468" s="124"/>
      <c r="AM468" s="124"/>
      <c r="AN468" s="124"/>
      <c r="AO468" s="183"/>
      <c r="AP468" s="124"/>
      <c r="AQ468" s="124"/>
      <c r="AR468" s="124"/>
      <c r="AS468" s="124"/>
      <c r="AT468" s="124"/>
      <c r="AU468" s="124"/>
      <c r="AV468" s="124"/>
      <c r="AW468" s="124"/>
      <c r="AX468" s="124"/>
      <c r="AY468" s="124"/>
      <c r="AZ468" s="124"/>
      <c r="BA468" s="124"/>
      <c r="BB468" s="124"/>
      <c r="BC468" s="124"/>
      <c r="BD468" s="124"/>
      <c r="BE468" s="124"/>
      <c r="BF468" s="124"/>
      <c r="BG468" s="124"/>
      <c r="BH468" s="124"/>
      <c r="BI468" s="124"/>
      <c r="BJ468" s="124"/>
      <c r="BK468" s="124"/>
      <c r="BL468" s="124"/>
      <c r="BM468" s="124"/>
      <c r="BN468" s="124"/>
      <c r="BO468" s="124"/>
      <c r="BP468" s="124"/>
      <c r="BQ468" s="124"/>
      <c r="BR468" s="124"/>
      <c r="BS468" s="124"/>
      <c r="BT468" s="124"/>
      <c r="BU468" s="124"/>
      <c r="BV468" s="124"/>
      <c r="BW468" s="124"/>
      <c r="BX468" s="124"/>
      <c r="BY468" s="124"/>
      <c r="BZ468" s="124"/>
      <c r="CA468" s="124"/>
      <c r="CB468" s="124"/>
      <c r="CC468" s="124"/>
      <c r="CD468" s="124"/>
      <c r="CE468" s="124"/>
    </row>
    <row r="469" spans="1:83">
      <c r="A469" s="124"/>
      <c r="B469" s="183"/>
      <c r="C469" s="124"/>
      <c r="D469" s="124"/>
      <c r="E469" s="124"/>
      <c r="F469" s="124"/>
      <c r="G469" s="124"/>
      <c r="H469" s="222"/>
      <c r="I469" s="222"/>
      <c r="J469" s="222"/>
      <c r="K469" s="183"/>
      <c r="L469" s="222"/>
      <c r="M469" s="222"/>
      <c r="N469" s="222"/>
      <c r="O469" s="222"/>
      <c r="P469" s="124"/>
      <c r="Q469" s="222"/>
      <c r="R469" s="124"/>
      <c r="S469" s="124"/>
      <c r="T469" s="183"/>
      <c r="U469" s="183"/>
      <c r="V469" s="183"/>
      <c r="W469" s="183"/>
      <c r="X469" s="183"/>
      <c r="Y469" s="183"/>
      <c r="Z469" s="183"/>
      <c r="AA469" s="183"/>
      <c r="AB469" s="183"/>
      <c r="AC469" s="183"/>
      <c r="AD469" s="183"/>
      <c r="AE469" s="183"/>
      <c r="AF469" s="183"/>
      <c r="AG469" s="183"/>
      <c r="AH469" s="124"/>
      <c r="AI469" s="183"/>
      <c r="AJ469" s="124"/>
      <c r="AK469" s="124"/>
      <c r="AL469" s="124"/>
      <c r="AM469" s="124"/>
      <c r="AN469" s="124"/>
      <c r="AO469" s="183"/>
      <c r="AP469" s="124"/>
      <c r="AQ469" s="124"/>
      <c r="AR469" s="124"/>
      <c r="AS469" s="124"/>
      <c r="AT469" s="124"/>
      <c r="AU469" s="124"/>
      <c r="AV469" s="124"/>
      <c r="AW469" s="124"/>
      <c r="AX469" s="124"/>
      <c r="AY469" s="124"/>
      <c r="AZ469" s="124"/>
      <c r="BA469" s="124"/>
      <c r="BB469" s="124"/>
      <c r="BC469" s="124"/>
      <c r="BD469" s="124"/>
      <c r="BE469" s="124"/>
      <c r="BF469" s="124"/>
      <c r="BG469" s="124"/>
      <c r="BH469" s="124"/>
      <c r="BI469" s="124"/>
      <c r="BJ469" s="124"/>
      <c r="BK469" s="124"/>
      <c r="BL469" s="124"/>
      <c r="BM469" s="124"/>
      <c r="BN469" s="124"/>
      <c r="BO469" s="124"/>
      <c r="BP469" s="124"/>
      <c r="BQ469" s="124"/>
      <c r="BR469" s="124"/>
      <c r="BS469" s="124"/>
      <c r="BT469" s="124"/>
      <c r="BU469" s="124"/>
      <c r="BV469" s="124"/>
      <c r="BW469" s="124"/>
      <c r="BX469" s="124"/>
      <c r="BY469" s="124"/>
      <c r="BZ469" s="124"/>
      <c r="CA469" s="124"/>
      <c r="CB469" s="124"/>
      <c r="CC469" s="124"/>
      <c r="CD469" s="124"/>
      <c r="CE469" s="124"/>
    </row>
    <row r="470" spans="1:83">
      <c r="A470" s="124"/>
      <c r="B470" s="183"/>
      <c r="C470" s="124"/>
      <c r="D470" s="124"/>
      <c r="E470" s="124"/>
      <c r="F470" s="124"/>
      <c r="G470" s="124"/>
      <c r="H470" s="222"/>
      <c r="I470" s="222"/>
      <c r="J470" s="222"/>
      <c r="K470" s="183"/>
      <c r="L470" s="222"/>
      <c r="M470" s="222"/>
      <c r="N470" s="222"/>
      <c r="O470" s="222"/>
      <c r="P470" s="124"/>
      <c r="Q470" s="222"/>
      <c r="R470" s="124"/>
      <c r="S470" s="124"/>
      <c r="T470" s="183"/>
      <c r="U470" s="183"/>
      <c r="V470" s="183"/>
      <c r="W470" s="183"/>
      <c r="X470" s="183"/>
      <c r="Y470" s="183"/>
      <c r="Z470" s="183"/>
      <c r="AA470" s="183"/>
      <c r="AB470" s="183"/>
      <c r="AC470" s="183"/>
      <c r="AD470" s="183"/>
      <c r="AE470" s="183"/>
      <c r="AF470" s="183"/>
      <c r="AG470" s="183"/>
      <c r="AH470" s="124"/>
      <c r="AI470" s="183"/>
      <c r="AJ470" s="124"/>
      <c r="AK470" s="124"/>
      <c r="AL470" s="124"/>
      <c r="AM470" s="124"/>
      <c r="AN470" s="124"/>
      <c r="AO470" s="183"/>
      <c r="AP470" s="124"/>
      <c r="AQ470" s="124"/>
      <c r="AR470" s="124"/>
      <c r="AS470" s="124"/>
      <c r="AT470" s="124"/>
      <c r="AU470" s="124"/>
      <c r="AV470" s="124"/>
      <c r="AW470" s="124"/>
      <c r="AX470" s="124"/>
      <c r="AY470" s="124"/>
      <c r="AZ470" s="124"/>
      <c r="BA470" s="124"/>
      <c r="BB470" s="124"/>
      <c r="BC470" s="124"/>
      <c r="BD470" s="124"/>
      <c r="BE470" s="124"/>
      <c r="BF470" s="124"/>
      <c r="BG470" s="124"/>
      <c r="BH470" s="124"/>
      <c r="BI470" s="124"/>
      <c r="BJ470" s="124"/>
      <c r="BK470" s="124"/>
      <c r="BL470" s="124"/>
      <c r="BM470" s="124"/>
      <c r="BN470" s="124"/>
      <c r="BO470" s="124"/>
      <c r="BP470" s="124"/>
      <c r="BQ470" s="124"/>
      <c r="BR470" s="124"/>
      <c r="BS470" s="124"/>
      <c r="BT470" s="124"/>
      <c r="BU470" s="124"/>
      <c r="BV470" s="124"/>
      <c r="BW470" s="124"/>
      <c r="BX470" s="124"/>
      <c r="BY470" s="124"/>
      <c r="BZ470" s="124"/>
      <c r="CA470" s="124"/>
      <c r="CB470" s="124"/>
      <c r="CC470" s="124"/>
      <c r="CD470" s="124"/>
      <c r="CE470" s="124"/>
    </row>
    <row r="471" spans="1:83">
      <c r="A471" s="124"/>
      <c r="B471" s="183"/>
      <c r="C471" s="124"/>
      <c r="D471" s="124"/>
      <c r="E471" s="124"/>
      <c r="F471" s="124"/>
      <c r="G471" s="124"/>
      <c r="H471" s="222"/>
      <c r="I471" s="222"/>
      <c r="J471" s="222"/>
      <c r="K471" s="183"/>
      <c r="L471" s="222"/>
      <c r="M471" s="222"/>
      <c r="N471" s="222"/>
      <c r="O471" s="222"/>
      <c r="P471" s="124"/>
      <c r="Q471" s="222"/>
      <c r="R471" s="124"/>
      <c r="S471" s="124"/>
      <c r="T471" s="183"/>
      <c r="U471" s="183"/>
      <c r="V471" s="183"/>
      <c r="W471" s="183"/>
      <c r="X471" s="183"/>
      <c r="Y471" s="183"/>
      <c r="Z471" s="183"/>
      <c r="AA471" s="183"/>
      <c r="AB471" s="183"/>
      <c r="AC471" s="183"/>
      <c r="AD471" s="183"/>
      <c r="AE471" s="183"/>
      <c r="AF471" s="183"/>
      <c r="AG471" s="183"/>
      <c r="AH471" s="124"/>
      <c r="AI471" s="183"/>
      <c r="AJ471" s="124"/>
      <c r="AK471" s="124"/>
      <c r="AL471" s="124"/>
      <c r="AM471" s="124"/>
      <c r="AN471" s="124"/>
      <c r="AO471" s="183"/>
      <c r="AP471" s="124"/>
      <c r="AQ471" s="124"/>
      <c r="AR471" s="124"/>
      <c r="AS471" s="124"/>
      <c r="AT471" s="124"/>
      <c r="AU471" s="124"/>
      <c r="AV471" s="124"/>
      <c r="AW471" s="124"/>
      <c r="AX471" s="124"/>
      <c r="AY471" s="124"/>
      <c r="AZ471" s="124"/>
      <c r="BA471" s="124"/>
      <c r="BB471" s="124"/>
      <c r="BC471" s="124"/>
      <c r="BD471" s="124"/>
      <c r="BE471" s="124"/>
      <c r="BF471" s="124"/>
      <c r="BG471" s="124"/>
      <c r="BH471" s="124"/>
      <c r="BI471" s="124"/>
      <c r="BJ471" s="124"/>
      <c r="BK471" s="124"/>
      <c r="BL471" s="124"/>
      <c r="BM471" s="124"/>
      <c r="BN471" s="124"/>
      <c r="BO471" s="124"/>
      <c r="BP471" s="124"/>
      <c r="BQ471" s="124"/>
      <c r="BR471" s="124"/>
      <c r="BS471" s="124"/>
      <c r="BT471" s="124"/>
      <c r="BU471" s="124"/>
      <c r="BV471" s="124"/>
      <c r="BW471" s="124"/>
      <c r="BX471" s="124"/>
      <c r="BY471" s="124"/>
      <c r="BZ471" s="124"/>
      <c r="CA471" s="124"/>
      <c r="CB471" s="124"/>
      <c r="CC471" s="124"/>
      <c r="CD471" s="124"/>
      <c r="CE471" s="124"/>
    </row>
    <row r="472" spans="1:83">
      <c r="A472" s="124"/>
      <c r="B472" s="183"/>
      <c r="C472" s="124"/>
      <c r="D472" s="124"/>
      <c r="E472" s="124"/>
      <c r="F472" s="124"/>
      <c r="G472" s="124"/>
      <c r="H472" s="222"/>
      <c r="I472" s="222"/>
      <c r="J472" s="222"/>
      <c r="K472" s="183"/>
      <c r="L472" s="222"/>
      <c r="M472" s="222"/>
      <c r="N472" s="222"/>
      <c r="O472" s="222"/>
      <c r="P472" s="124"/>
      <c r="Q472" s="222"/>
      <c r="R472" s="124"/>
      <c r="S472" s="124"/>
      <c r="T472" s="183"/>
      <c r="U472" s="183"/>
      <c r="V472" s="183"/>
      <c r="W472" s="183"/>
      <c r="X472" s="183"/>
      <c r="Y472" s="183"/>
      <c r="Z472" s="183"/>
      <c r="AA472" s="183"/>
      <c r="AB472" s="183"/>
      <c r="AC472" s="183"/>
      <c r="AD472" s="183"/>
      <c r="AE472" s="183"/>
      <c r="AF472" s="183"/>
      <c r="AG472" s="183"/>
      <c r="AH472" s="124"/>
      <c r="AI472" s="183"/>
      <c r="AJ472" s="124"/>
      <c r="AK472" s="124"/>
      <c r="AL472" s="124"/>
      <c r="AM472" s="124"/>
      <c r="AN472" s="124"/>
      <c r="AO472" s="183"/>
      <c r="AP472" s="124"/>
      <c r="AQ472" s="124"/>
      <c r="AR472" s="124"/>
      <c r="AS472" s="124"/>
      <c r="AT472" s="124"/>
      <c r="AU472" s="124"/>
      <c r="AV472" s="124"/>
      <c r="AW472" s="124"/>
      <c r="AX472" s="124"/>
      <c r="AY472" s="124"/>
      <c r="AZ472" s="124"/>
      <c r="BA472" s="124"/>
      <c r="BB472" s="124"/>
      <c r="BC472" s="124"/>
      <c r="BD472" s="124"/>
      <c r="BE472" s="124"/>
      <c r="BF472" s="124"/>
      <c r="BG472" s="124"/>
      <c r="BH472" s="124"/>
      <c r="BI472" s="124"/>
      <c r="BJ472" s="124"/>
      <c r="BK472" s="124"/>
      <c r="BL472" s="124"/>
      <c r="BM472" s="124"/>
      <c r="BN472" s="124"/>
      <c r="BO472" s="124"/>
      <c r="BP472" s="124"/>
      <c r="BQ472" s="124"/>
      <c r="BR472" s="124"/>
      <c r="BS472" s="124"/>
      <c r="BT472" s="124"/>
      <c r="BU472" s="124"/>
      <c r="BV472" s="124"/>
      <c r="BW472" s="124"/>
      <c r="BX472" s="124"/>
      <c r="BY472" s="124"/>
      <c r="BZ472" s="124"/>
      <c r="CA472" s="124"/>
      <c r="CB472" s="124"/>
      <c r="CC472" s="124"/>
      <c r="CD472" s="124"/>
      <c r="CE472" s="124"/>
    </row>
    <row r="473" spans="1:83">
      <c r="A473" s="124"/>
      <c r="B473" s="183"/>
      <c r="C473" s="124"/>
      <c r="D473" s="124"/>
      <c r="E473" s="124"/>
      <c r="F473" s="124"/>
      <c r="G473" s="124"/>
      <c r="H473" s="222"/>
      <c r="I473" s="222"/>
      <c r="J473" s="222"/>
      <c r="K473" s="183"/>
      <c r="L473" s="222"/>
      <c r="M473" s="222"/>
      <c r="N473" s="222"/>
      <c r="O473" s="222"/>
      <c r="P473" s="124"/>
      <c r="Q473" s="222"/>
      <c r="R473" s="124"/>
      <c r="S473" s="124"/>
      <c r="T473" s="183"/>
      <c r="U473" s="183"/>
      <c r="V473" s="183"/>
      <c r="W473" s="183"/>
      <c r="X473" s="183"/>
      <c r="Y473" s="183"/>
      <c r="Z473" s="183"/>
      <c r="AA473" s="183"/>
      <c r="AB473" s="183"/>
      <c r="AC473" s="183"/>
      <c r="AD473" s="183"/>
      <c r="AE473" s="183"/>
      <c r="AF473" s="183"/>
      <c r="AG473" s="183"/>
      <c r="AH473" s="124"/>
      <c r="AI473" s="183"/>
      <c r="AJ473" s="124"/>
      <c r="AK473" s="124"/>
      <c r="AL473" s="124"/>
      <c r="AM473" s="124"/>
      <c r="AN473" s="124"/>
      <c r="AO473" s="183"/>
      <c r="AP473" s="124"/>
      <c r="AQ473" s="124"/>
      <c r="AR473" s="124"/>
      <c r="AS473" s="124"/>
      <c r="AT473" s="124"/>
      <c r="AU473" s="124"/>
      <c r="AV473" s="124"/>
      <c r="AW473" s="124"/>
      <c r="AX473" s="124"/>
      <c r="AY473" s="124"/>
      <c r="AZ473" s="124"/>
      <c r="BA473" s="124"/>
      <c r="BB473" s="124"/>
      <c r="BC473" s="124"/>
      <c r="BD473" s="124"/>
      <c r="BE473" s="124"/>
      <c r="BF473" s="124"/>
      <c r="BG473" s="124"/>
      <c r="BH473" s="124"/>
      <c r="BI473" s="124"/>
      <c r="BJ473" s="124"/>
      <c r="BK473" s="124"/>
      <c r="BL473" s="124"/>
      <c r="BM473" s="124"/>
      <c r="BN473" s="124"/>
      <c r="BO473" s="124"/>
      <c r="BP473" s="124"/>
      <c r="BQ473" s="124"/>
      <c r="BR473" s="124"/>
      <c r="BS473" s="124"/>
      <c r="BT473" s="124"/>
      <c r="BU473" s="124"/>
      <c r="BV473" s="124"/>
      <c r="BW473" s="124"/>
      <c r="BX473" s="124"/>
      <c r="BY473" s="124"/>
      <c r="BZ473" s="124"/>
      <c r="CA473" s="124"/>
      <c r="CB473" s="124"/>
      <c r="CC473" s="124"/>
      <c r="CD473" s="124"/>
      <c r="CE473" s="124"/>
    </row>
    <row r="474" spans="1:83">
      <c r="A474" s="124"/>
      <c r="B474" s="183"/>
      <c r="C474" s="124"/>
      <c r="D474" s="124"/>
      <c r="E474" s="124"/>
      <c r="F474" s="124"/>
      <c r="G474" s="124"/>
      <c r="H474" s="222"/>
      <c r="I474" s="222"/>
      <c r="J474" s="222"/>
      <c r="K474" s="183"/>
      <c r="L474" s="222"/>
      <c r="M474" s="222"/>
      <c r="N474" s="222"/>
      <c r="O474" s="222"/>
      <c r="P474" s="124"/>
      <c r="Q474" s="222"/>
      <c r="R474" s="124"/>
      <c r="S474" s="124"/>
      <c r="T474" s="183"/>
      <c r="U474" s="183"/>
      <c r="V474" s="183"/>
      <c r="W474" s="183"/>
      <c r="X474" s="183"/>
      <c r="Y474" s="183"/>
      <c r="Z474" s="183"/>
      <c r="AA474" s="183"/>
      <c r="AB474" s="183"/>
      <c r="AC474" s="183"/>
      <c r="AD474" s="183"/>
      <c r="AE474" s="183"/>
      <c r="AF474" s="183"/>
      <c r="AG474" s="183"/>
      <c r="AH474" s="124"/>
      <c r="AI474" s="183"/>
      <c r="AJ474" s="124"/>
      <c r="AK474" s="124"/>
      <c r="AL474" s="124"/>
      <c r="AM474" s="124"/>
      <c r="AN474" s="124"/>
      <c r="AO474" s="183"/>
      <c r="AP474" s="124"/>
      <c r="AQ474" s="124"/>
      <c r="AR474" s="124"/>
      <c r="AS474" s="124"/>
      <c r="AT474" s="124"/>
      <c r="AU474" s="124"/>
      <c r="AV474" s="124"/>
      <c r="AW474" s="124"/>
      <c r="AX474" s="124"/>
      <c r="AY474" s="124"/>
      <c r="AZ474" s="124"/>
      <c r="BA474" s="124"/>
      <c r="BB474" s="124"/>
      <c r="BC474" s="124"/>
      <c r="BD474" s="124"/>
      <c r="BE474" s="124"/>
      <c r="BF474" s="124"/>
      <c r="BG474" s="124"/>
      <c r="BH474" s="124"/>
      <c r="BI474" s="124"/>
      <c r="BJ474" s="124"/>
      <c r="BK474" s="124"/>
      <c r="BL474" s="124"/>
      <c r="BM474" s="124"/>
      <c r="BN474" s="124"/>
      <c r="BO474" s="124"/>
      <c r="BP474" s="124"/>
      <c r="BQ474" s="124"/>
      <c r="BR474" s="124"/>
      <c r="BS474" s="124"/>
      <c r="BT474" s="124"/>
      <c r="BU474" s="124"/>
      <c r="BV474" s="124"/>
      <c r="BW474" s="124"/>
      <c r="BX474" s="124"/>
      <c r="BY474" s="124"/>
      <c r="BZ474" s="124"/>
      <c r="CA474" s="124"/>
      <c r="CB474" s="124"/>
      <c r="CC474" s="124"/>
      <c r="CD474" s="124"/>
      <c r="CE474" s="124"/>
    </row>
    <row r="475" spans="1:83">
      <c r="A475" s="124"/>
      <c r="B475" s="183"/>
      <c r="C475" s="124"/>
      <c r="D475" s="124"/>
      <c r="E475" s="124"/>
      <c r="F475" s="124"/>
      <c r="G475" s="124"/>
      <c r="H475" s="222"/>
      <c r="I475" s="222"/>
      <c r="J475" s="222"/>
      <c r="K475" s="183"/>
      <c r="L475" s="222"/>
      <c r="M475" s="222"/>
      <c r="N475" s="222"/>
      <c r="O475" s="222"/>
      <c r="P475" s="124"/>
      <c r="Q475" s="222"/>
      <c r="R475" s="124"/>
      <c r="S475" s="124"/>
      <c r="T475" s="183"/>
      <c r="U475" s="183"/>
      <c r="V475" s="183"/>
      <c r="W475" s="183"/>
      <c r="X475" s="183"/>
      <c r="Y475" s="183"/>
      <c r="Z475" s="183"/>
      <c r="AA475" s="183"/>
      <c r="AB475" s="183"/>
      <c r="AC475" s="183"/>
      <c r="AD475" s="183"/>
      <c r="AE475" s="183"/>
      <c r="AF475" s="183"/>
      <c r="AG475" s="183"/>
      <c r="AH475" s="124"/>
      <c r="AI475" s="183"/>
      <c r="AJ475" s="124"/>
      <c r="AK475" s="124"/>
      <c r="AL475" s="124"/>
      <c r="AM475" s="124"/>
      <c r="AN475" s="124"/>
      <c r="AO475" s="183"/>
      <c r="AP475" s="124"/>
      <c r="AQ475" s="124"/>
      <c r="AR475" s="124"/>
      <c r="AS475" s="124"/>
      <c r="AT475" s="124"/>
      <c r="AU475" s="124"/>
      <c r="AV475" s="124"/>
      <c r="AW475" s="124"/>
      <c r="AX475" s="124"/>
      <c r="AY475" s="124"/>
      <c r="AZ475" s="124"/>
      <c r="BA475" s="124"/>
      <c r="BB475" s="124"/>
      <c r="BC475" s="124"/>
      <c r="BD475" s="124"/>
      <c r="BE475" s="124"/>
      <c r="BF475" s="124"/>
      <c r="BG475" s="124"/>
      <c r="BH475" s="124"/>
      <c r="BI475" s="124"/>
      <c r="BJ475" s="124"/>
      <c r="BK475" s="124"/>
      <c r="BL475" s="124"/>
      <c r="BM475" s="124"/>
      <c r="BN475" s="124"/>
      <c r="BO475" s="124"/>
      <c r="BP475" s="124"/>
      <c r="BQ475" s="124"/>
      <c r="BR475" s="124"/>
      <c r="BS475" s="124"/>
      <c r="BT475" s="124"/>
      <c r="BU475" s="124"/>
      <c r="BV475" s="124"/>
      <c r="BW475" s="124"/>
      <c r="BX475" s="124"/>
      <c r="BY475" s="124"/>
      <c r="BZ475" s="124"/>
      <c r="CA475" s="124"/>
      <c r="CB475" s="124"/>
      <c r="CC475" s="124"/>
      <c r="CD475" s="124"/>
      <c r="CE475" s="124"/>
    </row>
    <row r="476" spans="1:83">
      <c r="A476" s="124"/>
      <c r="B476" s="183"/>
      <c r="C476" s="124"/>
      <c r="D476" s="124"/>
      <c r="E476" s="124"/>
      <c r="F476" s="124"/>
      <c r="G476" s="124"/>
      <c r="H476" s="222"/>
      <c r="I476" s="222"/>
      <c r="J476" s="222"/>
      <c r="K476" s="183"/>
      <c r="L476" s="222"/>
      <c r="M476" s="222"/>
      <c r="N476" s="222"/>
      <c r="O476" s="222"/>
      <c r="P476" s="124"/>
      <c r="Q476" s="222"/>
      <c r="R476" s="124"/>
      <c r="S476" s="124"/>
      <c r="T476" s="183"/>
      <c r="U476" s="183"/>
      <c r="V476" s="183"/>
      <c r="W476" s="183"/>
      <c r="X476" s="183"/>
      <c r="Y476" s="183"/>
      <c r="Z476" s="183"/>
      <c r="AA476" s="183"/>
      <c r="AB476" s="183"/>
      <c r="AC476" s="183"/>
      <c r="AD476" s="183"/>
      <c r="AE476" s="183"/>
      <c r="AF476" s="183"/>
      <c r="AG476" s="183"/>
      <c r="AH476" s="124"/>
      <c r="AI476" s="183"/>
      <c r="AJ476" s="124"/>
      <c r="AK476" s="124"/>
      <c r="AL476" s="124"/>
      <c r="AM476" s="124"/>
      <c r="AN476" s="124"/>
      <c r="AO476" s="183"/>
      <c r="AP476" s="124"/>
      <c r="AQ476" s="124"/>
      <c r="AR476" s="124"/>
      <c r="AS476" s="124"/>
      <c r="AT476" s="124"/>
      <c r="AU476" s="124"/>
      <c r="AV476" s="124"/>
      <c r="AW476" s="124"/>
      <c r="AX476" s="124"/>
      <c r="AY476" s="124"/>
      <c r="AZ476" s="124"/>
      <c r="BA476" s="124"/>
      <c r="BB476" s="124"/>
      <c r="BC476" s="124"/>
      <c r="BD476" s="124"/>
      <c r="BE476" s="124"/>
      <c r="BF476" s="124"/>
      <c r="BG476" s="124"/>
      <c r="BH476" s="124"/>
      <c r="BI476" s="124"/>
      <c r="BJ476" s="124"/>
      <c r="BK476" s="124"/>
      <c r="BL476" s="124"/>
      <c r="BM476" s="124"/>
      <c r="BN476" s="124"/>
      <c r="BO476" s="124"/>
      <c r="BP476" s="124"/>
      <c r="BQ476" s="124"/>
      <c r="BR476" s="124"/>
      <c r="BS476" s="124"/>
      <c r="BT476" s="124"/>
      <c r="BU476" s="124"/>
      <c r="BV476" s="124"/>
      <c r="BW476" s="124"/>
      <c r="BX476" s="124"/>
      <c r="BY476" s="124"/>
      <c r="BZ476" s="124"/>
      <c r="CA476" s="124"/>
      <c r="CB476" s="124"/>
      <c r="CC476" s="124"/>
      <c r="CD476" s="124"/>
      <c r="CE476" s="124"/>
    </row>
    <row r="477" spans="1:83">
      <c r="A477" s="124"/>
      <c r="B477" s="183"/>
      <c r="C477" s="124"/>
      <c r="D477" s="124"/>
      <c r="E477" s="124"/>
      <c r="F477" s="124"/>
      <c r="G477" s="124"/>
      <c r="H477" s="222"/>
      <c r="I477" s="222"/>
      <c r="J477" s="222"/>
      <c r="K477" s="183"/>
      <c r="L477" s="222"/>
      <c r="M477" s="222"/>
      <c r="N477" s="222"/>
      <c r="O477" s="222"/>
      <c r="P477" s="124"/>
      <c r="Q477" s="222"/>
      <c r="R477" s="124"/>
      <c r="S477" s="124"/>
      <c r="T477" s="183"/>
      <c r="U477" s="183"/>
      <c r="V477" s="183"/>
      <c r="W477" s="183"/>
      <c r="X477" s="183"/>
      <c r="Y477" s="183"/>
      <c r="Z477" s="183"/>
      <c r="AA477" s="183"/>
      <c r="AB477" s="183"/>
      <c r="AC477" s="183"/>
      <c r="AD477" s="183"/>
      <c r="AE477" s="183"/>
      <c r="AF477" s="183"/>
      <c r="AG477" s="183"/>
      <c r="AH477" s="124"/>
      <c r="AI477" s="183"/>
      <c r="AJ477" s="124"/>
      <c r="AK477" s="124"/>
      <c r="AL477" s="124"/>
      <c r="AM477" s="124"/>
      <c r="AN477" s="124"/>
      <c r="AO477" s="183"/>
      <c r="AP477" s="124"/>
      <c r="AQ477" s="124"/>
      <c r="AR477" s="124"/>
      <c r="AS477" s="124"/>
      <c r="AT477" s="124"/>
      <c r="AU477" s="124"/>
      <c r="AV477" s="124"/>
      <c r="AW477" s="124"/>
      <c r="AX477" s="124"/>
      <c r="AY477" s="124"/>
      <c r="AZ477" s="124"/>
      <c r="BA477" s="124"/>
      <c r="BB477" s="124"/>
      <c r="BC477" s="124"/>
      <c r="BD477" s="124"/>
      <c r="BE477" s="124"/>
      <c r="BF477" s="124"/>
      <c r="BG477" s="124"/>
      <c r="BH477" s="124"/>
      <c r="BI477" s="124"/>
      <c r="BJ477" s="124"/>
      <c r="BK477" s="124"/>
      <c r="BL477" s="124"/>
      <c r="BM477" s="124"/>
      <c r="BN477" s="124"/>
      <c r="BO477" s="124"/>
      <c r="BP477" s="124"/>
      <c r="BQ477" s="124"/>
      <c r="BR477" s="124"/>
      <c r="BS477" s="124"/>
      <c r="BT477" s="124"/>
      <c r="BU477" s="124"/>
      <c r="BV477" s="124"/>
      <c r="BW477" s="124"/>
      <c r="BX477" s="124"/>
      <c r="BY477" s="124"/>
      <c r="BZ477" s="124"/>
      <c r="CA477" s="124"/>
      <c r="CB477" s="124"/>
      <c r="CC477" s="124"/>
      <c r="CD477" s="124"/>
      <c r="CE477" s="124"/>
    </row>
    <row r="478" spans="1:83">
      <c r="A478" s="124"/>
      <c r="B478" s="183"/>
      <c r="C478" s="124"/>
      <c r="D478" s="124"/>
      <c r="E478" s="124"/>
      <c r="F478" s="124"/>
      <c r="G478" s="124"/>
      <c r="H478" s="222"/>
      <c r="I478" s="222"/>
      <c r="J478" s="222"/>
      <c r="K478" s="183"/>
      <c r="L478" s="222"/>
      <c r="M478" s="222"/>
      <c r="N478" s="222"/>
      <c r="O478" s="222"/>
      <c r="P478" s="124"/>
      <c r="Q478" s="222"/>
      <c r="R478" s="124"/>
      <c r="S478" s="124"/>
      <c r="T478" s="183"/>
      <c r="U478" s="183"/>
      <c r="V478" s="183"/>
      <c r="W478" s="183"/>
      <c r="X478" s="183"/>
      <c r="Y478" s="183"/>
      <c r="Z478" s="183"/>
      <c r="AA478" s="183"/>
      <c r="AB478" s="183"/>
      <c r="AC478" s="183"/>
      <c r="AD478" s="183"/>
      <c r="AE478" s="183"/>
      <c r="AF478" s="183"/>
      <c r="AG478" s="183"/>
      <c r="AH478" s="124"/>
      <c r="AI478" s="183"/>
      <c r="AJ478" s="124"/>
      <c r="AK478" s="124"/>
      <c r="AL478" s="124"/>
      <c r="AM478" s="124"/>
      <c r="AN478" s="124"/>
      <c r="AO478" s="183"/>
      <c r="AP478" s="124"/>
      <c r="AQ478" s="124"/>
      <c r="AR478" s="124"/>
      <c r="AS478" s="124"/>
      <c r="AT478" s="124"/>
      <c r="AU478" s="124"/>
      <c r="AV478" s="124"/>
      <c r="AW478" s="124"/>
      <c r="AX478" s="124"/>
      <c r="AY478" s="124"/>
      <c r="AZ478" s="124"/>
      <c r="BA478" s="124"/>
      <c r="BB478" s="124"/>
      <c r="BC478" s="124"/>
      <c r="BD478" s="124"/>
      <c r="BE478" s="124"/>
      <c r="BF478" s="124"/>
      <c r="BG478" s="124"/>
      <c r="BH478" s="124"/>
      <c r="BI478" s="124"/>
      <c r="BJ478" s="124"/>
      <c r="BK478" s="124"/>
      <c r="BL478" s="124"/>
      <c r="BM478" s="124"/>
      <c r="BN478" s="124"/>
      <c r="BO478" s="124"/>
      <c r="BP478" s="124"/>
      <c r="BQ478" s="124"/>
      <c r="BR478" s="124"/>
      <c r="BS478" s="124"/>
      <c r="BT478" s="124"/>
      <c r="BU478" s="124"/>
      <c r="BV478" s="124"/>
      <c r="BW478" s="124"/>
      <c r="BX478" s="124"/>
      <c r="BY478" s="124"/>
      <c r="BZ478" s="124"/>
      <c r="CA478" s="124"/>
      <c r="CB478" s="124"/>
      <c r="CC478" s="124"/>
      <c r="CD478" s="124"/>
      <c r="CE478" s="124"/>
    </row>
    <row r="479" spans="1:83">
      <c r="A479" s="124"/>
      <c r="B479" s="183"/>
      <c r="C479" s="124"/>
      <c r="D479" s="124"/>
      <c r="E479" s="124"/>
      <c r="F479" s="124"/>
      <c r="G479" s="124"/>
      <c r="H479" s="222"/>
      <c r="I479" s="222"/>
      <c r="J479" s="222"/>
      <c r="K479" s="183"/>
      <c r="L479" s="222"/>
      <c r="M479" s="222"/>
      <c r="N479" s="222"/>
      <c r="O479" s="222"/>
      <c r="P479" s="124"/>
      <c r="Q479" s="222"/>
      <c r="R479" s="124"/>
      <c r="S479" s="124"/>
      <c r="T479" s="183"/>
      <c r="U479" s="183"/>
      <c r="V479" s="183"/>
      <c r="W479" s="183"/>
      <c r="X479" s="183"/>
      <c r="Y479" s="183"/>
      <c r="Z479" s="183"/>
      <c r="AA479" s="183"/>
      <c r="AB479" s="183"/>
      <c r="AC479" s="183"/>
      <c r="AD479" s="183"/>
      <c r="AE479" s="183"/>
      <c r="AF479" s="183"/>
      <c r="AG479" s="183"/>
      <c r="AH479" s="124"/>
      <c r="AI479" s="183"/>
      <c r="AJ479" s="124"/>
      <c r="AK479" s="124"/>
      <c r="AL479" s="124"/>
      <c r="AM479" s="124"/>
      <c r="AN479" s="124"/>
      <c r="AO479" s="183"/>
      <c r="AP479" s="124"/>
      <c r="AQ479" s="124"/>
      <c r="AR479" s="124"/>
      <c r="AS479" s="124"/>
      <c r="AT479" s="124"/>
      <c r="AU479" s="124"/>
      <c r="AV479" s="124"/>
      <c r="AW479" s="124"/>
      <c r="AX479" s="124"/>
      <c r="AY479" s="124"/>
      <c r="AZ479" s="124"/>
      <c r="BA479" s="124"/>
      <c r="BB479" s="124"/>
      <c r="BC479" s="124"/>
      <c r="BD479" s="124"/>
      <c r="BE479" s="124"/>
      <c r="BF479" s="124"/>
      <c r="BG479" s="124"/>
      <c r="BH479" s="124"/>
      <c r="BI479" s="124"/>
      <c r="BJ479" s="124"/>
      <c r="BK479" s="124"/>
      <c r="BL479" s="124"/>
      <c r="BM479" s="124"/>
      <c r="BN479" s="124"/>
      <c r="BO479" s="124"/>
      <c r="BP479" s="124"/>
      <c r="BQ479" s="124"/>
      <c r="BR479" s="124"/>
      <c r="BS479" s="124"/>
      <c r="BT479" s="124"/>
      <c r="BU479" s="124"/>
      <c r="BV479" s="124"/>
      <c r="BW479" s="124"/>
      <c r="BX479" s="124"/>
      <c r="BY479" s="124"/>
      <c r="BZ479" s="124"/>
      <c r="CA479" s="124"/>
      <c r="CB479" s="124"/>
      <c r="CC479" s="124"/>
      <c r="CD479" s="124"/>
      <c r="CE479" s="124"/>
    </row>
    <row r="480" spans="1:83">
      <c r="A480" s="124"/>
      <c r="B480" s="183"/>
      <c r="C480" s="124"/>
      <c r="D480" s="124"/>
      <c r="E480" s="124"/>
      <c r="F480" s="124"/>
      <c r="G480" s="124"/>
      <c r="H480" s="222"/>
      <c r="I480" s="222"/>
      <c r="J480" s="222"/>
      <c r="K480" s="183"/>
      <c r="L480" s="222"/>
      <c r="M480" s="222"/>
      <c r="N480" s="222"/>
      <c r="O480" s="222"/>
      <c r="P480" s="124"/>
      <c r="Q480" s="222"/>
      <c r="R480" s="124"/>
      <c r="S480" s="124"/>
      <c r="T480" s="183"/>
      <c r="U480" s="183"/>
      <c r="V480" s="183"/>
      <c r="W480" s="183"/>
      <c r="X480" s="183"/>
      <c r="Y480" s="183"/>
      <c r="Z480" s="183"/>
      <c r="AA480" s="183"/>
      <c r="AB480" s="183"/>
      <c r="AC480" s="183"/>
      <c r="AD480" s="183"/>
      <c r="AE480" s="183"/>
      <c r="AF480" s="183"/>
      <c r="AG480" s="183"/>
      <c r="AH480" s="124"/>
      <c r="AI480" s="183"/>
      <c r="AJ480" s="124"/>
      <c r="AK480" s="124"/>
      <c r="AL480" s="124"/>
      <c r="AM480" s="124"/>
      <c r="AN480" s="124"/>
      <c r="AO480" s="183"/>
      <c r="AP480" s="124"/>
      <c r="AQ480" s="124"/>
      <c r="AR480" s="124"/>
      <c r="AS480" s="124"/>
      <c r="AT480" s="124"/>
      <c r="AU480" s="124"/>
      <c r="AV480" s="124"/>
      <c r="AW480" s="124"/>
      <c r="AX480" s="124"/>
      <c r="AY480" s="124"/>
      <c r="AZ480" s="124"/>
      <c r="BA480" s="124"/>
      <c r="BB480" s="124"/>
      <c r="BC480" s="124"/>
      <c r="BD480" s="124"/>
      <c r="BE480" s="124"/>
      <c r="BF480" s="124"/>
      <c r="BG480" s="124"/>
      <c r="BH480" s="124"/>
      <c r="BI480" s="124"/>
      <c r="BJ480" s="124"/>
      <c r="BK480" s="124"/>
      <c r="BL480" s="124"/>
      <c r="BM480" s="124"/>
      <c r="BN480" s="124"/>
      <c r="BO480" s="124"/>
      <c r="BP480" s="124"/>
      <c r="BQ480" s="124"/>
      <c r="BR480" s="124"/>
      <c r="BS480" s="124"/>
      <c r="BT480" s="124"/>
      <c r="BU480" s="124"/>
      <c r="BV480" s="124"/>
      <c r="BW480" s="124"/>
      <c r="BX480" s="124"/>
      <c r="BY480" s="124"/>
      <c r="BZ480" s="124"/>
      <c r="CA480" s="124"/>
      <c r="CB480" s="124"/>
      <c r="CC480" s="124"/>
      <c r="CD480" s="124"/>
      <c r="CE480" s="124"/>
    </row>
    <row r="481" spans="1:83">
      <c r="A481" s="124"/>
      <c r="B481" s="183"/>
      <c r="C481" s="124"/>
      <c r="D481" s="124"/>
      <c r="E481" s="124"/>
      <c r="F481" s="124"/>
      <c r="G481" s="124"/>
      <c r="H481" s="222"/>
      <c r="I481" s="222"/>
      <c r="J481" s="222"/>
      <c r="K481" s="183"/>
      <c r="L481" s="222"/>
      <c r="M481" s="222"/>
      <c r="N481" s="222"/>
      <c r="O481" s="222"/>
      <c r="P481" s="124"/>
      <c r="Q481" s="222"/>
      <c r="R481" s="124"/>
      <c r="S481" s="124"/>
      <c r="T481" s="183"/>
      <c r="U481" s="183"/>
      <c r="V481" s="183"/>
      <c r="W481" s="183"/>
      <c r="X481" s="183"/>
      <c r="Y481" s="183"/>
      <c r="Z481" s="183"/>
      <c r="AA481" s="183"/>
      <c r="AB481" s="183"/>
      <c r="AC481" s="183"/>
      <c r="AD481" s="183"/>
      <c r="AE481" s="183"/>
      <c r="AF481" s="183"/>
      <c r="AG481" s="183"/>
      <c r="AH481" s="124"/>
      <c r="AI481" s="183"/>
      <c r="AJ481" s="124"/>
      <c r="AK481" s="124"/>
      <c r="AL481" s="124"/>
      <c r="AM481" s="124"/>
      <c r="AN481" s="124"/>
      <c r="AO481" s="183"/>
      <c r="AP481" s="124"/>
      <c r="AQ481" s="124"/>
      <c r="AR481" s="124"/>
      <c r="AS481" s="124"/>
      <c r="AT481" s="124"/>
      <c r="AU481" s="124"/>
      <c r="AV481" s="124"/>
      <c r="AW481" s="124"/>
      <c r="AX481" s="124"/>
      <c r="AY481" s="124"/>
      <c r="AZ481" s="124"/>
      <c r="BA481" s="124"/>
      <c r="BB481" s="124"/>
      <c r="BC481" s="124"/>
      <c r="BD481" s="124"/>
      <c r="BE481" s="124"/>
      <c r="BF481" s="124"/>
      <c r="BG481" s="124"/>
      <c r="BH481" s="124"/>
      <c r="BI481" s="124"/>
      <c r="BJ481" s="124"/>
      <c r="BK481" s="124"/>
      <c r="BL481" s="124"/>
      <c r="BM481" s="124"/>
      <c r="BN481" s="124"/>
      <c r="BO481" s="124"/>
      <c r="BP481" s="124"/>
      <c r="BQ481" s="124"/>
      <c r="BR481" s="124"/>
      <c r="BS481" s="124"/>
      <c r="BT481" s="124"/>
      <c r="BU481" s="124"/>
      <c r="BV481" s="124"/>
      <c r="BW481" s="124"/>
      <c r="BX481" s="124"/>
      <c r="BY481" s="124"/>
      <c r="BZ481" s="124"/>
      <c r="CA481" s="124"/>
      <c r="CB481" s="124"/>
      <c r="CC481" s="124"/>
      <c r="CD481" s="124"/>
      <c r="CE481" s="124"/>
    </row>
    <row r="482" spans="1:83">
      <c r="A482" s="124"/>
      <c r="B482" s="183"/>
      <c r="C482" s="124"/>
      <c r="D482" s="124"/>
      <c r="E482" s="124"/>
      <c r="F482" s="124"/>
      <c r="G482" s="124"/>
      <c r="H482" s="222"/>
      <c r="I482" s="222"/>
      <c r="J482" s="222"/>
      <c r="K482" s="183"/>
      <c r="L482" s="222"/>
      <c r="M482" s="222"/>
      <c r="N482" s="222"/>
      <c r="O482" s="222"/>
      <c r="P482" s="124"/>
      <c r="Q482" s="222"/>
      <c r="R482" s="124"/>
      <c r="S482" s="124"/>
      <c r="T482" s="183"/>
      <c r="U482" s="183"/>
      <c r="V482" s="183"/>
      <c r="W482" s="183"/>
      <c r="X482" s="183"/>
      <c r="Y482" s="183"/>
      <c r="Z482" s="183"/>
      <c r="AA482" s="183"/>
      <c r="AB482" s="183"/>
      <c r="AC482" s="183"/>
      <c r="AD482" s="183"/>
      <c r="AE482" s="183"/>
      <c r="AF482" s="183"/>
      <c r="AG482" s="183"/>
      <c r="AH482" s="124"/>
      <c r="AI482" s="183"/>
      <c r="AJ482" s="124"/>
      <c r="AK482" s="124"/>
      <c r="AL482" s="124"/>
      <c r="AM482" s="124"/>
      <c r="AN482" s="124"/>
      <c r="AO482" s="183"/>
      <c r="AP482" s="124"/>
      <c r="AQ482" s="124"/>
      <c r="AR482" s="124"/>
      <c r="AS482" s="124"/>
      <c r="AT482" s="124"/>
      <c r="AU482" s="124"/>
      <c r="AV482" s="124"/>
      <c r="AW482" s="124"/>
      <c r="AX482" s="124"/>
      <c r="AY482" s="124"/>
      <c r="AZ482" s="124"/>
      <c r="BA482" s="124"/>
      <c r="BB482" s="124"/>
      <c r="BC482" s="124"/>
      <c r="BD482" s="124"/>
      <c r="BE482" s="124"/>
      <c r="BF482" s="124"/>
      <c r="BG482" s="124"/>
      <c r="BH482" s="124"/>
      <c r="BI482" s="124"/>
      <c r="BJ482" s="124"/>
      <c r="BK482" s="124"/>
      <c r="BL482" s="124"/>
      <c r="BM482" s="124"/>
      <c r="BN482" s="124"/>
      <c r="BO482" s="124"/>
      <c r="BP482" s="124"/>
      <c r="BQ482" s="124"/>
      <c r="BR482" s="124"/>
      <c r="BS482" s="124"/>
      <c r="BT482" s="124"/>
      <c r="BU482" s="124"/>
      <c r="BV482" s="124"/>
      <c r="BW482" s="124"/>
      <c r="BX482" s="124"/>
      <c r="BY482" s="124"/>
      <c r="BZ482" s="124"/>
      <c r="CA482" s="124"/>
      <c r="CB482" s="124"/>
      <c r="CC482" s="124"/>
      <c r="CD482" s="124"/>
      <c r="CE482" s="124"/>
    </row>
    <row r="483" spans="1:83">
      <c r="A483" s="124"/>
      <c r="B483" s="183"/>
      <c r="C483" s="124"/>
      <c r="D483" s="124"/>
      <c r="E483" s="124"/>
      <c r="F483" s="124"/>
      <c r="G483" s="124"/>
      <c r="H483" s="222"/>
      <c r="I483" s="222"/>
      <c r="J483" s="222"/>
      <c r="K483" s="183"/>
      <c r="L483" s="222"/>
      <c r="M483" s="222"/>
      <c r="N483" s="222"/>
      <c r="O483" s="222"/>
      <c r="P483" s="124"/>
      <c r="Q483" s="222"/>
      <c r="R483" s="124"/>
      <c r="S483" s="124"/>
      <c r="T483" s="183"/>
      <c r="U483" s="183"/>
      <c r="V483" s="183"/>
      <c r="W483" s="183"/>
      <c r="X483" s="183"/>
      <c r="Y483" s="183"/>
      <c r="Z483" s="183"/>
      <c r="AA483" s="183"/>
      <c r="AB483" s="183"/>
      <c r="AC483" s="183"/>
      <c r="AD483" s="183"/>
      <c r="AE483" s="183"/>
      <c r="AF483" s="183"/>
      <c r="AG483" s="183"/>
      <c r="AH483" s="124"/>
      <c r="AI483" s="183"/>
      <c r="AJ483" s="124"/>
      <c r="AK483" s="124"/>
      <c r="AL483" s="124"/>
      <c r="AM483" s="124"/>
      <c r="AN483" s="124"/>
      <c r="AO483" s="183"/>
      <c r="AP483" s="124"/>
      <c r="AQ483" s="124"/>
      <c r="AR483" s="124"/>
      <c r="AS483" s="124"/>
      <c r="AT483" s="124"/>
      <c r="AU483" s="124"/>
      <c r="AV483" s="124"/>
      <c r="AW483" s="124"/>
      <c r="AX483" s="124"/>
      <c r="AY483" s="124"/>
      <c r="AZ483" s="124"/>
      <c r="BA483" s="124"/>
      <c r="BB483" s="124"/>
      <c r="BC483" s="124"/>
      <c r="BD483" s="124"/>
      <c r="BE483" s="124"/>
      <c r="BF483" s="124"/>
      <c r="BG483" s="124"/>
      <c r="BH483" s="124"/>
      <c r="BI483" s="124"/>
      <c r="BJ483" s="124"/>
      <c r="BK483" s="124"/>
      <c r="BL483" s="124"/>
      <c r="BM483" s="124"/>
      <c r="BN483" s="124"/>
      <c r="BO483" s="124"/>
      <c r="BP483" s="124"/>
      <c r="BQ483" s="124"/>
      <c r="BR483" s="124"/>
      <c r="BS483" s="124"/>
      <c r="BT483" s="124"/>
      <c r="BU483" s="124"/>
      <c r="BV483" s="124"/>
      <c r="BW483" s="124"/>
      <c r="BX483" s="124"/>
      <c r="BY483" s="124"/>
      <c r="BZ483" s="124"/>
      <c r="CA483" s="124"/>
      <c r="CB483" s="124"/>
      <c r="CC483" s="124"/>
      <c r="CD483" s="124"/>
      <c r="CE483" s="124"/>
    </row>
    <row r="484" spans="1:83">
      <c r="A484" s="124"/>
      <c r="B484" s="183"/>
      <c r="C484" s="124"/>
      <c r="D484" s="124"/>
      <c r="E484" s="124"/>
      <c r="F484" s="124"/>
      <c r="G484" s="124"/>
      <c r="H484" s="222"/>
      <c r="I484" s="222"/>
      <c r="J484" s="222"/>
      <c r="K484" s="183"/>
      <c r="L484" s="222"/>
      <c r="M484" s="222"/>
      <c r="N484" s="222"/>
      <c r="O484" s="222"/>
      <c r="P484" s="124"/>
      <c r="Q484" s="222"/>
      <c r="R484" s="124"/>
      <c r="S484" s="124"/>
      <c r="T484" s="183"/>
      <c r="U484" s="183"/>
      <c r="V484" s="183"/>
      <c r="W484" s="183"/>
      <c r="X484" s="183"/>
      <c r="Y484" s="183"/>
      <c r="Z484" s="183"/>
      <c r="AA484" s="183"/>
      <c r="AB484" s="183"/>
      <c r="AC484" s="183"/>
      <c r="AD484" s="183"/>
      <c r="AE484" s="183"/>
      <c r="AF484" s="183"/>
      <c r="AG484" s="183"/>
      <c r="AH484" s="124"/>
      <c r="AI484" s="183"/>
      <c r="AJ484" s="124"/>
      <c r="AK484" s="124"/>
      <c r="AL484" s="124"/>
      <c r="AM484" s="124"/>
      <c r="AN484" s="124"/>
      <c r="AO484" s="183"/>
      <c r="AP484" s="124"/>
      <c r="AQ484" s="124"/>
      <c r="AR484" s="124"/>
      <c r="AS484" s="124"/>
      <c r="AT484" s="124"/>
      <c r="AU484" s="124"/>
      <c r="AV484" s="124"/>
      <c r="AW484" s="124"/>
      <c r="AX484" s="124"/>
      <c r="AY484" s="124"/>
      <c r="AZ484" s="124"/>
      <c r="BA484" s="124"/>
      <c r="BB484" s="124"/>
      <c r="BC484" s="124"/>
      <c r="BD484" s="124"/>
      <c r="BE484" s="124"/>
      <c r="BF484" s="124"/>
      <c r="BG484" s="124"/>
      <c r="BH484" s="124"/>
      <c r="BI484" s="124"/>
      <c r="BJ484" s="124"/>
      <c r="BK484" s="124"/>
      <c r="BL484" s="124"/>
      <c r="BM484" s="124"/>
      <c r="BN484" s="124"/>
      <c r="BO484" s="124"/>
      <c r="BP484" s="124"/>
      <c r="BQ484" s="124"/>
      <c r="BR484" s="124"/>
      <c r="BS484" s="124"/>
      <c r="BT484" s="124"/>
      <c r="BU484" s="124"/>
      <c r="BV484" s="124"/>
      <c r="BW484" s="124"/>
      <c r="BX484" s="124"/>
      <c r="BY484" s="124"/>
      <c r="BZ484" s="124"/>
      <c r="CA484" s="124"/>
      <c r="CB484" s="124"/>
      <c r="CC484" s="124"/>
      <c r="CD484" s="124"/>
      <c r="CE484" s="124"/>
    </row>
    <row r="485" spans="1:83">
      <c r="A485" s="124"/>
      <c r="B485" s="183"/>
      <c r="C485" s="124"/>
      <c r="D485" s="124"/>
      <c r="E485" s="124"/>
      <c r="F485" s="124"/>
      <c r="G485" s="124"/>
      <c r="H485" s="222"/>
      <c r="I485" s="222"/>
      <c r="J485" s="222"/>
      <c r="K485" s="183"/>
      <c r="L485" s="222"/>
      <c r="M485" s="222"/>
      <c r="N485" s="222"/>
      <c r="O485" s="222"/>
      <c r="P485" s="124"/>
      <c r="Q485" s="222"/>
      <c r="R485" s="124"/>
      <c r="S485" s="124"/>
      <c r="T485" s="183"/>
      <c r="U485" s="183"/>
      <c r="V485" s="183"/>
      <c r="W485" s="183"/>
      <c r="X485" s="183"/>
      <c r="Y485" s="183"/>
      <c r="Z485" s="183"/>
      <c r="AA485" s="183"/>
      <c r="AB485" s="183"/>
      <c r="AC485" s="183"/>
      <c r="AD485" s="183"/>
      <c r="AE485" s="183"/>
      <c r="AF485" s="183"/>
      <c r="AG485" s="183"/>
      <c r="AH485" s="124"/>
      <c r="AI485" s="183"/>
      <c r="AJ485" s="124"/>
      <c r="AK485" s="124"/>
      <c r="AL485" s="124"/>
      <c r="AM485" s="124"/>
      <c r="AN485" s="124"/>
      <c r="AO485" s="183"/>
      <c r="AP485" s="124"/>
      <c r="AQ485" s="124"/>
      <c r="AR485" s="124"/>
      <c r="AS485" s="124"/>
      <c r="AT485" s="124"/>
      <c r="AU485" s="124"/>
      <c r="AV485" s="124"/>
      <c r="AW485" s="124"/>
      <c r="AX485" s="124"/>
      <c r="AY485" s="124"/>
      <c r="AZ485" s="124"/>
      <c r="BA485" s="124"/>
      <c r="BB485" s="124"/>
      <c r="BC485" s="124"/>
      <c r="BD485" s="124"/>
      <c r="BE485" s="124"/>
      <c r="BF485" s="124"/>
      <c r="BG485" s="124"/>
      <c r="BH485" s="124"/>
      <c r="BI485" s="124"/>
      <c r="BJ485" s="124"/>
      <c r="BK485" s="124"/>
      <c r="BL485" s="124"/>
      <c r="BM485" s="124"/>
      <c r="BN485" s="124"/>
      <c r="BO485" s="124"/>
      <c r="BP485" s="124"/>
      <c r="BQ485" s="124"/>
      <c r="BR485" s="124"/>
      <c r="BS485" s="124"/>
      <c r="BT485" s="124"/>
      <c r="BU485" s="124"/>
      <c r="BV485" s="124"/>
      <c r="BW485" s="124"/>
      <c r="BX485" s="124"/>
      <c r="BY485" s="124"/>
      <c r="BZ485" s="124"/>
      <c r="CA485" s="124"/>
      <c r="CB485" s="124"/>
      <c r="CC485" s="124"/>
      <c r="CD485" s="124"/>
      <c r="CE485" s="124"/>
    </row>
    <row r="486" spans="1:83">
      <c r="A486" s="124"/>
      <c r="B486" s="183"/>
      <c r="C486" s="124"/>
      <c r="D486" s="124"/>
      <c r="E486" s="124"/>
      <c r="F486" s="124"/>
      <c r="G486" s="124"/>
      <c r="H486" s="222"/>
      <c r="I486" s="222"/>
      <c r="J486" s="222"/>
      <c r="K486" s="183"/>
      <c r="L486" s="222"/>
      <c r="M486" s="222"/>
      <c r="N486" s="222"/>
      <c r="O486" s="222"/>
      <c r="P486" s="124"/>
      <c r="Q486" s="222"/>
      <c r="R486" s="124"/>
      <c r="S486" s="124"/>
      <c r="T486" s="183"/>
      <c r="U486" s="183"/>
      <c r="V486" s="183"/>
      <c r="W486" s="183"/>
      <c r="X486" s="183"/>
      <c r="Y486" s="183"/>
      <c r="Z486" s="183"/>
      <c r="AA486" s="183"/>
      <c r="AB486" s="183"/>
      <c r="AC486" s="183"/>
      <c r="AD486" s="183"/>
      <c r="AE486" s="183"/>
      <c r="AF486" s="183"/>
      <c r="AG486" s="183"/>
      <c r="AH486" s="124"/>
      <c r="AI486" s="183"/>
      <c r="AJ486" s="124"/>
      <c r="AK486" s="124"/>
      <c r="AL486" s="124"/>
      <c r="AM486" s="124"/>
      <c r="AN486" s="124"/>
      <c r="AO486" s="183"/>
      <c r="AP486" s="124"/>
      <c r="AQ486" s="124"/>
      <c r="AR486" s="124"/>
      <c r="AS486" s="124"/>
      <c r="AT486" s="124"/>
      <c r="AU486" s="124"/>
      <c r="AV486" s="124"/>
      <c r="AW486" s="124"/>
      <c r="AX486" s="124"/>
      <c r="AY486" s="124"/>
      <c r="AZ486" s="124"/>
      <c r="BA486" s="124"/>
      <c r="BB486" s="124"/>
      <c r="BC486" s="124"/>
      <c r="BD486" s="124"/>
      <c r="BE486" s="124"/>
      <c r="BF486" s="124"/>
      <c r="BG486" s="124"/>
      <c r="BH486" s="124"/>
      <c r="BI486" s="124"/>
      <c r="BJ486" s="124"/>
      <c r="BK486" s="124"/>
      <c r="BL486" s="124"/>
      <c r="BM486" s="124"/>
      <c r="BN486" s="124"/>
      <c r="BO486" s="124"/>
      <c r="BP486" s="124"/>
      <c r="BQ486" s="124"/>
      <c r="BR486" s="124"/>
      <c r="BS486" s="124"/>
      <c r="BT486" s="124"/>
      <c r="BU486" s="124"/>
      <c r="BV486" s="124"/>
      <c r="BW486" s="124"/>
      <c r="BX486" s="124"/>
      <c r="BY486" s="124"/>
      <c r="BZ486" s="124"/>
      <c r="CA486" s="124"/>
      <c r="CB486" s="124"/>
      <c r="CC486" s="124"/>
      <c r="CD486" s="124"/>
      <c r="CE486" s="124"/>
    </row>
    <row r="487" spans="1:83">
      <c r="A487" s="124"/>
      <c r="B487" s="183"/>
      <c r="C487" s="124"/>
      <c r="D487" s="124"/>
      <c r="E487" s="124"/>
      <c r="F487" s="124"/>
      <c r="G487" s="124"/>
      <c r="H487" s="222"/>
      <c r="I487" s="222"/>
      <c r="J487" s="222"/>
      <c r="K487" s="183"/>
      <c r="L487" s="222"/>
      <c r="M487" s="222"/>
      <c r="N487" s="222"/>
      <c r="O487" s="222"/>
      <c r="P487" s="124"/>
      <c r="Q487" s="222"/>
      <c r="R487" s="124"/>
      <c r="S487" s="124"/>
      <c r="T487" s="183"/>
      <c r="U487" s="183"/>
      <c r="V487" s="183"/>
      <c r="W487" s="183"/>
      <c r="X487" s="183"/>
      <c r="Y487" s="183"/>
      <c r="Z487" s="183"/>
      <c r="AA487" s="183"/>
      <c r="AB487" s="183"/>
      <c r="AC487" s="183"/>
      <c r="AD487" s="183"/>
      <c r="AE487" s="183"/>
      <c r="AF487" s="183"/>
      <c r="AG487" s="183"/>
      <c r="AH487" s="124"/>
      <c r="AI487" s="183"/>
      <c r="AJ487" s="124"/>
      <c r="AK487" s="124"/>
      <c r="AL487" s="124"/>
      <c r="AM487" s="124"/>
      <c r="AN487" s="124"/>
      <c r="AO487" s="183"/>
      <c r="AP487" s="124"/>
      <c r="AQ487" s="124"/>
      <c r="AR487" s="124"/>
      <c r="AS487" s="124"/>
      <c r="AT487" s="124"/>
      <c r="AU487" s="124"/>
      <c r="AV487" s="124"/>
      <c r="AW487" s="124"/>
      <c r="AX487" s="124"/>
      <c r="AY487" s="124"/>
      <c r="AZ487" s="124"/>
      <c r="BA487" s="124"/>
      <c r="BB487" s="124"/>
      <c r="BC487" s="124"/>
      <c r="BD487" s="124"/>
      <c r="BE487" s="124"/>
      <c r="BF487" s="124"/>
      <c r="BG487" s="124"/>
      <c r="BH487" s="124"/>
      <c r="BI487" s="124"/>
      <c r="BJ487" s="124"/>
      <c r="BK487" s="124"/>
      <c r="BL487" s="124"/>
      <c r="BM487" s="124"/>
      <c r="BN487" s="124"/>
      <c r="BO487" s="124"/>
      <c r="BP487" s="124"/>
      <c r="BQ487" s="124"/>
      <c r="BR487" s="124"/>
      <c r="BS487" s="124"/>
      <c r="BT487" s="124"/>
      <c r="BU487" s="124"/>
      <c r="BV487" s="124"/>
      <c r="BW487" s="124"/>
      <c r="BX487" s="124"/>
      <c r="BY487" s="124"/>
      <c r="BZ487" s="124"/>
      <c r="CA487" s="124"/>
      <c r="CB487" s="124"/>
      <c r="CC487" s="124"/>
      <c r="CD487" s="124"/>
      <c r="CE487" s="124"/>
    </row>
    <row r="488" spans="1:83">
      <c r="A488" s="124"/>
      <c r="B488" s="183"/>
      <c r="C488" s="124"/>
      <c r="D488" s="124"/>
      <c r="E488" s="124"/>
      <c r="F488" s="124"/>
      <c r="G488" s="124"/>
      <c r="H488" s="222"/>
      <c r="I488" s="222"/>
      <c r="J488" s="222"/>
      <c r="K488" s="183"/>
      <c r="L488" s="222"/>
      <c r="M488" s="222"/>
      <c r="N488" s="222"/>
      <c r="O488" s="222"/>
      <c r="P488" s="124"/>
      <c r="Q488" s="222"/>
      <c r="R488" s="124"/>
      <c r="S488" s="124"/>
      <c r="T488" s="183"/>
      <c r="U488" s="183"/>
      <c r="V488" s="183"/>
      <c r="W488" s="183"/>
      <c r="X488" s="183"/>
      <c r="Y488" s="183"/>
      <c r="Z488" s="183"/>
      <c r="AA488" s="183"/>
      <c r="AB488" s="183"/>
      <c r="AC488" s="183"/>
      <c r="AD488" s="183"/>
      <c r="AE488" s="183"/>
      <c r="AF488" s="183"/>
      <c r="AG488" s="183"/>
      <c r="AH488" s="124"/>
      <c r="AI488" s="183"/>
      <c r="AJ488" s="124"/>
      <c r="AK488" s="124"/>
      <c r="AL488" s="124"/>
      <c r="AM488" s="124"/>
      <c r="AN488" s="124"/>
      <c r="AO488" s="183"/>
      <c r="AP488" s="124"/>
      <c r="AQ488" s="124"/>
      <c r="AR488" s="124"/>
      <c r="AS488" s="124"/>
      <c r="AT488" s="124"/>
      <c r="AU488" s="124"/>
      <c r="AV488" s="124"/>
      <c r="AW488" s="124"/>
      <c r="AX488" s="124"/>
      <c r="AY488" s="124"/>
      <c r="AZ488" s="124"/>
      <c r="BA488" s="124"/>
      <c r="BB488" s="124"/>
      <c r="BC488" s="124"/>
      <c r="BD488" s="124"/>
      <c r="BE488" s="124"/>
      <c r="BF488" s="124"/>
      <c r="BG488" s="124"/>
      <c r="BH488" s="124"/>
      <c r="BI488" s="124"/>
      <c r="BJ488" s="124"/>
      <c r="BK488" s="124"/>
      <c r="BL488" s="124"/>
      <c r="BM488" s="124"/>
      <c r="BN488" s="124"/>
      <c r="BO488" s="124"/>
      <c r="BP488" s="124"/>
      <c r="BQ488" s="124"/>
      <c r="BR488" s="124"/>
      <c r="BS488" s="124"/>
      <c r="BT488" s="124"/>
      <c r="BU488" s="124"/>
      <c r="BV488" s="124"/>
      <c r="BW488" s="124"/>
      <c r="BX488" s="124"/>
      <c r="BY488" s="124"/>
      <c r="BZ488" s="124"/>
      <c r="CA488" s="124"/>
      <c r="CB488" s="124"/>
      <c r="CC488" s="124"/>
      <c r="CD488" s="124"/>
      <c r="CE488" s="124"/>
    </row>
    <row r="489" spans="1:83">
      <c r="A489" s="124"/>
      <c r="B489" s="183"/>
      <c r="C489" s="124"/>
      <c r="D489" s="124"/>
      <c r="E489" s="124"/>
      <c r="F489" s="124"/>
      <c r="G489" s="124"/>
      <c r="H489" s="222"/>
      <c r="I489" s="222"/>
      <c r="J489" s="222"/>
      <c r="K489" s="183"/>
      <c r="L489" s="222"/>
      <c r="M489" s="222"/>
      <c r="N489" s="222"/>
      <c r="O489" s="222"/>
      <c r="P489" s="124"/>
      <c r="Q489" s="222"/>
      <c r="R489" s="124"/>
      <c r="S489" s="124"/>
      <c r="T489" s="183"/>
      <c r="U489" s="183"/>
      <c r="V489" s="183"/>
      <c r="W489" s="183"/>
      <c r="X489" s="183"/>
      <c r="Y489" s="183"/>
      <c r="Z489" s="183"/>
      <c r="AA489" s="183"/>
      <c r="AB489" s="183"/>
      <c r="AC489" s="183"/>
      <c r="AD489" s="183"/>
      <c r="AE489" s="183"/>
      <c r="AF489" s="183"/>
      <c r="AG489" s="183"/>
      <c r="AH489" s="124"/>
      <c r="AI489" s="183"/>
      <c r="AJ489" s="124"/>
      <c r="AK489" s="124"/>
      <c r="AL489" s="124"/>
      <c r="AM489" s="124"/>
      <c r="AN489" s="124"/>
      <c r="AO489" s="183"/>
      <c r="AP489" s="124"/>
      <c r="AQ489" s="124"/>
      <c r="AR489" s="124"/>
      <c r="AS489" s="124"/>
      <c r="AT489" s="124"/>
      <c r="AU489" s="124"/>
      <c r="AV489" s="124"/>
      <c r="AW489" s="124"/>
      <c r="AX489" s="124"/>
      <c r="AY489" s="124"/>
      <c r="AZ489" s="124"/>
      <c r="BA489" s="124"/>
      <c r="BB489" s="124"/>
      <c r="BC489" s="124"/>
      <c r="BD489" s="124"/>
      <c r="BE489" s="124"/>
      <c r="BF489" s="124"/>
      <c r="BG489" s="124"/>
      <c r="BH489" s="124"/>
      <c r="BI489" s="124"/>
      <c r="BJ489" s="124"/>
      <c r="BK489" s="124"/>
      <c r="BL489" s="124"/>
      <c r="BM489" s="124"/>
      <c r="BN489" s="124"/>
      <c r="BO489" s="124"/>
      <c r="BP489" s="124"/>
      <c r="BQ489" s="124"/>
      <c r="BR489" s="124"/>
      <c r="BS489" s="124"/>
      <c r="BT489" s="124"/>
      <c r="BU489" s="124"/>
      <c r="BV489" s="124"/>
      <c r="BW489" s="124"/>
      <c r="BX489" s="124"/>
      <c r="BY489" s="124"/>
      <c r="BZ489" s="124"/>
      <c r="CA489" s="124"/>
      <c r="CB489" s="124"/>
      <c r="CC489" s="124"/>
      <c r="CD489" s="124"/>
      <c r="CE489" s="124"/>
    </row>
    <row r="490" spans="1:83">
      <c r="A490" s="124"/>
      <c r="B490" s="183"/>
      <c r="C490" s="124"/>
      <c r="D490" s="124"/>
      <c r="E490" s="124"/>
      <c r="F490" s="124"/>
      <c r="G490" s="124"/>
      <c r="H490" s="222"/>
      <c r="I490" s="222"/>
      <c r="J490" s="222"/>
      <c r="K490" s="183"/>
      <c r="L490" s="222"/>
      <c r="M490" s="222"/>
      <c r="N490" s="222"/>
      <c r="O490" s="222"/>
      <c r="P490" s="124"/>
      <c r="Q490" s="222"/>
      <c r="R490" s="124"/>
      <c r="S490" s="124"/>
      <c r="T490" s="183"/>
      <c r="U490" s="183"/>
      <c r="V490" s="183"/>
      <c r="W490" s="183"/>
      <c r="X490" s="183"/>
      <c r="Y490" s="183"/>
      <c r="Z490" s="183"/>
      <c r="AA490" s="183"/>
      <c r="AB490" s="183"/>
      <c r="AC490" s="183"/>
      <c r="AD490" s="183"/>
      <c r="AE490" s="183"/>
      <c r="AF490" s="183"/>
      <c r="AG490" s="183"/>
      <c r="AH490" s="124"/>
      <c r="AI490" s="183"/>
      <c r="AJ490" s="124"/>
      <c r="AK490" s="124"/>
      <c r="AL490" s="124"/>
      <c r="AM490" s="124"/>
      <c r="AN490" s="124"/>
      <c r="AO490" s="183"/>
      <c r="AP490" s="124"/>
      <c r="AQ490" s="124"/>
      <c r="AR490" s="124"/>
      <c r="AS490" s="124"/>
      <c r="AT490" s="124"/>
      <c r="AU490" s="124"/>
      <c r="AV490" s="124"/>
      <c r="AW490" s="124"/>
      <c r="AX490" s="124"/>
      <c r="AY490" s="124"/>
      <c r="AZ490" s="124"/>
      <c r="BA490" s="124"/>
      <c r="BB490" s="124"/>
      <c r="BC490" s="124"/>
      <c r="BD490" s="124"/>
      <c r="BE490" s="124"/>
      <c r="BF490" s="124"/>
      <c r="BG490" s="124"/>
      <c r="BH490" s="124"/>
      <c r="BI490" s="124"/>
      <c r="BJ490" s="124"/>
      <c r="BK490" s="124"/>
      <c r="BL490" s="124"/>
      <c r="BM490" s="124"/>
      <c r="BN490" s="124"/>
      <c r="BO490" s="124"/>
      <c r="BP490" s="124"/>
      <c r="BQ490" s="124"/>
      <c r="BR490" s="124"/>
      <c r="BS490" s="124"/>
      <c r="BT490" s="124"/>
      <c r="BU490" s="124"/>
      <c r="BV490" s="124"/>
      <c r="BW490" s="124"/>
      <c r="BX490" s="124"/>
      <c r="BY490" s="124"/>
      <c r="BZ490" s="124"/>
      <c r="CA490" s="124"/>
      <c r="CB490" s="124"/>
      <c r="CC490" s="124"/>
      <c r="CD490" s="124"/>
      <c r="CE490" s="124"/>
    </row>
    <row r="491" spans="1:83">
      <c r="A491" s="124"/>
      <c r="B491" s="183"/>
      <c r="C491" s="124"/>
      <c r="D491" s="124"/>
      <c r="E491" s="124"/>
      <c r="F491" s="124"/>
      <c r="G491" s="124"/>
      <c r="H491" s="222"/>
      <c r="I491" s="222"/>
      <c r="J491" s="222"/>
      <c r="K491" s="183"/>
      <c r="L491" s="222"/>
      <c r="M491" s="222"/>
      <c r="N491" s="222"/>
      <c r="O491" s="222"/>
      <c r="P491" s="124"/>
      <c r="Q491" s="222"/>
      <c r="R491" s="124"/>
      <c r="S491" s="124"/>
      <c r="T491" s="183"/>
      <c r="U491" s="183"/>
      <c r="V491" s="183"/>
      <c r="W491" s="183"/>
      <c r="X491" s="183"/>
      <c r="Y491" s="183"/>
      <c r="Z491" s="183"/>
      <c r="AA491" s="183"/>
      <c r="AB491" s="183"/>
      <c r="AC491" s="183"/>
      <c r="AD491" s="183"/>
      <c r="AE491" s="183"/>
      <c r="AF491" s="183"/>
      <c r="AG491" s="183"/>
      <c r="AH491" s="124"/>
      <c r="AI491" s="183"/>
      <c r="AJ491" s="124"/>
      <c r="AK491" s="124"/>
      <c r="AL491" s="124"/>
      <c r="AM491" s="124"/>
      <c r="AN491" s="124"/>
      <c r="AO491" s="183"/>
      <c r="AP491" s="124"/>
      <c r="AQ491" s="124"/>
      <c r="AR491" s="124"/>
      <c r="AS491" s="124"/>
      <c r="AT491" s="124"/>
      <c r="AU491" s="124"/>
      <c r="AV491" s="124"/>
      <c r="AW491" s="124"/>
      <c r="AX491" s="124"/>
      <c r="AY491" s="124"/>
      <c r="AZ491" s="124"/>
      <c r="BA491" s="124"/>
      <c r="BB491" s="124"/>
      <c r="BC491" s="124"/>
      <c r="BD491" s="124"/>
      <c r="BE491" s="124"/>
      <c r="BF491" s="124"/>
      <c r="BG491" s="124"/>
      <c r="BH491" s="124"/>
      <c r="BI491" s="124"/>
      <c r="BJ491" s="124"/>
      <c r="BK491" s="124"/>
      <c r="BL491" s="124"/>
      <c r="BM491" s="124"/>
      <c r="BN491" s="124"/>
      <c r="BO491" s="124"/>
      <c r="BP491" s="124"/>
      <c r="BQ491" s="124"/>
      <c r="BR491" s="124"/>
      <c r="BS491" s="124"/>
      <c r="BT491" s="124"/>
      <c r="BU491" s="124"/>
      <c r="BV491" s="124"/>
      <c r="BW491" s="124"/>
      <c r="BX491" s="124"/>
      <c r="BY491" s="124"/>
      <c r="BZ491" s="124"/>
      <c r="CA491" s="124"/>
      <c r="CB491" s="124"/>
      <c r="CC491" s="124"/>
      <c r="CD491" s="124"/>
      <c r="CE491" s="124"/>
    </row>
    <row r="492" spans="1:83">
      <c r="A492" s="124"/>
      <c r="B492" s="183"/>
      <c r="C492" s="124"/>
      <c r="D492" s="124"/>
      <c r="E492" s="124"/>
      <c r="F492" s="124"/>
      <c r="G492" s="124"/>
      <c r="H492" s="222"/>
      <c r="I492" s="222"/>
      <c r="J492" s="222"/>
      <c r="K492" s="183"/>
      <c r="L492" s="222"/>
      <c r="M492" s="222"/>
      <c r="N492" s="222"/>
      <c r="O492" s="222"/>
      <c r="P492" s="124"/>
      <c r="Q492" s="222"/>
      <c r="R492" s="124"/>
      <c r="S492" s="124"/>
      <c r="T492" s="183"/>
      <c r="U492" s="183"/>
      <c r="V492" s="183"/>
      <c r="W492" s="183"/>
      <c r="X492" s="183"/>
      <c r="Y492" s="183"/>
      <c r="Z492" s="183"/>
      <c r="AA492" s="183"/>
      <c r="AB492" s="183"/>
      <c r="AC492" s="183"/>
      <c r="AD492" s="183"/>
      <c r="AE492" s="183"/>
      <c r="AF492" s="183"/>
      <c r="AG492" s="183"/>
      <c r="AH492" s="124"/>
      <c r="AI492" s="183"/>
      <c r="AJ492" s="124"/>
      <c r="AK492" s="124"/>
      <c r="AL492" s="124"/>
      <c r="AM492" s="124"/>
      <c r="AN492" s="124"/>
      <c r="AO492" s="183"/>
      <c r="AP492" s="124"/>
      <c r="AQ492" s="124"/>
      <c r="AR492" s="124"/>
      <c r="AS492" s="124"/>
      <c r="AT492" s="124"/>
      <c r="AU492" s="124"/>
      <c r="AV492" s="124"/>
      <c r="AW492" s="124"/>
      <c r="AX492" s="124"/>
      <c r="AY492" s="124"/>
      <c r="AZ492" s="124"/>
      <c r="BA492" s="124"/>
      <c r="BB492" s="124"/>
      <c r="BC492" s="124"/>
      <c r="BD492" s="124"/>
      <c r="BE492" s="124"/>
      <c r="BF492" s="124"/>
      <c r="BG492" s="124"/>
      <c r="BH492" s="124"/>
      <c r="BI492" s="124"/>
      <c r="BJ492" s="124"/>
      <c r="BK492" s="124"/>
      <c r="BL492" s="124"/>
      <c r="BM492" s="124"/>
      <c r="BN492" s="124"/>
      <c r="BO492" s="124"/>
      <c r="BP492" s="124"/>
      <c r="BQ492" s="124"/>
      <c r="BR492" s="124"/>
      <c r="BS492" s="124"/>
      <c r="BT492" s="124"/>
      <c r="BU492" s="124"/>
      <c r="BV492" s="124"/>
      <c r="BW492" s="124"/>
      <c r="BX492" s="124"/>
      <c r="BY492" s="124"/>
      <c r="BZ492" s="124"/>
      <c r="CA492" s="124"/>
      <c r="CB492" s="124"/>
      <c r="CC492" s="124"/>
      <c r="CD492" s="124"/>
      <c r="CE492" s="124"/>
    </row>
    <row r="493" spans="1:83">
      <c r="A493" s="124"/>
      <c r="B493" s="183"/>
      <c r="C493" s="124"/>
      <c r="D493" s="124"/>
      <c r="E493" s="124"/>
      <c r="F493" s="124"/>
      <c r="G493" s="124"/>
      <c r="H493" s="222"/>
      <c r="I493" s="222"/>
      <c r="J493" s="222"/>
      <c r="K493" s="183"/>
      <c r="L493" s="222"/>
      <c r="M493" s="222"/>
      <c r="N493" s="222"/>
      <c r="O493" s="222"/>
      <c r="P493" s="124"/>
      <c r="Q493" s="222"/>
      <c r="R493" s="124"/>
      <c r="S493" s="124"/>
      <c r="T493" s="183"/>
      <c r="U493" s="183"/>
      <c r="V493" s="183"/>
      <c r="W493" s="183"/>
      <c r="X493" s="183"/>
      <c r="Y493" s="183"/>
      <c r="Z493" s="183"/>
      <c r="AA493" s="183"/>
      <c r="AB493" s="183"/>
      <c r="AC493" s="183"/>
      <c r="AD493" s="183"/>
      <c r="AE493" s="183"/>
      <c r="AF493" s="183"/>
      <c r="AG493" s="183"/>
      <c r="AH493" s="124"/>
      <c r="AI493" s="183"/>
      <c r="AJ493" s="124"/>
      <c r="AK493" s="124"/>
      <c r="AL493" s="124"/>
      <c r="AM493" s="124"/>
      <c r="AN493" s="124"/>
      <c r="AO493" s="183"/>
      <c r="AP493" s="124"/>
      <c r="AQ493" s="124"/>
      <c r="AR493" s="124"/>
      <c r="AS493" s="124"/>
      <c r="AT493" s="124"/>
      <c r="AU493" s="124"/>
      <c r="AV493" s="124"/>
      <c r="AW493" s="124"/>
      <c r="AX493" s="124"/>
      <c r="AY493" s="124"/>
      <c r="AZ493" s="124"/>
      <c r="BA493" s="124"/>
      <c r="BB493" s="124"/>
      <c r="BC493" s="124"/>
      <c r="BD493" s="124"/>
      <c r="BE493" s="124"/>
      <c r="BF493" s="124"/>
      <c r="BG493" s="124"/>
      <c r="BH493" s="124"/>
      <c r="BI493" s="124"/>
      <c r="BJ493" s="124"/>
      <c r="BK493" s="124"/>
      <c r="BL493" s="124"/>
      <c r="BM493" s="124"/>
      <c r="BN493" s="124"/>
      <c r="BO493" s="124"/>
      <c r="BP493" s="124"/>
      <c r="BQ493" s="124"/>
      <c r="BR493" s="124"/>
      <c r="BS493" s="124"/>
      <c r="BT493" s="124"/>
      <c r="BU493" s="124"/>
      <c r="BV493" s="124"/>
      <c r="BW493" s="124"/>
      <c r="BX493" s="124"/>
      <c r="BY493" s="124"/>
      <c r="BZ493" s="124"/>
      <c r="CA493" s="124"/>
      <c r="CB493" s="124"/>
      <c r="CC493" s="124"/>
      <c r="CD493" s="124"/>
      <c r="CE493" s="124"/>
    </row>
    <row r="494" spans="1:83">
      <c r="A494" s="124"/>
      <c r="B494" s="183"/>
      <c r="C494" s="124"/>
      <c r="D494" s="124"/>
      <c r="E494" s="124"/>
      <c r="F494" s="124"/>
      <c r="G494" s="124"/>
      <c r="H494" s="222"/>
      <c r="I494" s="222"/>
      <c r="J494" s="222"/>
      <c r="K494" s="183"/>
      <c r="L494" s="222"/>
      <c r="M494" s="222"/>
      <c r="N494" s="222"/>
      <c r="O494" s="222"/>
      <c r="P494" s="124"/>
      <c r="Q494" s="222"/>
      <c r="R494" s="124"/>
      <c r="S494" s="124"/>
      <c r="T494" s="183"/>
      <c r="U494" s="183"/>
      <c r="V494" s="183"/>
      <c r="W494" s="183"/>
      <c r="X494" s="183"/>
      <c r="Y494" s="183"/>
      <c r="Z494" s="183"/>
      <c r="AA494" s="183"/>
      <c r="AB494" s="183"/>
      <c r="AC494" s="183"/>
      <c r="AD494" s="183"/>
      <c r="AE494" s="183"/>
      <c r="AF494" s="183"/>
      <c r="AG494" s="183"/>
      <c r="AH494" s="124"/>
      <c r="AI494" s="183"/>
      <c r="AJ494" s="124"/>
      <c r="AK494" s="124"/>
      <c r="AL494" s="124"/>
      <c r="AM494" s="124"/>
      <c r="AN494" s="124"/>
      <c r="AO494" s="183"/>
      <c r="AP494" s="124"/>
      <c r="AQ494" s="124"/>
      <c r="AR494" s="124"/>
      <c r="AS494" s="124"/>
      <c r="AT494" s="124"/>
      <c r="AU494" s="124"/>
      <c r="AV494" s="124"/>
      <c r="AW494" s="124"/>
      <c r="AX494" s="124"/>
      <c r="AY494" s="124"/>
      <c r="AZ494" s="124"/>
      <c r="BA494" s="124"/>
      <c r="BB494" s="124"/>
      <c r="BC494" s="124"/>
      <c r="BD494" s="124"/>
      <c r="BE494" s="124"/>
      <c r="BF494" s="124"/>
      <c r="BG494" s="124"/>
      <c r="BH494" s="124"/>
      <c r="BI494" s="124"/>
      <c r="BJ494" s="124"/>
      <c r="BK494" s="124"/>
      <c r="BL494" s="124"/>
      <c r="BM494" s="124"/>
      <c r="BN494" s="124"/>
      <c r="BO494" s="124"/>
      <c r="BP494" s="124"/>
      <c r="BQ494" s="124"/>
      <c r="BR494" s="124"/>
      <c r="BS494" s="124"/>
      <c r="BT494" s="124"/>
      <c r="BU494" s="124"/>
      <c r="BV494" s="124"/>
      <c r="BW494" s="124"/>
      <c r="BX494" s="124"/>
      <c r="BY494" s="124"/>
      <c r="BZ494" s="124"/>
      <c r="CA494" s="124"/>
      <c r="CB494" s="124"/>
      <c r="CC494" s="124"/>
      <c r="CD494" s="124"/>
      <c r="CE494" s="124"/>
    </row>
    <row r="495" spans="1:83">
      <c r="A495" s="124"/>
      <c r="B495" s="183"/>
      <c r="C495" s="124"/>
      <c r="D495" s="124"/>
      <c r="E495" s="124"/>
      <c r="F495" s="124"/>
      <c r="G495" s="124"/>
      <c r="H495" s="222"/>
      <c r="I495" s="222"/>
      <c r="J495" s="222"/>
      <c r="K495" s="183"/>
      <c r="L495" s="222"/>
      <c r="M495" s="222"/>
      <c r="N495" s="222"/>
      <c r="O495" s="222"/>
      <c r="P495" s="124"/>
      <c r="Q495" s="222"/>
      <c r="R495" s="124"/>
      <c r="S495" s="124"/>
      <c r="T495" s="183"/>
      <c r="U495" s="183"/>
      <c r="V495" s="183"/>
      <c r="W495" s="183"/>
      <c r="X495" s="183"/>
      <c r="Y495" s="183"/>
      <c r="Z495" s="183"/>
      <c r="AA495" s="183"/>
      <c r="AB495" s="183"/>
      <c r="AC495" s="183"/>
      <c r="AD495" s="183"/>
      <c r="AE495" s="183"/>
      <c r="AF495" s="183"/>
      <c r="AG495" s="183"/>
      <c r="AH495" s="124"/>
      <c r="AI495" s="183"/>
      <c r="AJ495" s="124"/>
      <c r="AK495" s="124"/>
      <c r="AL495" s="124"/>
      <c r="AM495" s="124"/>
      <c r="AN495" s="124"/>
      <c r="AO495" s="183"/>
      <c r="AP495" s="124"/>
      <c r="AQ495" s="124"/>
      <c r="AR495" s="124"/>
      <c r="AS495" s="124"/>
      <c r="AT495" s="124"/>
      <c r="AU495" s="124"/>
      <c r="AV495" s="124"/>
      <c r="AW495" s="124"/>
      <c r="AX495" s="124"/>
      <c r="AY495" s="124"/>
      <c r="AZ495" s="124"/>
      <c r="BA495" s="124"/>
      <c r="BB495" s="124"/>
      <c r="BC495" s="124"/>
      <c r="BD495" s="124"/>
      <c r="BE495" s="124"/>
      <c r="BF495" s="124"/>
      <c r="BG495" s="124"/>
      <c r="BH495" s="124"/>
      <c r="BI495" s="124"/>
      <c r="BJ495" s="124"/>
      <c r="BK495" s="124"/>
      <c r="BL495" s="124"/>
      <c r="BM495" s="124"/>
      <c r="BN495" s="124"/>
      <c r="BO495" s="124"/>
      <c r="BP495" s="124"/>
      <c r="BQ495" s="124"/>
      <c r="BR495" s="124"/>
      <c r="BS495" s="124"/>
      <c r="BT495" s="124"/>
      <c r="BU495" s="124"/>
      <c r="BV495" s="124"/>
      <c r="BW495" s="124"/>
      <c r="BX495" s="124"/>
      <c r="BY495" s="124"/>
      <c r="BZ495" s="124"/>
      <c r="CA495" s="124"/>
      <c r="CB495" s="124"/>
      <c r="CC495" s="124"/>
      <c r="CD495" s="124"/>
      <c r="CE495" s="124"/>
    </row>
    <row r="496" spans="1:83">
      <c r="A496" s="124"/>
      <c r="B496" s="183"/>
      <c r="C496" s="124"/>
      <c r="D496" s="124"/>
      <c r="E496" s="124"/>
      <c r="F496" s="124"/>
      <c r="G496" s="124"/>
      <c r="H496" s="222"/>
      <c r="I496" s="222"/>
      <c r="J496" s="222"/>
      <c r="K496" s="183"/>
      <c r="L496" s="222"/>
      <c r="M496" s="222"/>
      <c r="N496" s="222"/>
      <c r="O496" s="222"/>
      <c r="P496" s="124"/>
      <c r="Q496" s="222"/>
      <c r="R496" s="124"/>
      <c r="S496" s="124"/>
      <c r="T496" s="183"/>
      <c r="U496" s="183"/>
      <c r="V496" s="183"/>
      <c r="W496" s="183"/>
      <c r="X496" s="183"/>
      <c r="Y496" s="183"/>
      <c r="Z496" s="183"/>
      <c r="AA496" s="183"/>
      <c r="AB496" s="183"/>
      <c r="AC496" s="183"/>
      <c r="AD496" s="183"/>
      <c r="AE496" s="183"/>
      <c r="AF496" s="183"/>
      <c r="AG496" s="183"/>
      <c r="AH496" s="124"/>
      <c r="AI496" s="183"/>
      <c r="AJ496" s="124"/>
      <c r="AK496" s="124"/>
      <c r="AL496" s="124"/>
      <c r="AM496" s="124"/>
      <c r="AN496" s="124"/>
      <c r="AO496" s="183"/>
      <c r="AP496" s="124"/>
      <c r="AQ496" s="124"/>
      <c r="AR496" s="124"/>
      <c r="AS496" s="124"/>
      <c r="AT496" s="124"/>
      <c r="AU496" s="124"/>
      <c r="AV496" s="124"/>
      <c r="AW496" s="124"/>
      <c r="AX496" s="124"/>
      <c r="AY496" s="124"/>
      <c r="AZ496" s="124"/>
      <c r="BA496" s="124"/>
      <c r="BB496" s="124"/>
      <c r="BC496" s="124"/>
      <c r="BD496" s="124"/>
      <c r="BE496" s="124"/>
      <c r="BF496" s="124"/>
      <c r="BG496" s="124"/>
      <c r="BH496" s="124"/>
      <c r="BI496" s="124"/>
      <c r="BJ496" s="124"/>
      <c r="BK496" s="124"/>
      <c r="BL496" s="124"/>
      <c r="BM496" s="124"/>
      <c r="BN496" s="124"/>
      <c r="BO496" s="124"/>
      <c r="BP496" s="124"/>
      <c r="BQ496" s="124"/>
      <c r="BR496" s="124"/>
      <c r="BS496" s="124"/>
      <c r="BT496" s="124"/>
      <c r="BU496" s="124"/>
      <c r="BV496" s="124"/>
      <c r="BW496" s="124"/>
      <c r="BX496" s="124"/>
      <c r="BY496" s="124"/>
      <c r="BZ496" s="124"/>
      <c r="CA496" s="124"/>
      <c r="CB496" s="124"/>
      <c r="CC496" s="124"/>
      <c r="CD496" s="124"/>
      <c r="CE496" s="124"/>
    </row>
    <row r="497" spans="1:83">
      <c r="A497" s="124"/>
      <c r="B497" s="183"/>
      <c r="C497" s="124"/>
      <c r="D497" s="124"/>
      <c r="E497" s="124"/>
      <c r="F497" s="124"/>
      <c r="G497" s="124"/>
      <c r="H497" s="222"/>
      <c r="I497" s="222"/>
      <c r="J497" s="222"/>
      <c r="K497" s="183"/>
      <c r="L497" s="222"/>
      <c r="M497" s="222"/>
      <c r="N497" s="222"/>
      <c r="O497" s="222"/>
      <c r="P497" s="124"/>
      <c r="Q497" s="222"/>
      <c r="R497" s="124"/>
      <c r="S497" s="124"/>
      <c r="T497" s="183"/>
      <c r="U497" s="183"/>
      <c r="V497" s="183"/>
      <c r="W497" s="183"/>
      <c r="X497" s="183"/>
      <c r="Y497" s="183"/>
      <c r="Z497" s="183"/>
      <c r="AA497" s="183"/>
      <c r="AB497" s="183"/>
      <c r="AC497" s="183"/>
      <c r="AD497" s="183"/>
      <c r="AE497" s="183"/>
      <c r="AF497" s="183"/>
      <c r="AG497" s="183"/>
      <c r="AH497" s="124"/>
      <c r="AI497" s="183"/>
      <c r="AJ497" s="124"/>
      <c r="AK497" s="124"/>
      <c r="AL497" s="124"/>
      <c r="AM497" s="124"/>
      <c r="AN497" s="124"/>
      <c r="AO497" s="183"/>
      <c r="AP497" s="124"/>
      <c r="AQ497" s="124"/>
      <c r="AR497" s="124"/>
      <c r="AS497" s="124"/>
      <c r="AT497" s="124"/>
      <c r="AU497" s="124"/>
      <c r="AV497" s="124"/>
      <c r="AW497" s="124"/>
      <c r="AX497" s="124"/>
      <c r="AY497" s="124"/>
      <c r="AZ497" s="124"/>
      <c r="BA497" s="124"/>
      <c r="BB497" s="124"/>
      <c r="BC497" s="124"/>
      <c r="BD497" s="124"/>
      <c r="BE497" s="124"/>
      <c r="BF497" s="124"/>
      <c r="BG497" s="124"/>
      <c r="BH497" s="124"/>
      <c r="BI497" s="124"/>
      <c r="BJ497" s="124"/>
      <c r="BK497" s="124"/>
      <c r="BL497" s="124"/>
      <c r="BM497" s="124"/>
      <c r="BN497" s="124"/>
      <c r="BO497" s="124"/>
      <c r="BP497" s="124"/>
      <c r="BQ497" s="124"/>
      <c r="BR497" s="124"/>
      <c r="BS497" s="124"/>
      <c r="BT497" s="124"/>
      <c r="BU497" s="124"/>
      <c r="BV497" s="124"/>
      <c r="BW497" s="124"/>
      <c r="BX497" s="124"/>
      <c r="BY497" s="124"/>
      <c r="BZ497" s="124"/>
      <c r="CA497" s="124"/>
      <c r="CB497" s="124"/>
      <c r="CC497" s="124"/>
      <c r="CD497" s="124"/>
      <c r="CE497" s="124"/>
    </row>
    <row r="498" spans="1:83">
      <c r="A498" s="124"/>
      <c r="B498" s="183"/>
      <c r="C498" s="124"/>
      <c r="D498" s="124"/>
      <c r="E498" s="124"/>
      <c r="F498" s="124"/>
      <c r="G498" s="124"/>
      <c r="H498" s="222"/>
      <c r="I498" s="222"/>
      <c r="J498" s="222"/>
      <c r="K498" s="183"/>
      <c r="L498" s="222"/>
      <c r="M498" s="222"/>
      <c r="N498" s="222"/>
      <c r="O498" s="222"/>
      <c r="P498" s="124"/>
      <c r="Q498" s="222"/>
      <c r="R498" s="124"/>
      <c r="S498" s="124"/>
      <c r="T498" s="183"/>
      <c r="U498" s="183"/>
      <c r="V498" s="183"/>
      <c r="W498" s="183"/>
      <c r="X498" s="183"/>
      <c r="Y498" s="183"/>
      <c r="Z498" s="183"/>
      <c r="AA498" s="183"/>
      <c r="AB498" s="183"/>
      <c r="AC498" s="183"/>
      <c r="AD498" s="183"/>
      <c r="AE498" s="183"/>
      <c r="AF498" s="183"/>
      <c r="AG498" s="183"/>
      <c r="AH498" s="124"/>
      <c r="AI498" s="183"/>
      <c r="AJ498" s="124"/>
      <c r="AK498" s="124"/>
      <c r="AL498" s="124"/>
      <c r="AM498" s="124"/>
      <c r="AN498" s="124"/>
      <c r="AO498" s="183"/>
      <c r="AP498" s="124"/>
      <c r="AQ498" s="124"/>
      <c r="AR498" s="124"/>
      <c r="AS498" s="124"/>
      <c r="AT498" s="124"/>
      <c r="AU498" s="124"/>
      <c r="AV498" s="124"/>
      <c r="AW498" s="124"/>
      <c r="AX498" s="124"/>
      <c r="AY498" s="124"/>
      <c r="AZ498" s="124"/>
      <c r="BA498" s="124"/>
      <c r="BB498" s="124"/>
      <c r="BC498" s="124"/>
      <c r="BD498" s="124"/>
      <c r="BE498" s="124"/>
      <c r="BF498" s="124"/>
      <c r="BG498" s="124"/>
      <c r="BH498" s="124"/>
      <c r="BI498" s="124"/>
      <c r="BJ498" s="124"/>
      <c r="BK498" s="124"/>
      <c r="BL498" s="124"/>
      <c r="BM498" s="124"/>
      <c r="BN498" s="124"/>
      <c r="BO498" s="124"/>
      <c r="BP498" s="124"/>
      <c r="BQ498" s="124"/>
      <c r="BR498" s="124"/>
      <c r="BS498" s="124"/>
      <c r="BT498" s="124"/>
      <c r="BU498" s="124"/>
      <c r="BV498" s="124"/>
      <c r="BW498" s="124"/>
      <c r="BX498" s="124"/>
      <c r="BY498" s="124"/>
      <c r="BZ498" s="124"/>
      <c r="CA498" s="124"/>
      <c r="CB498" s="124"/>
      <c r="CC498" s="124"/>
      <c r="CD498" s="124"/>
      <c r="CE498" s="124"/>
    </row>
    <row r="499" spans="1:83">
      <c r="A499" s="124"/>
      <c r="B499" s="183"/>
      <c r="C499" s="124"/>
      <c r="D499" s="124"/>
      <c r="E499" s="124"/>
      <c r="F499" s="124"/>
      <c r="G499" s="124"/>
      <c r="H499" s="222"/>
      <c r="I499" s="222"/>
      <c r="J499" s="222"/>
      <c r="K499" s="183"/>
      <c r="L499" s="222"/>
      <c r="M499" s="222"/>
      <c r="N499" s="222"/>
      <c r="O499" s="222"/>
      <c r="P499" s="124"/>
      <c r="Q499" s="222"/>
      <c r="R499" s="124"/>
      <c r="S499" s="124"/>
      <c r="T499" s="183"/>
      <c r="U499" s="183"/>
      <c r="V499" s="183"/>
      <c r="W499" s="183"/>
      <c r="X499" s="183"/>
      <c r="Y499" s="183"/>
      <c r="Z499" s="183"/>
      <c r="AA499" s="183"/>
      <c r="AB499" s="183"/>
      <c r="AC499" s="183"/>
      <c r="AD499" s="183"/>
      <c r="AE499" s="183"/>
      <c r="AF499" s="183"/>
      <c r="AG499" s="183"/>
      <c r="AH499" s="124"/>
      <c r="AI499" s="183"/>
      <c r="AJ499" s="124"/>
      <c r="AK499" s="124"/>
      <c r="AL499" s="124"/>
      <c r="AM499" s="124"/>
      <c r="AN499" s="124"/>
      <c r="AO499" s="183"/>
      <c r="AP499" s="124"/>
      <c r="AQ499" s="124"/>
      <c r="AR499" s="124"/>
      <c r="AS499" s="124"/>
      <c r="AT499" s="124"/>
      <c r="AU499" s="124"/>
      <c r="AV499" s="124"/>
      <c r="AW499" s="124"/>
      <c r="AX499" s="124"/>
      <c r="AY499" s="124"/>
      <c r="AZ499" s="124"/>
      <c r="BA499" s="124"/>
      <c r="BB499" s="124"/>
      <c r="BC499" s="124"/>
      <c r="BD499" s="124"/>
      <c r="BE499" s="124"/>
      <c r="BF499" s="124"/>
      <c r="BG499" s="124"/>
      <c r="BH499" s="124"/>
      <c r="BI499" s="124"/>
      <c r="BJ499" s="124"/>
      <c r="BK499" s="124"/>
      <c r="BL499" s="124"/>
      <c r="BM499" s="124"/>
      <c r="BN499" s="124"/>
      <c r="BO499" s="124"/>
      <c r="BP499" s="124"/>
      <c r="BQ499" s="124"/>
      <c r="BR499" s="124"/>
      <c r="BS499" s="124"/>
      <c r="BT499" s="124"/>
      <c r="BU499" s="124"/>
      <c r="BV499" s="124"/>
      <c r="BW499" s="124"/>
      <c r="BX499" s="124"/>
      <c r="BY499" s="124"/>
      <c r="BZ499" s="124"/>
      <c r="CA499" s="124"/>
      <c r="CB499" s="124"/>
      <c r="CC499" s="124"/>
      <c r="CD499" s="124"/>
      <c r="CE499" s="124"/>
    </row>
    <row r="500" spans="1:83">
      <c r="A500" s="124"/>
      <c r="B500" s="183"/>
      <c r="C500" s="124"/>
      <c r="D500" s="124"/>
      <c r="E500" s="124"/>
      <c r="F500" s="124"/>
      <c r="G500" s="124"/>
      <c r="H500" s="222"/>
      <c r="I500" s="222"/>
      <c r="J500" s="222"/>
      <c r="K500" s="183"/>
      <c r="L500" s="222"/>
      <c r="M500" s="222"/>
      <c r="N500" s="222"/>
      <c r="O500" s="222"/>
      <c r="P500" s="124"/>
      <c r="Q500" s="222"/>
      <c r="R500" s="124"/>
      <c r="S500" s="124"/>
      <c r="T500" s="183"/>
      <c r="U500" s="183"/>
      <c r="V500" s="183"/>
      <c r="W500" s="183"/>
      <c r="X500" s="183"/>
      <c r="Y500" s="183"/>
      <c r="Z500" s="183"/>
      <c r="AA500" s="183"/>
      <c r="AB500" s="183"/>
      <c r="AC500" s="183"/>
      <c r="AD500" s="183"/>
      <c r="AE500" s="183"/>
      <c r="AF500" s="183"/>
      <c r="AG500" s="183"/>
      <c r="AH500" s="124"/>
      <c r="AI500" s="183"/>
      <c r="AJ500" s="124"/>
      <c r="AK500" s="124"/>
      <c r="AL500" s="124"/>
      <c r="AM500" s="124"/>
      <c r="AN500" s="124"/>
      <c r="AO500" s="183"/>
      <c r="AP500" s="124"/>
      <c r="AQ500" s="124"/>
      <c r="AR500" s="124"/>
      <c r="AS500" s="124"/>
      <c r="AT500" s="124"/>
      <c r="AU500" s="124"/>
      <c r="AV500" s="124"/>
      <c r="AW500" s="124"/>
      <c r="AX500" s="124"/>
      <c r="AY500" s="124"/>
      <c r="AZ500" s="124"/>
      <c r="BA500" s="124"/>
      <c r="BB500" s="124"/>
      <c r="BC500" s="124"/>
      <c r="BD500" s="124"/>
      <c r="BE500" s="124"/>
      <c r="BF500" s="124"/>
      <c r="BG500" s="124"/>
      <c r="BH500" s="124"/>
      <c r="BI500" s="124"/>
      <c r="BJ500" s="124"/>
      <c r="BK500" s="124"/>
      <c r="BL500" s="124"/>
      <c r="BM500" s="124"/>
      <c r="BN500" s="124"/>
      <c r="BO500" s="124"/>
      <c r="BP500" s="124"/>
      <c r="BQ500" s="124"/>
      <c r="BR500" s="124"/>
      <c r="BS500" s="124"/>
      <c r="BT500" s="124"/>
      <c r="BU500" s="124"/>
      <c r="BV500" s="124"/>
      <c r="BW500" s="124"/>
      <c r="BX500" s="124"/>
      <c r="BY500" s="124"/>
      <c r="BZ500" s="124"/>
      <c r="CA500" s="124"/>
      <c r="CB500" s="124"/>
      <c r="CC500" s="124"/>
      <c r="CD500" s="124"/>
      <c r="CE500" s="124"/>
    </row>
    <row r="501" spans="1:83">
      <c r="A501" s="124"/>
      <c r="B501" s="183"/>
      <c r="C501" s="124"/>
      <c r="D501" s="124"/>
      <c r="E501" s="124"/>
      <c r="F501" s="124"/>
      <c r="G501" s="124"/>
      <c r="H501" s="222"/>
      <c r="I501" s="222"/>
      <c r="J501" s="222"/>
      <c r="K501" s="183"/>
      <c r="L501" s="222"/>
      <c r="M501" s="222"/>
      <c r="N501" s="222"/>
      <c r="O501" s="222"/>
      <c r="P501" s="124"/>
      <c r="Q501" s="222"/>
      <c r="R501" s="124"/>
      <c r="S501" s="124"/>
      <c r="T501" s="183"/>
      <c r="U501" s="183"/>
      <c r="V501" s="183"/>
      <c r="W501" s="183"/>
      <c r="X501" s="183"/>
      <c r="Y501" s="183"/>
      <c r="Z501" s="183"/>
      <c r="AA501" s="183"/>
      <c r="AB501" s="183"/>
      <c r="AC501" s="183"/>
      <c r="AD501" s="183"/>
      <c r="AE501" s="183"/>
      <c r="AF501" s="183"/>
      <c r="AG501" s="183"/>
      <c r="AH501" s="124"/>
      <c r="AI501" s="183"/>
      <c r="AJ501" s="124"/>
      <c r="AK501" s="124"/>
      <c r="AL501" s="124"/>
      <c r="AM501" s="124"/>
      <c r="AN501" s="124"/>
      <c r="AO501" s="183"/>
      <c r="AP501" s="124"/>
      <c r="AQ501" s="124"/>
      <c r="AR501" s="124"/>
      <c r="AS501" s="124"/>
      <c r="AT501" s="124"/>
      <c r="AU501" s="124"/>
      <c r="AV501" s="124"/>
      <c r="AW501" s="124"/>
      <c r="AX501" s="124"/>
      <c r="AY501" s="124"/>
      <c r="AZ501" s="124"/>
      <c r="BA501" s="124"/>
      <c r="BB501" s="124"/>
      <c r="BC501" s="124"/>
      <c r="BD501" s="124"/>
      <c r="BE501" s="124"/>
      <c r="BF501" s="124"/>
      <c r="BG501" s="124"/>
      <c r="BH501" s="124"/>
      <c r="BI501" s="124"/>
      <c r="BJ501" s="124"/>
      <c r="BK501" s="124"/>
      <c r="BL501" s="124"/>
      <c r="BM501" s="124"/>
      <c r="BN501" s="124"/>
      <c r="BO501" s="124"/>
      <c r="BP501" s="124"/>
      <c r="BQ501" s="124"/>
      <c r="BR501" s="124"/>
      <c r="BS501" s="124"/>
      <c r="BT501" s="124"/>
      <c r="BU501" s="124"/>
      <c r="BV501" s="124"/>
      <c r="BW501" s="124"/>
      <c r="BX501" s="124"/>
      <c r="BY501" s="124"/>
      <c r="BZ501" s="124"/>
      <c r="CA501" s="124"/>
      <c r="CB501" s="124"/>
      <c r="CC501" s="124"/>
      <c r="CD501" s="124"/>
      <c r="CE501" s="124"/>
    </row>
    <row r="502" spans="1:83">
      <c r="A502" s="124"/>
      <c r="B502" s="183"/>
      <c r="C502" s="124"/>
      <c r="D502" s="124"/>
      <c r="E502" s="124"/>
      <c r="F502" s="124"/>
      <c r="G502" s="124"/>
      <c r="H502" s="222"/>
      <c r="I502" s="222"/>
      <c r="J502" s="222"/>
      <c r="K502" s="183"/>
      <c r="L502" s="222"/>
      <c r="M502" s="222"/>
      <c r="N502" s="222"/>
      <c r="O502" s="222"/>
      <c r="P502" s="124"/>
      <c r="Q502" s="222"/>
      <c r="R502" s="124"/>
      <c r="S502" s="124"/>
      <c r="T502" s="183"/>
      <c r="U502" s="183"/>
      <c r="V502" s="183"/>
      <c r="W502" s="183"/>
      <c r="X502" s="183"/>
      <c r="Y502" s="183"/>
      <c r="Z502" s="183"/>
      <c r="AA502" s="183"/>
      <c r="AB502" s="183"/>
      <c r="AC502" s="183"/>
      <c r="AD502" s="183"/>
      <c r="AE502" s="183"/>
      <c r="AF502" s="183"/>
      <c r="AG502" s="183"/>
      <c r="AH502" s="124"/>
      <c r="AI502" s="183"/>
      <c r="AJ502" s="124"/>
      <c r="AK502" s="124"/>
      <c r="AL502" s="124"/>
      <c r="AM502" s="124"/>
      <c r="AN502" s="124"/>
      <c r="AO502" s="183"/>
      <c r="AP502" s="124"/>
      <c r="AQ502" s="124"/>
      <c r="AR502" s="124"/>
      <c r="AS502" s="124"/>
      <c r="AT502" s="124"/>
      <c r="AU502" s="124"/>
      <c r="AV502" s="124"/>
      <c r="AW502" s="124"/>
      <c r="AX502" s="124"/>
      <c r="AY502" s="124"/>
      <c r="AZ502" s="124"/>
      <c r="BA502" s="124"/>
      <c r="BB502" s="124"/>
      <c r="BC502" s="124"/>
      <c r="BD502" s="124"/>
      <c r="BE502" s="124"/>
      <c r="BF502" s="124"/>
      <c r="BG502" s="124"/>
      <c r="BH502" s="124"/>
      <c r="BI502" s="124"/>
      <c r="BJ502" s="124"/>
      <c r="BK502" s="124"/>
      <c r="BL502" s="124"/>
      <c r="BM502" s="124"/>
      <c r="BN502" s="124"/>
      <c r="BO502" s="124"/>
      <c r="BP502" s="124"/>
      <c r="BQ502" s="124"/>
      <c r="BR502" s="124"/>
      <c r="BS502" s="124"/>
      <c r="BT502" s="124"/>
      <c r="BU502" s="124"/>
      <c r="BV502" s="124"/>
      <c r="BW502" s="124"/>
      <c r="BX502" s="124"/>
      <c r="BY502" s="124"/>
      <c r="BZ502" s="124"/>
      <c r="CA502" s="124"/>
      <c r="CB502" s="124"/>
      <c r="CC502" s="124"/>
      <c r="CD502" s="124"/>
      <c r="CE502" s="124"/>
    </row>
    <row r="503" spans="1:83">
      <c r="A503" s="124"/>
      <c r="B503" s="183"/>
      <c r="C503" s="124"/>
      <c r="D503" s="124"/>
      <c r="E503" s="124"/>
      <c r="F503" s="124"/>
      <c r="G503" s="124"/>
      <c r="H503" s="222"/>
      <c r="I503" s="222"/>
      <c r="J503" s="222"/>
      <c r="K503" s="183"/>
      <c r="L503" s="222"/>
      <c r="M503" s="222"/>
      <c r="N503" s="222"/>
      <c r="O503" s="222"/>
      <c r="P503" s="124"/>
      <c r="Q503" s="222"/>
      <c r="R503" s="124"/>
      <c r="S503" s="124"/>
      <c r="T503" s="183"/>
      <c r="U503" s="183"/>
      <c r="V503" s="183"/>
      <c r="W503" s="183"/>
      <c r="X503" s="183"/>
      <c r="Y503" s="183"/>
      <c r="Z503" s="183"/>
      <c r="AA503" s="183"/>
      <c r="AB503" s="183"/>
      <c r="AC503" s="183"/>
      <c r="AD503" s="183"/>
      <c r="AE503" s="183"/>
      <c r="AF503" s="183"/>
      <c r="AG503" s="183"/>
      <c r="AH503" s="124"/>
      <c r="AI503" s="183"/>
      <c r="AJ503" s="124"/>
      <c r="AK503" s="124"/>
      <c r="AL503" s="124"/>
      <c r="AM503" s="124"/>
      <c r="AN503" s="124"/>
      <c r="AO503" s="183"/>
      <c r="AP503" s="124"/>
      <c r="AQ503" s="124"/>
      <c r="AR503" s="124"/>
      <c r="AS503" s="124"/>
      <c r="AT503" s="124"/>
      <c r="AU503" s="124"/>
      <c r="AV503" s="124"/>
      <c r="AW503" s="124"/>
      <c r="AX503" s="124"/>
      <c r="AY503" s="124"/>
      <c r="AZ503" s="124"/>
      <c r="BA503" s="124"/>
      <c r="BB503" s="124"/>
      <c r="BC503" s="124"/>
      <c r="BD503" s="124"/>
      <c r="BE503" s="124"/>
      <c r="BF503" s="124"/>
      <c r="BG503" s="124"/>
      <c r="BH503" s="124"/>
      <c r="BI503" s="124"/>
      <c r="BJ503" s="124"/>
      <c r="BK503" s="124"/>
      <c r="BL503" s="124"/>
      <c r="BM503" s="124"/>
      <c r="BN503" s="124"/>
      <c r="BO503" s="124"/>
      <c r="BP503" s="124"/>
      <c r="BQ503" s="124"/>
      <c r="BR503" s="124"/>
      <c r="BS503" s="124"/>
      <c r="BT503" s="124"/>
      <c r="BU503" s="124"/>
      <c r="BV503" s="124"/>
      <c r="BW503" s="124"/>
      <c r="BX503" s="124"/>
      <c r="BY503" s="124"/>
      <c r="BZ503" s="124"/>
      <c r="CA503" s="124"/>
      <c r="CB503" s="124"/>
      <c r="CC503" s="124"/>
      <c r="CD503" s="124"/>
      <c r="CE503" s="124"/>
    </row>
    <row r="504" spans="1:83">
      <c r="A504" s="124"/>
      <c r="B504" s="183"/>
      <c r="C504" s="124"/>
      <c r="D504" s="124"/>
      <c r="E504" s="124"/>
      <c r="F504" s="124"/>
      <c r="G504" s="124"/>
      <c r="H504" s="222"/>
      <c r="I504" s="222"/>
      <c r="J504" s="222"/>
      <c r="K504" s="183"/>
      <c r="L504" s="222"/>
      <c r="M504" s="222"/>
      <c r="N504" s="222"/>
      <c r="O504" s="222"/>
      <c r="P504" s="124"/>
      <c r="Q504" s="222"/>
      <c r="R504" s="124"/>
      <c r="S504" s="124"/>
      <c r="T504" s="183"/>
      <c r="U504" s="183"/>
      <c r="V504" s="183"/>
      <c r="W504" s="183"/>
      <c r="X504" s="183"/>
      <c r="Y504" s="183"/>
      <c r="Z504" s="183"/>
      <c r="AA504" s="183"/>
      <c r="AB504" s="183"/>
      <c r="AC504" s="183"/>
      <c r="AD504" s="183"/>
      <c r="AE504" s="183"/>
      <c r="AF504" s="183"/>
      <c r="AG504" s="183"/>
      <c r="AH504" s="124"/>
      <c r="AI504" s="183"/>
      <c r="AJ504" s="124"/>
      <c r="AK504" s="124"/>
      <c r="AL504" s="124"/>
      <c r="AM504" s="124"/>
      <c r="AN504" s="124"/>
      <c r="AO504" s="183"/>
      <c r="AP504" s="124"/>
      <c r="AQ504" s="124"/>
      <c r="AR504" s="124"/>
      <c r="AS504" s="124"/>
      <c r="AT504" s="124"/>
      <c r="AU504" s="124"/>
      <c r="AV504" s="124"/>
      <c r="AW504" s="124"/>
      <c r="AX504" s="124"/>
      <c r="AY504" s="124"/>
      <c r="AZ504" s="124"/>
      <c r="BA504" s="124"/>
      <c r="BB504" s="124"/>
      <c r="BC504" s="124"/>
      <c r="BD504" s="124"/>
      <c r="BE504" s="124"/>
      <c r="BF504" s="124"/>
      <c r="BG504" s="124"/>
      <c r="BH504" s="124"/>
      <c r="BI504" s="124"/>
      <c r="BJ504" s="124"/>
      <c r="BK504" s="124"/>
      <c r="BL504" s="124"/>
      <c r="BM504" s="124"/>
      <c r="BN504" s="124"/>
      <c r="BO504" s="124"/>
      <c r="BP504" s="124"/>
      <c r="BQ504" s="124"/>
      <c r="BR504" s="124"/>
      <c r="BS504" s="124"/>
      <c r="BT504" s="124"/>
      <c r="BU504" s="124"/>
      <c r="BV504" s="124"/>
      <c r="BW504" s="124"/>
      <c r="BX504" s="124"/>
      <c r="BY504" s="124"/>
      <c r="BZ504" s="124"/>
      <c r="CA504" s="124"/>
      <c r="CB504" s="124"/>
      <c r="CC504" s="124"/>
      <c r="CD504" s="124"/>
      <c r="CE504" s="124"/>
    </row>
    <row r="505" spans="1:83">
      <c r="A505" s="124"/>
      <c r="B505" s="183"/>
      <c r="C505" s="124"/>
      <c r="D505" s="124"/>
      <c r="E505" s="124"/>
      <c r="F505" s="124"/>
      <c r="G505" s="124"/>
      <c r="H505" s="222"/>
      <c r="I505" s="222"/>
      <c r="J505" s="222"/>
      <c r="K505" s="183"/>
      <c r="L505" s="222"/>
      <c r="M505" s="222"/>
      <c r="N505" s="222"/>
      <c r="O505" s="222"/>
      <c r="P505" s="124"/>
      <c r="Q505" s="222"/>
      <c r="R505" s="124"/>
      <c r="S505" s="124"/>
      <c r="T505" s="183"/>
      <c r="U505" s="183"/>
      <c r="V505" s="183"/>
      <c r="W505" s="183"/>
      <c r="X505" s="183"/>
      <c r="Y505" s="183"/>
      <c r="Z505" s="183"/>
      <c r="AA505" s="183"/>
      <c r="AB505" s="183"/>
      <c r="AC505" s="183"/>
      <c r="AD505" s="183"/>
      <c r="AE505" s="183"/>
      <c r="AF505" s="183"/>
      <c r="AG505" s="183"/>
      <c r="AH505" s="124"/>
      <c r="AI505" s="183"/>
      <c r="AJ505" s="124"/>
      <c r="AK505" s="124"/>
      <c r="AL505" s="124"/>
      <c r="AM505" s="124"/>
      <c r="AN505" s="124"/>
      <c r="AO505" s="183"/>
      <c r="AP505" s="124"/>
      <c r="AQ505" s="124"/>
      <c r="AR505" s="124"/>
      <c r="AS505" s="124"/>
      <c r="AT505" s="124"/>
      <c r="AU505" s="124"/>
      <c r="AV505" s="124"/>
      <c r="AW505" s="124"/>
      <c r="AX505" s="124"/>
      <c r="AY505" s="124"/>
      <c r="AZ505" s="124"/>
      <c r="BA505" s="124"/>
      <c r="BB505" s="124"/>
      <c r="BC505" s="124"/>
      <c r="BD505" s="124"/>
      <c r="BE505" s="124"/>
      <c r="BF505" s="124"/>
      <c r="BG505" s="124"/>
      <c r="BH505" s="124"/>
      <c r="BI505" s="124"/>
      <c r="BJ505" s="124"/>
      <c r="BK505" s="124"/>
      <c r="BL505" s="124"/>
      <c r="BM505" s="124"/>
      <c r="BN505" s="124"/>
      <c r="BO505" s="124"/>
      <c r="BP505" s="124"/>
      <c r="BQ505" s="124"/>
      <c r="BR505" s="124"/>
      <c r="BS505" s="124"/>
      <c r="BT505" s="124"/>
      <c r="BU505" s="124"/>
      <c r="BV505" s="124"/>
      <c r="BW505" s="124"/>
      <c r="BX505" s="124"/>
      <c r="BY505" s="124"/>
      <c r="BZ505" s="124"/>
      <c r="CA505" s="124"/>
      <c r="CB505" s="124"/>
      <c r="CC505" s="124"/>
      <c r="CD505" s="124"/>
      <c r="CE505" s="124"/>
    </row>
    <row r="506" spans="1:83">
      <c r="A506" s="124"/>
      <c r="B506" s="183"/>
      <c r="C506" s="124"/>
      <c r="D506" s="124"/>
      <c r="E506" s="124"/>
      <c r="F506" s="124"/>
      <c r="G506" s="124"/>
      <c r="H506" s="222"/>
      <c r="I506" s="222"/>
      <c r="J506" s="222"/>
      <c r="K506" s="183"/>
      <c r="L506" s="222"/>
      <c r="M506" s="222"/>
      <c r="N506" s="222"/>
      <c r="O506" s="222"/>
      <c r="P506" s="124"/>
      <c r="Q506" s="222"/>
      <c r="R506" s="124"/>
      <c r="S506" s="124"/>
      <c r="T506" s="183"/>
      <c r="U506" s="183"/>
      <c r="V506" s="183"/>
      <c r="W506" s="183"/>
      <c r="X506" s="183"/>
      <c r="Y506" s="183"/>
      <c r="Z506" s="183"/>
      <c r="AA506" s="183"/>
      <c r="AB506" s="183"/>
      <c r="AC506" s="183"/>
      <c r="AD506" s="183"/>
      <c r="AE506" s="183"/>
      <c r="AF506" s="183"/>
      <c r="AG506" s="183"/>
      <c r="AH506" s="124"/>
      <c r="AI506" s="183"/>
      <c r="AJ506" s="124"/>
      <c r="AK506" s="124"/>
      <c r="AL506" s="124"/>
      <c r="AM506" s="124"/>
      <c r="AN506" s="124"/>
      <c r="AO506" s="183"/>
      <c r="AP506" s="124"/>
      <c r="AQ506" s="124"/>
      <c r="AR506" s="124"/>
      <c r="AS506" s="124"/>
      <c r="AT506" s="124"/>
      <c r="AU506" s="124"/>
      <c r="AV506" s="124"/>
      <c r="AW506" s="124"/>
      <c r="AX506" s="124"/>
      <c r="AY506" s="124"/>
      <c r="AZ506" s="124"/>
      <c r="BA506" s="124"/>
      <c r="BB506" s="124"/>
      <c r="BC506" s="124"/>
      <c r="BD506" s="124"/>
      <c r="BE506" s="124"/>
      <c r="BF506" s="124"/>
      <c r="BG506" s="124"/>
      <c r="BH506" s="124"/>
      <c r="BI506" s="124"/>
      <c r="BJ506" s="124"/>
      <c r="BK506" s="124"/>
      <c r="BL506" s="124"/>
      <c r="BM506" s="124"/>
      <c r="BN506" s="124"/>
      <c r="BO506" s="124"/>
      <c r="BP506" s="124"/>
      <c r="BQ506" s="124"/>
      <c r="BR506" s="124"/>
      <c r="BS506" s="124"/>
      <c r="BT506" s="124"/>
      <c r="BU506" s="124"/>
      <c r="BV506" s="124"/>
      <c r="BW506" s="124"/>
      <c r="BX506" s="124"/>
      <c r="BY506" s="124"/>
      <c r="BZ506" s="124"/>
      <c r="CA506" s="124"/>
      <c r="CB506" s="124"/>
      <c r="CC506" s="124"/>
      <c r="CD506" s="124"/>
      <c r="CE506" s="124"/>
    </row>
    <row r="507" spans="1:83">
      <c r="A507" s="124"/>
      <c r="B507" s="183"/>
      <c r="C507" s="124"/>
      <c r="D507" s="124"/>
      <c r="E507" s="124"/>
      <c r="F507" s="124"/>
      <c r="G507" s="124"/>
      <c r="H507" s="222"/>
      <c r="I507" s="222"/>
      <c r="J507" s="222"/>
      <c r="K507" s="183"/>
      <c r="L507" s="222"/>
      <c r="M507" s="222"/>
      <c r="N507" s="222"/>
      <c r="O507" s="222"/>
      <c r="P507" s="124"/>
      <c r="Q507" s="222"/>
      <c r="R507" s="124"/>
      <c r="S507" s="124"/>
      <c r="T507" s="183"/>
      <c r="U507" s="183"/>
      <c r="V507" s="183"/>
      <c r="W507" s="183"/>
      <c r="X507" s="183"/>
      <c r="Y507" s="183"/>
      <c r="Z507" s="183"/>
      <c r="AA507" s="183"/>
      <c r="AB507" s="183"/>
      <c r="AC507" s="183"/>
      <c r="AD507" s="183"/>
      <c r="AE507" s="183"/>
      <c r="AF507" s="183"/>
      <c r="AG507" s="183"/>
      <c r="AH507" s="124"/>
      <c r="AI507" s="183"/>
      <c r="AJ507" s="124"/>
      <c r="AK507" s="124"/>
      <c r="AL507" s="124"/>
      <c r="AM507" s="124"/>
      <c r="AN507" s="124"/>
      <c r="AO507" s="183"/>
      <c r="AP507" s="124"/>
      <c r="AQ507" s="124"/>
      <c r="AR507" s="124"/>
      <c r="AS507" s="124"/>
      <c r="AT507" s="124"/>
      <c r="AU507" s="124"/>
      <c r="AV507" s="124"/>
      <c r="AW507" s="124"/>
      <c r="AX507" s="124"/>
      <c r="AY507" s="124"/>
      <c r="AZ507" s="124"/>
      <c r="BA507" s="124"/>
      <c r="BB507" s="124"/>
      <c r="BC507" s="124"/>
      <c r="BD507" s="124"/>
      <c r="BE507" s="124"/>
      <c r="BF507" s="124"/>
      <c r="BG507" s="124"/>
      <c r="BH507" s="124"/>
      <c r="BI507" s="124"/>
      <c r="BJ507" s="124"/>
      <c r="BK507" s="124"/>
      <c r="BL507" s="124"/>
      <c r="BM507" s="124"/>
      <c r="BN507" s="124"/>
      <c r="BO507" s="124"/>
      <c r="BP507" s="124"/>
      <c r="BQ507" s="124"/>
      <c r="BR507" s="124"/>
      <c r="BS507" s="124"/>
      <c r="BT507" s="124"/>
      <c r="BU507" s="124"/>
      <c r="BV507" s="124"/>
      <c r="BW507" s="124"/>
      <c r="BX507" s="124"/>
      <c r="BY507" s="124"/>
      <c r="BZ507" s="124"/>
      <c r="CA507" s="124"/>
      <c r="CB507" s="124"/>
      <c r="CC507" s="124"/>
      <c r="CD507" s="124"/>
      <c r="CE507" s="124"/>
    </row>
    <row r="508" spans="1:83">
      <c r="A508" s="124"/>
      <c r="B508" s="183"/>
      <c r="C508" s="124"/>
      <c r="D508" s="124"/>
      <c r="E508" s="124"/>
      <c r="F508" s="124"/>
      <c r="G508" s="124"/>
      <c r="H508" s="222"/>
      <c r="I508" s="222"/>
      <c r="J508" s="222"/>
      <c r="K508" s="183"/>
      <c r="L508" s="222"/>
      <c r="M508" s="222"/>
      <c r="N508" s="222"/>
      <c r="O508" s="222"/>
      <c r="P508" s="124"/>
      <c r="Q508" s="222"/>
      <c r="R508" s="124"/>
      <c r="S508" s="124"/>
      <c r="T508" s="183"/>
      <c r="U508" s="183"/>
      <c r="V508" s="183"/>
      <c r="W508" s="183"/>
      <c r="X508" s="183"/>
      <c r="Y508" s="183"/>
      <c r="Z508" s="183"/>
      <c r="AA508" s="183"/>
      <c r="AB508" s="183"/>
      <c r="AC508" s="183"/>
      <c r="AD508" s="183"/>
      <c r="AE508" s="183"/>
      <c r="AF508" s="183"/>
      <c r="AG508" s="183"/>
      <c r="AH508" s="124"/>
      <c r="AI508" s="183"/>
      <c r="AJ508" s="124"/>
      <c r="AK508" s="124"/>
      <c r="AL508" s="124"/>
      <c r="AM508" s="124"/>
      <c r="AN508" s="124"/>
      <c r="AO508" s="183"/>
      <c r="AP508" s="124"/>
      <c r="AQ508" s="124"/>
      <c r="AR508" s="124"/>
      <c r="AS508" s="124"/>
      <c r="AT508" s="124"/>
      <c r="AU508" s="124"/>
      <c r="AV508" s="124"/>
      <c r="AW508" s="124"/>
      <c r="AX508" s="124"/>
      <c r="AY508" s="124"/>
      <c r="AZ508" s="124"/>
      <c r="BA508" s="124"/>
      <c r="BB508" s="124"/>
      <c r="BC508" s="124"/>
      <c r="BD508" s="124"/>
      <c r="BE508" s="124"/>
      <c r="BF508" s="124"/>
      <c r="BG508" s="124"/>
      <c r="BH508" s="124"/>
      <c r="BI508" s="124"/>
      <c r="BJ508" s="124"/>
      <c r="BK508" s="124"/>
      <c r="BL508" s="124"/>
      <c r="BM508" s="124"/>
      <c r="BN508" s="124"/>
      <c r="BO508" s="124"/>
      <c r="BP508" s="124"/>
      <c r="BQ508" s="124"/>
      <c r="BR508" s="124"/>
      <c r="BS508" s="124"/>
      <c r="BT508" s="124"/>
      <c r="BU508" s="124"/>
      <c r="BV508" s="124"/>
      <c r="BW508" s="124"/>
      <c r="BX508" s="124"/>
      <c r="BY508" s="124"/>
      <c r="BZ508" s="124"/>
      <c r="CA508" s="124"/>
      <c r="CB508" s="124"/>
      <c r="CC508" s="124"/>
      <c r="CD508" s="124"/>
      <c r="CE508" s="124"/>
    </row>
    <row r="509" spans="1:83">
      <c r="A509" s="124"/>
      <c r="B509" s="183"/>
      <c r="C509" s="124"/>
      <c r="D509" s="124"/>
      <c r="E509" s="124"/>
      <c r="F509" s="124"/>
      <c r="G509" s="124"/>
      <c r="H509" s="222"/>
      <c r="I509" s="222"/>
      <c r="J509" s="222"/>
      <c r="K509" s="183"/>
      <c r="L509" s="222"/>
      <c r="M509" s="222"/>
      <c r="N509" s="222"/>
      <c r="O509" s="222"/>
      <c r="P509" s="124"/>
      <c r="Q509" s="222"/>
      <c r="R509" s="124"/>
      <c r="S509" s="124"/>
      <c r="T509" s="183"/>
      <c r="U509" s="183"/>
      <c r="V509" s="183"/>
      <c r="W509" s="183"/>
      <c r="X509" s="183"/>
      <c r="Y509" s="183"/>
      <c r="Z509" s="183"/>
      <c r="AA509" s="183"/>
      <c r="AB509" s="183"/>
      <c r="AC509" s="183"/>
      <c r="AD509" s="183"/>
      <c r="AE509" s="183"/>
      <c r="AF509" s="183"/>
      <c r="AG509" s="183"/>
      <c r="AH509" s="124"/>
      <c r="AI509" s="183"/>
      <c r="AJ509" s="124"/>
      <c r="AK509" s="124"/>
      <c r="AL509" s="124"/>
      <c r="AM509" s="124"/>
      <c r="AN509" s="124"/>
      <c r="AO509" s="183"/>
      <c r="AP509" s="124"/>
      <c r="AQ509" s="124"/>
      <c r="AR509" s="124"/>
      <c r="AS509" s="124"/>
      <c r="AT509" s="124"/>
      <c r="AU509" s="124"/>
      <c r="AV509" s="124"/>
      <c r="AW509" s="124"/>
      <c r="AX509" s="124"/>
      <c r="AY509" s="124"/>
      <c r="AZ509" s="124"/>
      <c r="BA509" s="124"/>
      <c r="BB509" s="124"/>
      <c r="BC509" s="124"/>
      <c r="BD509" s="124"/>
      <c r="BE509" s="124"/>
      <c r="BF509" s="124"/>
      <c r="BG509" s="124"/>
      <c r="BH509" s="124"/>
      <c r="BI509" s="124"/>
      <c r="BJ509" s="124"/>
      <c r="BK509" s="124"/>
      <c r="BL509" s="124"/>
      <c r="BM509" s="124"/>
      <c r="BN509" s="124"/>
      <c r="BO509" s="124"/>
      <c r="BP509" s="124"/>
      <c r="BQ509" s="124"/>
      <c r="BR509" s="124"/>
      <c r="BS509" s="124"/>
      <c r="BT509" s="124"/>
      <c r="BU509" s="124"/>
      <c r="BV509" s="124"/>
      <c r="BW509" s="124"/>
      <c r="BX509" s="124"/>
      <c r="BY509" s="124"/>
      <c r="BZ509" s="124"/>
      <c r="CA509" s="124"/>
      <c r="CB509" s="124"/>
      <c r="CC509" s="124"/>
      <c r="CD509" s="124"/>
      <c r="CE509" s="124"/>
    </row>
    <row r="510" spans="1:83">
      <c r="A510" s="124"/>
      <c r="B510" s="183"/>
      <c r="C510" s="124"/>
      <c r="D510" s="124"/>
      <c r="E510" s="124"/>
      <c r="F510" s="124"/>
      <c r="G510" s="124"/>
      <c r="H510" s="222"/>
      <c r="I510" s="222"/>
      <c r="J510" s="222"/>
      <c r="K510" s="183"/>
      <c r="L510" s="222"/>
      <c r="M510" s="222"/>
      <c r="N510" s="222"/>
      <c r="O510" s="222"/>
      <c r="P510" s="124"/>
      <c r="Q510" s="222"/>
      <c r="R510" s="124"/>
      <c r="S510" s="124"/>
      <c r="T510" s="183"/>
      <c r="U510" s="183"/>
      <c r="V510" s="183"/>
      <c r="W510" s="183"/>
      <c r="X510" s="183"/>
      <c r="Y510" s="183"/>
      <c r="Z510" s="183"/>
      <c r="AA510" s="183"/>
      <c r="AB510" s="183"/>
      <c r="AC510" s="183"/>
      <c r="AD510" s="183"/>
      <c r="AE510" s="183"/>
      <c r="AF510" s="183"/>
      <c r="AG510" s="183"/>
      <c r="AH510" s="124"/>
      <c r="AI510" s="183"/>
      <c r="AJ510" s="124"/>
      <c r="AK510" s="124"/>
      <c r="AL510" s="124"/>
      <c r="AM510" s="124"/>
      <c r="AN510" s="124"/>
      <c r="AO510" s="183"/>
      <c r="AP510" s="124"/>
      <c r="AQ510" s="124"/>
      <c r="AR510" s="124"/>
      <c r="AS510" s="124"/>
      <c r="AT510" s="124"/>
      <c r="AU510" s="124"/>
      <c r="AV510" s="124"/>
      <c r="AW510" s="124"/>
      <c r="AX510" s="124"/>
      <c r="AY510" s="124"/>
      <c r="AZ510" s="124"/>
      <c r="BA510" s="124"/>
      <c r="BB510" s="124"/>
      <c r="BC510" s="124"/>
      <c r="BD510" s="124"/>
      <c r="BE510" s="124"/>
      <c r="BF510" s="124"/>
      <c r="BG510" s="124"/>
      <c r="BH510" s="124"/>
      <c r="BI510" s="124"/>
      <c r="BJ510" s="124"/>
      <c r="BK510" s="124"/>
      <c r="BL510" s="124"/>
      <c r="BM510" s="124"/>
      <c r="BN510" s="124"/>
      <c r="BO510" s="124"/>
      <c r="BP510" s="124"/>
      <c r="BQ510" s="124"/>
      <c r="BR510" s="124"/>
      <c r="BS510" s="124"/>
      <c r="BT510" s="124"/>
      <c r="BU510" s="124"/>
      <c r="BV510" s="124"/>
      <c r="BW510" s="124"/>
      <c r="BX510" s="124"/>
      <c r="BY510" s="124"/>
      <c r="BZ510" s="124"/>
      <c r="CA510" s="124"/>
      <c r="CB510" s="124"/>
      <c r="CC510" s="124"/>
      <c r="CD510" s="124"/>
      <c r="CE510" s="124"/>
    </row>
    <row r="511" spans="1:83">
      <c r="A511" s="124"/>
      <c r="B511" s="183"/>
      <c r="C511" s="124"/>
      <c r="D511" s="124"/>
      <c r="E511" s="124"/>
      <c r="F511" s="124"/>
      <c r="G511" s="124"/>
      <c r="H511" s="222"/>
      <c r="I511" s="222"/>
      <c r="J511" s="222"/>
      <c r="K511" s="183"/>
      <c r="L511" s="222"/>
      <c r="M511" s="222"/>
      <c r="N511" s="222"/>
      <c r="O511" s="222"/>
      <c r="P511" s="124"/>
      <c r="Q511" s="222"/>
      <c r="R511" s="124"/>
      <c r="S511" s="124"/>
      <c r="T511" s="183"/>
      <c r="U511" s="183"/>
      <c r="V511" s="183"/>
      <c r="W511" s="183"/>
      <c r="X511" s="183"/>
      <c r="Y511" s="183"/>
      <c r="Z511" s="183"/>
      <c r="AA511" s="183"/>
      <c r="AB511" s="183"/>
      <c r="AC511" s="183"/>
      <c r="AD511" s="183"/>
      <c r="AE511" s="183"/>
      <c r="AF511" s="183"/>
      <c r="AG511" s="183"/>
      <c r="AH511" s="124"/>
      <c r="AI511" s="183"/>
      <c r="AJ511" s="124"/>
      <c r="AK511" s="124"/>
      <c r="AL511" s="124"/>
      <c r="AM511" s="124"/>
      <c r="AN511" s="124"/>
      <c r="AO511" s="183"/>
      <c r="AP511" s="124"/>
      <c r="AQ511" s="124"/>
      <c r="AR511" s="124"/>
      <c r="AS511" s="124"/>
      <c r="AT511" s="124"/>
      <c r="AU511" s="124"/>
      <c r="AV511" s="124"/>
      <c r="AW511" s="124"/>
      <c r="AX511" s="124"/>
      <c r="AY511" s="124"/>
      <c r="AZ511" s="124"/>
      <c r="BA511" s="124"/>
      <c r="BB511" s="124"/>
      <c r="BC511" s="124"/>
      <c r="BD511" s="124"/>
      <c r="BE511" s="124"/>
      <c r="BF511" s="124"/>
      <c r="BG511" s="124"/>
      <c r="BH511" s="124"/>
      <c r="BI511" s="124"/>
      <c r="BJ511" s="124"/>
      <c r="BK511" s="124"/>
      <c r="BL511" s="124"/>
      <c r="BM511" s="124"/>
      <c r="BN511" s="124"/>
      <c r="BO511" s="124"/>
      <c r="BP511" s="124"/>
      <c r="BQ511" s="124"/>
      <c r="BR511" s="124"/>
      <c r="BS511" s="124"/>
      <c r="BT511" s="124"/>
      <c r="BU511" s="124"/>
      <c r="BV511" s="124"/>
      <c r="BW511" s="124"/>
      <c r="BX511" s="124"/>
      <c r="BY511" s="124"/>
      <c r="BZ511" s="124"/>
      <c r="CA511" s="124"/>
      <c r="CB511" s="124"/>
      <c r="CC511" s="124"/>
      <c r="CD511" s="124"/>
      <c r="CE511" s="124"/>
    </row>
    <row r="512" spans="1:83">
      <c r="A512" s="124"/>
      <c r="B512" s="183"/>
      <c r="C512" s="124"/>
      <c r="D512" s="124"/>
      <c r="E512" s="124"/>
      <c r="F512" s="124"/>
      <c r="G512" s="124"/>
      <c r="H512" s="222"/>
      <c r="I512" s="222"/>
      <c r="J512" s="222"/>
      <c r="K512" s="183"/>
      <c r="L512" s="222"/>
      <c r="M512" s="222"/>
      <c r="N512" s="222"/>
      <c r="O512" s="222"/>
      <c r="P512" s="124"/>
      <c r="Q512" s="222"/>
      <c r="R512" s="124"/>
      <c r="S512" s="124"/>
      <c r="T512" s="183"/>
      <c r="U512" s="183"/>
      <c r="V512" s="183"/>
      <c r="W512" s="183"/>
      <c r="X512" s="183"/>
      <c r="Y512" s="183"/>
      <c r="Z512" s="183"/>
      <c r="AA512" s="183"/>
      <c r="AB512" s="183"/>
      <c r="AC512" s="183"/>
      <c r="AD512" s="183"/>
      <c r="AE512" s="183"/>
      <c r="AF512" s="183"/>
      <c r="AG512" s="183"/>
      <c r="AH512" s="124"/>
      <c r="AI512" s="183"/>
      <c r="AJ512" s="124"/>
      <c r="AK512" s="124"/>
      <c r="AL512" s="124"/>
      <c r="AM512" s="124"/>
      <c r="AN512" s="124"/>
      <c r="AO512" s="183"/>
      <c r="AP512" s="124"/>
      <c r="AQ512" s="124"/>
      <c r="AR512" s="124"/>
      <c r="AS512" s="124"/>
      <c r="AT512" s="124"/>
      <c r="AU512" s="124"/>
      <c r="AV512" s="124"/>
      <c r="AW512" s="124"/>
      <c r="AX512" s="124"/>
      <c r="AY512" s="124"/>
      <c r="AZ512" s="124"/>
      <c r="BA512" s="124"/>
      <c r="BB512" s="124"/>
      <c r="BC512" s="124"/>
      <c r="BD512" s="124"/>
      <c r="BE512" s="124"/>
      <c r="BF512" s="124"/>
      <c r="BG512" s="124"/>
      <c r="BH512" s="124"/>
      <c r="BI512" s="124"/>
      <c r="BJ512" s="124"/>
      <c r="BK512" s="124"/>
      <c r="BL512" s="124"/>
      <c r="BM512" s="124"/>
      <c r="BN512" s="124"/>
      <c r="BO512" s="124"/>
      <c r="BP512" s="124"/>
      <c r="BQ512" s="124"/>
      <c r="BR512" s="124"/>
      <c r="BS512" s="124"/>
      <c r="BT512" s="124"/>
      <c r="BU512" s="124"/>
      <c r="BV512" s="124"/>
      <c r="BW512" s="124"/>
      <c r="BX512" s="124"/>
      <c r="BY512" s="124"/>
      <c r="BZ512" s="124"/>
      <c r="CA512" s="124"/>
      <c r="CB512" s="124"/>
      <c r="CC512" s="124"/>
      <c r="CD512" s="124"/>
      <c r="CE512" s="124"/>
    </row>
    <row r="513" spans="1:83">
      <c r="A513" s="124"/>
      <c r="B513" s="183"/>
      <c r="C513" s="124"/>
      <c r="D513" s="124"/>
      <c r="E513" s="124"/>
      <c r="F513" s="124"/>
      <c r="G513" s="124"/>
      <c r="H513" s="222"/>
      <c r="I513" s="222"/>
      <c r="J513" s="222"/>
      <c r="K513" s="183"/>
      <c r="L513" s="222"/>
      <c r="M513" s="222"/>
      <c r="N513" s="222"/>
      <c r="O513" s="222"/>
      <c r="P513" s="124"/>
      <c r="Q513" s="222"/>
      <c r="R513" s="124"/>
      <c r="S513" s="124"/>
      <c r="T513" s="183"/>
      <c r="U513" s="183"/>
      <c r="V513" s="183"/>
      <c r="W513" s="183"/>
      <c r="X513" s="183"/>
      <c r="Y513" s="183"/>
      <c r="Z513" s="183"/>
      <c r="AA513" s="183"/>
      <c r="AB513" s="183"/>
      <c r="AC513" s="183"/>
      <c r="AD513" s="183"/>
      <c r="AE513" s="183"/>
      <c r="AF513" s="183"/>
      <c r="AG513" s="183"/>
      <c r="AH513" s="124"/>
      <c r="AI513" s="183"/>
      <c r="AJ513" s="124"/>
      <c r="AK513" s="124"/>
      <c r="AL513" s="124"/>
      <c r="AM513" s="124"/>
      <c r="AN513" s="124"/>
      <c r="AO513" s="183"/>
      <c r="AP513" s="124"/>
      <c r="AQ513" s="124"/>
      <c r="AR513" s="124"/>
      <c r="AS513" s="124"/>
      <c r="AT513" s="124"/>
      <c r="AU513" s="124"/>
      <c r="AV513" s="124"/>
      <c r="AW513" s="124"/>
      <c r="AX513" s="124"/>
      <c r="AY513" s="124"/>
      <c r="AZ513" s="124"/>
      <c r="BA513" s="124"/>
      <c r="BB513" s="124"/>
      <c r="BC513" s="124"/>
      <c r="BD513" s="124"/>
      <c r="BE513" s="124"/>
      <c r="BF513" s="124"/>
      <c r="BG513" s="124"/>
      <c r="BH513" s="124"/>
      <c r="BI513" s="124"/>
      <c r="BJ513" s="124"/>
      <c r="BK513" s="124"/>
      <c r="BL513" s="124"/>
      <c r="BM513" s="124"/>
      <c r="BN513" s="124"/>
      <c r="BO513" s="124"/>
      <c r="BP513" s="124"/>
      <c r="BQ513" s="124"/>
      <c r="BR513" s="124"/>
      <c r="BS513" s="124"/>
      <c r="BT513" s="124"/>
      <c r="BU513" s="124"/>
      <c r="BV513" s="124"/>
      <c r="BW513" s="124"/>
      <c r="BX513" s="124"/>
      <c r="BY513" s="124"/>
      <c r="BZ513" s="124"/>
      <c r="CA513" s="124"/>
      <c r="CB513" s="124"/>
      <c r="CC513" s="124"/>
      <c r="CD513" s="124"/>
      <c r="CE513" s="124"/>
    </row>
    <row r="514" spans="1:83">
      <c r="A514" s="124"/>
      <c r="B514" s="183"/>
      <c r="C514" s="124"/>
      <c r="D514" s="124"/>
      <c r="E514" s="124"/>
      <c r="F514" s="124"/>
      <c r="G514" s="124"/>
      <c r="H514" s="222"/>
      <c r="I514" s="222"/>
      <c r="J514" s="222"/>
      <c r="K514" s="183"/>
      <c r="L514" s="222"/>
      <c r="M514" s="222"/>
      <c r="N514" s="222"/>
      <c r="O514" s="222"/>
      <c r="P514" s="124"/>
      <c r="Q514" s="222"/>
      <c r="R514" s="124"/>
      <c r="S514" s="124"/>
      <c r="T514" s="183"/>
      <c r="U514" s="183"/>
      <c r="V514" s="183"/>
      <c r="W514" s="183"/>
      <c r="X514" s="183"/>
      <c r="Y514" s="183"/>
      <c r="Z514" s="183"/>
      <c r="AA514" s="183"/>
      <c r="AB514" s="183"/>
      <c r="AC514" s="183"/>
      <c r="AD514" s="183"/>
      <c r="AE514" s="183"/>
      <c r="AF514" s="183"/>
      <c r="AG514" s="183"/>
      <c r="AH514" s="124"/>
      <c r="AI514" s="183"/>
      <c r="AJ514" s="124"/>
      <c r="AK514" s="124"/>
      <c r="AL514" s="124"/>
      <c r="AM514" s="124"/>
      <c r="AN514" s="124"/>
      <c r="AO514" s="183"/>
      <c r="AP514" s="124"/>
      <c r="AQ514" s="124"/>
      <c r="AR514" s="124"/>
      <c r="AS514" s="124"/>
      <c r="AT514" s="124"/>
      <c r="AU514" s="124"/>
      <c r="AV514" s="124"/>
      <c r="AW514" s="124"/>
      <c r="AX514" s="124"/>
      <c r="AY514" s="124"/>
      <c r="AZ514" s="124"/>
      <c r="BA514" s="124"/>
      <c r="BB514" s="124"/>
      <c r="BC514" s="124"/>
      <c r="BD514" s="124"/>
      <c r="BE514" s="124"/>
      <c r="BF514" s="124"/>
      <c r="BG514" s="124"/>
      <c r="BH514" s="124"/>
      <c r="BI514" s="124"/>
      <c r="BJ514" s="124"/>
      <c r="BK514" s="124"/>
      <c r="BL514" s="124"/>
      <c r="BM514" s="124"/>
      <c r="BN514" s="124"/>
      <c r="BO514" s="124"/>
      <c r="BP514" s="124"/>
      <c r="BQ514" s="124"/>
      <c r="BR514" s="124"/>
      <c r="BS514" s="124"/>
      <c r="BT514" s="124"/>
      <c r="BU514" s="124"/>
      <c r="BV514" s="124"/>
      <c r="BW514" s="124"/>
      <c r="BX514" s="124"/>
      <c r="BY514" s="124"/>
      <c r="BZ514" s="124"/>
      <c r="CA514" s="124"/>
      <c r="CB514" s="124"/>
      <c r="CC514" s="124"/>
      <c r="CD514" s="124"/>
      <c r="CE514" s="124"/>
    </row>
    <row r="515" spans="1:83">
      <c r="A515" s="124"/>
      <c r="B515" s="183"/>
      <c r="C515" s="124"/>
      <c r="D515" s="124"/>
      <c r="E515" s="124"/>
      <c r="F515" s="124"/>
      <c r="G515" s="124"/>
      <c r="H515" s="222"/>
      <c r="I515" s="222"/>
      <c r="J515" s="222"/>
      <c r="K515" s="183"/>
      <c r="L515" s="222"/>
      <c r="M515" s="222"/>
      <c r="N515" s="222"/>
      <c r="O515" s="222"/>
      <c r="P515" s="124"/>
      <c r="Q515" s="222"/>
      <c r="R515" s="124"/>
      <c r="S515" s="124"/>
      <c r="T515" s="183"/>
      <c r="U515" s="183"/>
      <c r="V515" s="183"/>
      <c r="W515" s="183"/>
      <c r="X515" s="183"/>
      <c r="Y515" s="183"/>
      <c r="Z515" s="183"/>
      <c r="AA515" s="183"/>
      <c r="AB515" s="183"/>
      <c r="AC515" s="183"/>
      <c r="AD515" s="183"/>
      <c r="AE515" s="183"/>
      <c r="AF515" s="183"/>
      <c r="AG515" s="183"/>
      <c r="AH515" s="124"/>
      <c r="AI515" s="183"/>
      <c r="AJ515" s="124"/>
      <c r="AK515" s="124"/>
      <c r="AL515" s="124"/>
      <c r="AM515" s="124"/>
      <c r="AN515" s="124"/>
      <c r="AO515" s="183"/>
      <c r="AP515" s="124"/>
      <c r="AQ515" s="124"/>
      <c r="AR515" s="124"/>
      <c r="AS515" s="124"/>
      <c r="AT515" s="124"/>
      <c r="AU515" s="124"/>
      <c r="AV515" s="124"/>
      <c r="AW515" s="124"/>
      <c r="AX515" s="124"/>
      <c r="AY515" s="124"/>
      <c r="AZ515" s="124"/>
      <c r="BA515" s="124"/>
      <c r="BB515" s="124"/>
      <c r="BC515" s="124"/>
      <c r="BD515" s="124"/>
      <c r="BE515" s="124"/>
      <c r="BF515" s="124"/>
      <c r="BG515" s="124"/>
      <c r="BH515" s="124"/>
      <c r="BI515" s="124"/>
      <c r="BJ515" s="124"/>
      <c r="BK515" s="124"/>
      <c r="BL515" s="124"/>
      <c r="BM515" s="124"/>
      <c r="BN515" s="124"/>
      <c r="BO515" s="124"/>
      <c r="BP515" s="124"/>
      <c r="BQ515" s="124"/>
      <c r="BR515" s="124"/>
      <c r="BS515" s="124"/>
      <c r="BT515" s="124"/>
      <c r="BU515" s="124"/>
      <c r="BV515" s="124"/>
      <c r="BW515" s="124"/>
      <c r="BX515" s="124"/>
      <c r="BY515" s="124"/>
      <c r="BZ515" s="124"/>
      <c r="CA515" s="124"/>
      <c r="CB515" s="124"/>
      <c r="CC515" s="124"/>
      <c r="CD515" s="124"/>
      <c r="CE515" s="124"/>
    </row>
    <row r="516" spans="1:83">
      <c r="A516" s="124"/>
      <c r="B516" s="183"/>
      <c r="C516" s="124"/>
      <c r="D516" s="124"/>
      <c r="E516" s="124"/>
      <c r="F516" s="124"/>
      <c r="G516" s="124"/>
      <c r="H516" s="222"/>
      <c r="I516" s="222"/>
      <c r="J516" s="222"/>
      <c r="K516" s="183"/>
      <c r="L516" s="222"/>
      <c r="M516" s="222"/>
      <c r="N516" s="222"/>
      <c r="O516" s="222"/>
      <c r="P516" s="124"/>
      <c r="Q516" s="222"/>
      <c r="R516" s="124"/>
      <c r="S516" s="124"/>
      <c r="T516" s="183"/>
      <c r="U516" s="183"/>
      <c r="V516" s="183"/>
      <c r="W516" s="183"/>
      <c r="X516" s="183"/>
      <c r="Y516" s="183"/>
      <c r="Z516" s="183"/>
      <c r="AA516" s="183"/>
      <c r="AB516" s="183"/>
      <c r="AC516" s="183"/>
      <c r="AD516" s="183"/>
      <c r="AE516" s="183"/>
      <c r="AF516" s="183"/>
      <c r="AG516" s="183"/>
      <c r="AH516" s="124"/>
      <c r="AI516" s="183"/>
      <c r="AJ516" s="124"/>
      <c r="AK516" s="124"/>
      <c r="AL516" s="124"/>
      <c r="AM516" s="124"/>
      <c r="AN516" s="124"/>
      <c r="AO516" s="183"/>
      <c r="AP516" s="124"/>
      <c r="AQ516" s="124"/>
      <c r="AR516" s="124"/>
      <c r="AS516" s="124"/>
      <c r="AT516" s="124"/>
      <c r="AU516" s="124"/>
      <c r="AV516" s="124"/>
      <c r="AW516" s="124"/>
      <c r="AX516" s="124"/>
      <c r="AY516" s="124"/>
      <c r="AZ516" s="124"/>
      <c r="BA516" s="124"/>
      <c r="BB516" s="124"/>
      <c r="BC516" s="124"/>
      <c r="BD516" s="124"/>
      <c r="BE516" s="124"/>
      <c r="BF516" s="124"/>
      <c r="BG516" s="124"/>
      <c r="BH516" s="124"/>
      <c r="BI516" s="124"/>
      <c r="BJ516" s="124"/>
      <c r="BK516" s="124"/>
      <c r="BL516" s="124"/>
      <c r="BM516" s="124"/>
      <c r="BN516" s="124"/>
      <c r="BO516" s="124"/>
      <c r="BP516" s="124"/>
      <c r="BQ516" s="124"/>
      <c r="BR516" s="124"/>
      <c r="BS516" s="124"/>
      <c r="BT516" s="124"/>
      <c r="BU516" s="124"/>
      <c r="BV516" s="124"/>
      <c r="BW516" s="124"/>
      <c r="BX516" s="124"/>
      <c r="BY516" s="124"/>
      <c r="BZ516" s="124"/>
      <c r="CA516" s="124"/>
      <c r="CB516" s="124"/>
      <c r="CC516" s="124"/>
      <c r="CD516" s="124"/>
      <c r="CE516" s="124"/>
    </row>
    <row r="517" spans="1:83">
      <c r="A517" s="124"/>
      <c r="B517" s="183"/>
      <c r="C517" s="124"/>
      <c r="D517" s="124"/>
      <c r="E517" s="124"/>
      <c r="F517" s="124"/>
      <c r="G517" s="124"/>
      <c r="H517" s="222"/>
      <c r="I517" s="222"/>
      <c r="J517" s="222"/>
      <c r="K517" s="183"/>
      <c r="L517" s="222"/>
      <c r="M517" s="222"/>
      <c r="N517" s="222"/>
      <c r="O517" s="222"/>
      <c r="P517" s="124"/>
      <c r="Q517" s="222"/>
      <c r="R517" s="124"/>
      <c r="S517" s="124"/>
      <c r="T517" s="183"/>
      <c r="U517" s="183"/>
      <c r="V517" s="183"/>
      <c r="W517" s="183"/>
      <c r="X517" s="183"/>
      <c r="Y517" s="183"/>
      <c r="Z517" s="183"/>
      <c r="AA517" s="183"/>
      <c r="AB517" s="183"/>
      <c r="AC517" s="183"/>
      <c r="AD517" s="183"/>
      <c r="AE517" s="183"/>
      <c r="AF517" s="183"/>
      <c r="AG517" s="183"/>
      <c r="AH517" s="124"/>
      <c r="AI517" s="183"/>
      <c r="AJ517" s="124"/>
      <c r="AK517" s="124"/>
      <c r="AL517" s="124"/>
      <c r="AM517" s="124"/>
      <c r="AN517" s="124"/>
      <c r="AO517" s="183"/>
      <c r="AP517" s="124"/>
      <c r="AQ517" s="124"/>
      <c r="AR517" s="124"/>
      <c r="AS517" s="124"/>
      <c r="AT517" s="124"/>
      <c r="AU517" s="124"/>
      <c r="AV517" s="124"/>
      <c r="AW517" s="124"/>
      <c r="AX517" s="124"/>
      <c r="AY517" s="124"/>
      <c r="AZ517" s="124"/>
      <c r="BA517" s="124"/>
      <c r="BB517" s="124"/>
      <c r="BC517" s="124"/>
      <c r="BD517" s="124"/>
      <c r="BE517" s="124"/>
      <c r="BF517" s="124"/>
      <c r="BG517" s="124"/>
      <c r="BH517" s="124"/>
      <c r="BI517" s="124"/>
      <c r="BJ517" s="124"/>
      <c r="BK517" s="124"/>
      <c r="BL517" s="124"/>
      <c r="BM517" s="124"/>
      <c r="BN517" s="124"/>
      <c r="BO517" s="124"/>
      <c r="BP517" s="124"/>
      <c r="BQ517" s="124"/>
      <c r="BR517" s="124"/>
      <c r="BS517" s="124"/>
      <c r="BT517" s="124"/>
      <c r="BU517" s="124"/>
      <c r="BV517" s="124"/>
      <c r="BW517" s="124"/>
      <c r="BX517" s="124"/>
      <c r="BY517" s="124"/>
      <c r="BZ517" s="124"/>
      <c r="CA517" s="124"/>
      <c r="CB517" s="124"/>
      <c r="CC517" s="124"/>
      <c r="CD517" s="124"/>
      <c r="CE517" s="124"/>
    </row>
    <row r="518" spans="1:83">
      <c r="A518" s="124"/>
      <c r="B518" s="183"/>
      <c r="C518" s="124"/>
      <c r="D518" s="124"/>
      <c r="E518" s="124"/>
      <c r="F518" s="124"/>
      <c r="G518" s="124"/>
      <c r="H518" s="222"/>
      <c r="I518" s="222"/>
      <c r="J518" s="222"/>
      <c r="K518" s="183"/>
      <c r="L518" s="222"/>
      <c r="M518" s="222"/>
      <c r="N518" s="222"/>
      <c r="O518" s="222"/>
      <c r="P518" s="124"/>
      <c r="Q518" s="222"/>
      <c r="R518" s="124"/>
      <c r="S518" s="124"/>
      <c r="T518" s="183"/>
      <c r="U518" s="183"/>
      <c r="V518" s="183"/>
      <c r="W518" s="183"/>
      <c r="X518" s="183"/>
      <c r="Y518" s="183"/>
      <c r="Z518" s="183"/>
      <c r="AA518" s="183"/>
      <c r="AB518" s="183"/>
      <c r="AC518" s="183"/>
      <c r="AD518" s="183"/>
      <c r="AE518" s="183"/>
      <c r="AF518" s="183"/>
      <c r="AG518" s="183"/>
      <c r="AH518" s="124"/>
      <c r="AI518" s="183"/>
      <c r="AJ518" s="124"/>
      <c r="AK518" s="124"/>
      <c r="AL518" s="124"/>
      <c r="AM518" s="124"/>
      <c r="AN518" s="124"/>
      <c r="AO518" s="183"/>
      <c r="AP518" s="124"/>
      <c r="AQ518" s="124"/>
      <c r="AR518" s="124"/>
      <c r="AS518" s="124"/>
      <c r="AT518" s="124"/>
      <c r="AU518" s="124"/>
      <c r="AV518" s="124"/>
      <c r="AW518" s="124"/>
      <c r="AX518" s="124"/>
      <c r="AY518" s="124"/>
      <c r="AZ518" s="124"/>
      <c r="BA518" s="124"/>
      <c r="BB518" s="124"/>
      <c r="BC518" s="124"/>
      <c r="BD518" s="124"/>
      <c r="BE518" s="124"/>
      <c r="BF518" s="124"/>
      <c r="BG518" s="124"/>
      <c r="BH518" s="124"/>
      <c r="BI518" s="124"/>
      <c r="BJ518" s="124"/>
      <c r="BK518" s="124"/>
      <c r="BL518" s="124"/>
      <c r="BM518" s="124"/>
      <c r="BN518" s="124"/>
      <c r="BO518" s="124"/>
      <c r="BP518" s="124"/>
      <c r="BQ518" s="124"/>
      <c r="BR518" s="124"/>
      <c r="BS518" s="124"/>
      <c r="BT518" s="124"/>
      <c r="BU518" s="124"/>
      <c r="BV518" s="124"/>
      <c r="BW518" s="124"/>
      <c r="BX518" s="124"/>
      <c r="BY518" s="124"/>
      <c r="BZ518" s="124"/>
      <c r="CA518" s="124"/>
      <c r="CB518" s="124"/>
      <c r="CC518" s="124"/>
      <c r="CD518" s="124"/>
      <c r="CE518" s="124"/>
    </row>
    <row r="519" spans="1:83">
      <c r="A519" s="124"/>
      <c r="B519" s="183"/>
      <c r="C519" s="124"/>
      <c r="D519" s="124"/>
      <c r="E519" s="124"/>
      <c r="F519" s="124"/>
      <c r="G519" s="124"/>
      <c r="H519" s="222"/>
      <c r="I519" s="222"/>
      <c r="J519" s="222"/>
      <c r="K519" s="183"/>
      <c r="L519" s="222"/>
      <c r="M519" s="222"/>
      <c r="N519" s="222"/>
      <c r="O519" s="222"/>
      <c r="P519" s="124"/>
      <c r="Q519" s="222"/>
      <c r="R519" s="124"/>
      <c r="S519" s="124"/>
      <c r="T519" s="183"/>
      <c r="U519" s="183"/>
      <c r="V519" s="183"/>
      <c r="W519" s="183"/>
      <c r="X519" s="183"/>
      <c r="Y519" s="183"/>
      <c r="Z519" s="183"/>
      <c r="AA519" s="183"/>
      <c r="AB519" s="183"/>
      <c r="AC519" s="183"/>
      <c r="AD519" s="183"/>
      <c r="AE519" s="183"/>
      <c r="AF519" s="183"/>
      <c r="AG519" s="183"/>
      <c r="AH519" s="124"/>
      <c r="AI519" s="183"/>
      <c r="AJ519" s="124"/>
      <c r="AK519" s="124"/>
      <c r="AL519" s="124"/>
      <c r="AM519" s="124"/>
      <c r="AN519" s="124"/>
      <c r="AO519" s="183"/>
      <c r="AP519" s="124"/>
      <c r="AQ519" s="124"/>
      <c r="AR519" s="124"/>
      <c r="AS519" s="124"/>
      <c r="AT519" s="124"/>
      <c r="AU519" s="124"/>
      <c r="AV519" s="124"/>
      <c r="AW519" s="124"/>
      <c r="AX519" s="124"/>
      <c r="AY519" s="124"/>
      <c r="AZ519" s="124"/>
      <c r="BA519" s="124"/>
      <c r="BB519" s="124"/>
      <c r="BC519" s="124"/>
      <c r="BD519" s="124"/>
      <c r="BE519" s="124"/>
      <c r="BF519" s="124"/>
      <c r="BG519" s="124"/>
      <c r="BH519" s="124"/>
      <c r="BI519" s="124"/>
      <c r="BJ519" s="124"/>
      <c r="BK519" s="124"/>
      <c r="BL519" s="124"/>
      <c r="BM519" s="124"/>
      <c r="BN519" s="124"/>
      <c r="BO519" s="124"/>
      <c r="BP519" s="124"/>
      <c r="BQ519" s="124"/>
      <c r="BR519" s="124"/>
      <c r="BS519" s="124"/>
      <c r="BT519" s="124"/>
      <c r="BU519" s="124"/>
      <c r="BV519" s="124"/>
      <c r="BW519" s="124"/>
      <c r="BX519" s="124"/>
      <c r="BY519" s="124"/>
      <c r="BZ519" s="124"/>
      <c r="CA519" s="124"/>
      <c r="CB519" s="124"/>
      <c r="CC519" s="124"/>
      <c r="CD519" s="124"/>
      <c r="CE519" s="124"/>
    </row>
    <row r="520" spans="1:83">
      <c r="A520" s="124"/>
      <c r="B520" s="183"/>
      <c r="C520" s="124"/>
      <c r="D520" s="124"/>
      <c r="E520" s="124"/>
      <c r="F520" s="124"/>
      <c r="G520" s="124"/>
      <c r="H520" s="222"/>
      <c r="I520" s="222"/>
      <c r="J520" s="222"/>
      <c r="K520" s="183"/>
      <c r="L520" s="222"/>
      <c r="M520" s="222"/>
      <c r="N520" s="222"/>
      <c r="O520" s="222"/>
      <c r="P520" s="124"/>
      <c r="Q520" s="222"/>
      <c r="R520" s="124"/>
      <c r="S520" s="124"/>
      <c r="T520" s="183"/>
      <c r="U520" s="183"/>
      <c r="V520" s="183"/>
      <c r="W520" s="183"/>
      <c r="X520" s="183"/>
      <c r="Y520" s="183"/>
      <c r="Z520" s="183"/>
      <c r="AA520" s="183"/>
      <c r="AB520" s="183"/>
      <c r="AC520" s="183"/>
      <c r="AD520" s="183"/>
      <c r="AE520" s="183"/>
      <c r="AF520" s="183"/>
      <c r="AG520" s="183"/>
      <c r="AH520" s="124"/>
      <c r="AI520" s="183"/>
      <c r="AJ520" s="124"/>
      <c r="AK520" s="124"/>
      <c r="AL520" s="124"/>
      <c r="AM520" s="124"/>
      <c r="AN520" s="124"/>
      <c r="AO520" s="183"/>
      <c r="AP520" s="124"/>
      <c r="AQ520" s="124"/>
      <c r="AR520" s="124"/>
      <c r="AS520" s="124"/>
      <c r="AT520" s="124"/>
      <c r="AU520" s="124"/>
      <c r="AV520" s="124"/>
      <c r="AW520" s="124"/>
      <c r="AX520" s="124"/>
      <c r="AY520" s="124"/>
      <c r="AZ520" s="124"/>
      <c r="BA520" s="124"/>
      <c r="BB520" s="124"/>
      <c r="BC520" s="124"/>
      <c r="BD520" s="124"/>
      <c r="BE520" s="124"/>
      <c r="BF520" s="124"/>
      <c r="BG520" s="124"/>
      <c r="BH520" s="124"/>
      <c r="BI520" s="124"/>
      <c r="BJ520" s="124"/>
      <c r="BK520" s="124"/>
      <c r="BL520" s="124"/>
      <c r="BM520" s="124"/>
      <c r="BN520" s="124"/>
      <c r="BO520" s="124"/>
      <c r="BP520" s="124"/>
      <c r="BQ520" s="124"/>
      <c r="BR520" s="124"/>
      <c r="BS520" s="124"/>
      <c r="BT520" s="124"/>
      <c r="BU520" s="124"/>
      <c r="BV520" s="124"/>
      <c r="BW520" s="124"/>
      <c r="BX520" s="124"/>
      <c r="BY520" s="124"/>
      <c r="BZ520" s="124"/>
      <c r="CA520" s="124"/>
      <c r="CB520" s="124"/>
      <c r="CC520" s="124"/>
      <c r="CD520" s="124"/>
      <c r="CE520" s="124"/>
    </row>
    <row r="521" spans="1:83">
      <c r="A521" s="124"/>
      <c r="B521" s="183"/>
      <c r="C521" s="124"/>
      <c r="D521" s="124"/>
      <c r="E521" s="124"/>
      <c r="F521" s="124"/>
      <c r="G521" s="124"/>
      <c r="H521" s="222"/>
      <c r="I521" s="222"/>
      <c r="J521" s="222"/>
      <c r="K521" s="183"/>
      <c r="L521" s="222"/>
      <c r="M521" s="222"/>
      <c r="N521" s="222"/>
      <c r="O521" s="222"/>
      <c r="P521" s="124"/>
      <c r="Q521" s="222"/>
      <c r="R521" s="124"/>
      <c r="S521" s="124"/>
      <c r="T521" s="183"/>
      <c r="U521" s="183"/>
      <c r="V521" s="183"/>
      <c r="W521" s="183"/>
      <c r="X521" s="183"/>
      <c r="Y521" s="183"/>
      <c r="Z521" s="183"/>
      <c r="AA521" s="183"/>
      <c r="AB521" s="183"/>
      <c r="AC521" s="183"/>
      <c r="AD521" s="183"/>
      <c r="AE521" s="183"/>
      <c r="AF521" s="183"/>
      <c r="AG521" s="183"/>
      <c r="AH521" s="124"/>
      <c r="AI521" s="183"/>
      <c r="AJ521" s="124"/>
      <c r="AK521" s="124"/>
      <c r="AL521" s="124"/>
      <c r="AM521" s="124"/>
      <c r="AN521" s="124"/>
      <c r="AO521" s="183"/>
      <c r="AP521" s="124"/>
      <c r="AQ521" s="124"/>
      <c r="AR521" s="124"/>
      <c r="AS521" s="124"/>
      <c r="AT521" s="124"/>
      <c r="AU521" s="124"/>
      <c r="AV521" s="124"/>
      <c r="AW521" s="124"/>
      <c r="AX521" s="124"/>
      <c r="AY521" s="124"/>
      <c r="AZ521" s="124"/>
      <c r="BA521" s="124"/>
      <c r="BB521" s="124"/>
      <c r="BC521" s="124"/>
      <c r="BD521" s="124"/>
      <c r="BE521" s="124"/>
      <c r="BF521" s="124"/>
      <c r="BG521" s="124"/>
      <c r="BH521" s="124"/>
      <c r="BI521" s="124"/>
      <c r="BJ521" s="124"/>
      <c r="BK521" s="124"/>
      <c r="BL521" s="124"/>
      <c r="BM521" s="124"/>
      <c r="BN521" s="124"/>
      <c r="BO521" s="124"/>
      <c r="BP521" s="124"/>
      <c r="BQ521" s="124"/>
      <c r="BR521" s="124"/>
      <c r="BS521" s="124"/>
      <c r="BT521" s="124"/>
      <c r="BU521" s="124"/>
      <c r="BV521" s="124"/>
      <c r="BW521" s="124"/>
      <c r="BX521" s="124"/>
      <c r="BY521" s="124"/>
      <c r="BZ521" s="124"/>
      <c r="CA521" s="124"/>
      <c r="CB521" s="124"/>
      <c r="CC521" s="124"/>
      <c r="CD521" s="124"/>
      <c r="CE521" s="124"/>
    </row>
    <row r="522" spans="1:83">
      <c r="A522" s="124"/>
      <c r="B522" s="183"/>
      <c r="C522" s="124"/>
      <c r="D522" s="124"/>
      <c r="E522" s="124"/>
      <c r="F522" s="124"/>
      <c r="G522" s="124"/>
      <c r="H522" s="222"/>
      <c r="I522" s="222"/>
      <c r="J522" s="222"/>
      <c r="K522" s="183"/>
      <c r="L522" s="222"/>
      <c r="M522" s="222"/>
      <c r="N522" s="222"/>
      <c r="O522" s="222"/>
      <c r="P522" s="124"/>
      <c r="Q522" s="222"/>
      <c r="R522" s="124"/>
      <c r="S522" s="124"/>
      <c r="T522" s="183"/>
      <c r="U522" s="183"/>
      <c r="V522" s="183"/>
      <c r="W522" s="183"/>
      <c r="X522" s="183"/>
      <c r="Y522" s="183"/>
      <c r="Z522" s="183"/>
      <c r="AA522" s="183"/>
      <c r="AB522" s="183"/>
      <c r="AC522" s="183"/>
      <c r="AD522" s="183"/>
      <c r="AE522" s="183"/>
      <c r="AF522" s="183"/>
      <c r="AG522" s="183"/>
      <c r="AH522" s="124"/>
      <c r="AI522" s="183"/>
      <c r="AJ522" s="124"/>
      <c r="AK522" s="124"/>
      <c r="AL522" s="124"/>
      <c r="AM522" s="124"/>
      <c r="AN522" s="124"/>
      <c r="AO522" s="183"/>
      <c r="AP522" s="124"/>
      <c r="AQ522" s="124"/>
      <c r="AR522" s="124"/>
      <c r="AS522" s="124"/>
      <c r="AT522" s="124"/>
      <c r="AU522" s="124"/>
      <c r="AV522" s="124"/>
      <c r="AW522" s="124"/>
      <c r="AX522" s="124"/>
      <c r="AY522" s="124"/>
      <c r="AZ522" s="124"/>
      <c r="BA522" s="124"/>
      <c r="BB522" s="124"/>
      <c r="BC522" s="124"/>
      <c r="BD522" s="124"/>
      <c r="BE522" s="124"/>
      <c r="BF522" s="124"/>
      <c r="BG522" s="124"/>
      <c r="BH522" s="124"/>
      <c r="BI522" s="124"/>
      <c r="BJ522" s="124"/>
      <c r="BK522" s="124"/>
      <c r="BL522" s="124"/>
      <c r="BM522" s="124"/>
      <c r="BN522" s="124"/>
      <c r="BO522" s="124"/>
      <c r="BP522" s="124"/>
      <c r="BQ522" s="124"/>
      <c r="BR522" s="124"/>
      <c r="BS522" s="124"/>
      <c r="BT522" s="124"/>
      <c r="BU522" s="124"/>
      <c r="BV522" s="124"/>
      <c r="BW522" s="124"/>
      <c r="BX522" s="124"/>
      <c r="BY522" s="124"/>
      <c r="BZ522" s="124"/>
      <c r="CA522" s="124"/>
      <c r="CB522" s="124"/>
      <c r="CC522" s="124"/>
      <c r="CD522" s="124"/>
      <c r="CE522" s="124"/>
    </row>
    <row r="523" spans="1:83">
      <c r="A523" s="124"/>
      <c r="B523" s="183"/>
      <c r="C523" s="124"/>
      <c r="D523" s="124"/>
      <c r="E523" s="124"/>
      <c r="F523" s="124"/>
      <c r="G523" s="124"/>
      <c r="H523" s="222"/>
      <c r="I523" s="222"/>
      <c r="J523" s="222"/>
      <c r="K523" s="183"/>
      <c r="L523" s="222"/>
      <c r="M523" s="222"/>
      <c r="N523" s="222"/>
      <c r="O523" s="222"/>
      <c r="P523" s="124"/>
      <c r="Q523" s="222"/>
      <c r="R523" s="124"/>
      <c r="S523" s="124"/>
      <c r="T523" s="183"/>
      <c r="U523" s="183"/>
      <c r="V523" s="183"/>
      <c r="W523" s="183"/>
      <c r="X523" s="183"/>
      <c r="Y523" s="183"/>
      <c r="Z523" s="183"/>
      <c r="AA523" s="183"/>
      <c r="AB523" s="183"/>
      <c r="AC523" s="183"/>
      <c r="AD523" s="183"/>
      <c r="AE523" s="183"/>
      <c r="AF523" s="183"/>
      <c r="AG523" s="183"/>
      <c r="AH523" s="124"/>
      <c r="AI523" s="183"/>
      <c r="AJ523" s="124"/>
      <c r="AK523" s="124"/>
      <c r="AL523" s="124"/>
      <c r="AM523" s="124"/>
      <c r="AN523" s="124"/>
      <c r="AO523" s="183"/>
      <c r="AP523" s="124"/>
      <c r="AQ523" s="124"/>
      <c r="AR523" s="124"/>
      <c r="AS523" s="124"/>
      <c r="AT523" s="124"/>
      <c r="AU523" s="124"/>
      <c r="AV523" s="124"/>
      <c r="AW523" s="124"/>
      <c r="AX523" s="124"/>
      <c r="AY523" s="124"/>
      <c r="AZ523" s="124"/>
      <c r="BA523" s="124"/>
      <c r="BB523" s="124"/>
      <c r="BC523" s="124"/>
      <c r="BD523" s="124"/>
      <c r="BE523" s="124"/>
      <c r="BF523" s="124"/>
      <c r="BG523" s="124"/>
      <c r="BH523" s="124"/>
      <c r="BI523" s="124"/>
      <c r="BJ523" s="124"/>
      <c r="BK523" s="124"/>
      <c r="BL523" s="124"/>
      <c r="BM523" s="124"/>
      <c r="BN523" s="124"/>
      <c r="BO523" s="124"/>
      <c r="BP523" s="124"/>
      <c r="BQ523" s="124"/>
      <c r="BR523" s="124"/>
      <c r="BS523" s="124"/>
      <c r="BT523" s="124"/>
      <c r="BU523" s="124"/>
      <c r="BV523" s="124"/>
      <c r="BW523" s="124"/>
      <c r="BX523" s="124"/>
      <c r="BY523" s="124"/>
      <c r="BZ523" s="124"/>
      <c r="CA523" s="124"/>
      <c r="CB523" s="124"/>
      <c r="CC523" s="124"/>
      <c r="CD523" s="124"/>
      <c r="CE523" s="124"/>
    </row>
    <row r="524" spans="1:83">
      <c r="A524" s="124"/>
      <c r="B524" s="183"/>
      <c r="C524" s="124"/>
      <c r="D524" s="124"/>
      <c r="E524" s="124"/>
      <c r="F524" s="124"/>
      <c r="G524" s="124"/>
      <c r="H524" s="222"/>
      <c r="I524" s="222"/>
      <c r="J524" s="222"/>
      <c r="K524" s="183"/>
      <c r="L524" s="222"/>
      <c r="M524" s="222"/>
      <c r="N524" s="222"/>
      <c r="O524" s="222"/>
      <c r="P524" s="124"/>
      <c r="Q524" s="222"/>
      <c r="R524" s="124"/>
      <c r="S524" s="124"/>
      <c r="T524" s="183"/>
      <c r="U524" s="183"/>
      <c r="V524" s="183"/>
      <c r="W524" s="183"/>
      <c r="X524" s="183"/>
      <c r="Y524" s="183"/>
      <c r="Z524" s="183"/>
      <c r="AA524" s="183"/>
      <c r="AB524" s="183"/>
      <c r="AC524" s="183"/>
      <c r="AD524" s="183"/>
      <c r="AE524" s="183"/>
      <c r="AF524" s="183"/>
      <c r="AG524" s="183"/>
      <c r="AH524" s="124"/>
      <c r="AI524" s="183"/>
      <c r="AJ524" s="124"/>
      <c r="AK524" s="124"/>
      <c r="AL524" s="124"/>
      <c r="AM524" s="124"/>
      <c r="AN524" s="124"/>
      <c r="AO524" s="183"/>
      <c r="AP524" s="124"/>
      <c r="AQ524" s="124"/>
      <c r="AR524" s="124"/>
      <c r="AS524" s="124"/>
      <c r="AT524" s="124"/>
      <c r="AU524" s="124"/>
      <c r="AV524" s="124"/>
      <c r="AW524" s="124"/>
      <c r="AX524" s="124"/>
      <c r="AY524" s="124"/>
      <c r="AZ524" s="124"/>
      <c r="BA524" s="124"/>
      <c r="BB524" s="124"/>
      <c r="BC524" s="124"/>
      <c r="BD524" s="124"/>
      <c r="BE524" s="124"/>
      <c r="BF524" s="124"/>
      <c r="BG524" s="124"/>
      <c r="BH524" s="124"/>
      <c r="BI524" s="124"/>
      <c r="BJ524" s="124"/>
      <c r="BK524" s="124"/>
      <c r="BL524" s="124"/>
      <c r="BM524" s="124"/>
      <c r="BN524" s="124"/>
      <c r="BO524" s="124"/>
      <c r="BP524" s="124"/>
      <c r="BQ524" s="124"/>
      <c r="BR524" s="124"/>
      <c r="BS524" s="124"/>
      <c r="BT524" s="124"/>
      <c r="BU524" s="124"/>
      <c r="BV524" s="124"/>
      <c r="BW524" s="124"/>
      <c r="BX524" s="124"/>
      <c r="BY524" s="124"/>
      <c r="BZ524" s="124"/>
      <c r="CA524" s="124"/>
      <c r="CB524" s="124"/>
      <c r="CC524" s="124"/>
      <c r="CD524" s="124"/>
      <c r="CE524" s="124"/>
    </row>
    <row r="525" spans="1:83">
      <c r="A525" s="124"/>
      <c r="B525" s="183"/>
      <c r="C525" s="124"/>
      <c r="D525" s="124"/>
      <c r="E525" s="124"/>
      <c r="F525" s="124"/>
      <c r="G525" s="124"/>
      <c r="H525" s="222"/>
      <c r="I525" s="222"/>
      <c r="J525" s="222"/>
      <c r="K525" s="183"/>
      <c r="L525" s="222"/>
      <c r="M525" s="222"/>
      <c r="N525" s="222"/>
      <c r="O525" s="222"/>
      <c r="P525" s="124"/>
      <c r="Q525" s="222"/>
      <c r="R525" s="124"/>
      <c r="S525" s="124"/>
      <c r="T525" s="183"/>
      <c r="U525" s="183"/>
      <c r="V525" s="183"/>
      <c r="W525" s="183"/>
      <c r="X525" s="183"/>
      <c r="Y525" s="183"/>
      <c r="Z525" s="183"/>
      <c r="AA525" s="183"/>
      <c r="AB525" s="183"/>
      <c r="AC525" s="183"/>
      <c r="AD525" s="183"/>
      <c r="AE525" s="183"/>
      <c r="AF525" s="183"/>
      <c r="AG525" s="183"/>
      <c r="AH525" s="124"/>
      <c r="AI525" s="183"/>
      <c r="AJ525" s="124"/>
      <c r="AK525" s="124"/>
      <c r="AL525" s="124"/>
      <c r="AM525" s="124"/>
      <c r="AN525" s="124"/>
      <c r="AO525" s="183"/>
      <c r="AP525" s="124"/>
      <c r="AQ525" s="124"/>
      <c r="AR525" s="124"/>
      <c r="AS525" s="124"/>
      <c r="AT525" s="124"/>
      <c r="AU525" s="124"/>
      <c r="AV525" s="124"/>
      <c r="AW525" s="124"/>
      <c r="AX525" s="124"/>
      <c r="AY525" s="124"/>
      <c r="AZ525" s="124"/>
      <c r="BA525" s="124"/>
      <c r="BB525" s="124"/>
      <c r="BC525" s="124"/>
      <c r="BD525" s="124"/>
      <c r="BE525" s="124"/>
      <c r="BF525" s="124"/>
      <c r="BG525" s="124"/>
      <c r="BH525" s="124"/>
      <c r="BI525" s="124"/>
      <c r="BJ525" s="124"/>
      <c r="BK525" s="124"/>
      <c r="BL525" s="124"/>
      <c r="BM525" s="124"/>
      <c r="BN525" s="124"/>
      <c r="BO525" s="124"/>
      <c r="BP525" s="124"/>
      <c r="BQ525" s="124"/>
      <c r="BR525" s="124"/>
      <c r="BS525" s="124"/>
      <c r="BT525" s="124"/>
      <c r="BU525" s="124"/>
      <c r="BV525" s="124"/>
      <c r="BW525" s="124"/>
      <c r="BX525" s="124"/>
      <c r="BY525" s="124"/>
      <c r="BZ525" s="124"/>
      <c r="CA525" s="124"/>
      <c r="CB525" s="124"/>
      <c r="CC525" s="124"/>
      <c r="CD525" s="124"/>
      <c r="CE525" s="124"/>
    </row>
    <row r="526" spans="1:83">
      <c r="A526" s="124"/>
      <c r="B526" s="183"/>
      <c r="C526" s="124"/>
      <c r="D526" s="124"/>
      <c r="E526" s="124"/>
      <c r="F526" s="124"/>
      <c r="G526" s="124"/>
      <c r="H526" s="222"/>
      <c r="I526" s="222"/>
      <c r="J526" s="222"/>
      <c r="K526" s="183"/>
      <c r="L526" s="222"/>
      <c r="M526" s="222"/>
      <c r="N526" s="222"/>
      <c r="O526" s="222"/>
      <c r="P526" s="124"/>
      <c r="Q526" s="222"/>
      <c r="R526" s="124"/>
      <c r="S526" s="124"/>
      <c r="T526" s="183"/>
      <c r="U526" s="183"/>
      <c r="V526" s="183"/>
      <c r="W526" s="183"/>
      <c r="X526" s="183"/>
      <c r="Y526" s="183"/>
      <c r="Z526" s="183"/>
      <c r="AA526" s="183"/>
      <c r="AB526" s="183"/>
      <c r="AC526" s="183"/>
      <c r="AD526" s="183"/>
      <c r="AE526" s="183"/>
      <c r="AF526" s="183"/>
      <c r="AG526" s="183"/>
      <c r="AH526" s="124"/>
      <c r="AI526" s="183"/>
      <c r="AJ526" s="124"/>
      <c r="AK526" s="124"/>
      <c r="AL526" s="124"/>
      <c r="AM526" s="124"/>
      <c r="AN526" s="124"/>
      <c r="AO526" s="183"/>
      <c r="AP526" s="124"/>
      <c r="AQ526" s="124"/>
      <c r="AR526" s="124"/>
      <c r="AS526" s="124"/>
      <c r="AT526" s="124"/>
      <c r="AU526" s="124"/>
      <c r="AV526" s="124"/>
      <c r="AW526" s="124"/>
      <c r="AX526" s="124"/>
      <c r="AY526" s="124"/>
      <c r="AZ526" s="124"/>
      <c r="BA526" s="124"/>
      <c r="BB526" s="124"/>
      <c r="BC526" s="124"/>
      <c r="BD526" s="124"/>
      <c r="BE526" s="124"/>
      <c r="BF526" s="124"/>
      <c r="BG526" s="124"/>
      <c r="BH526" s="124"/>
      <c r="BI526" s="124"/>
      <c r="BJ526" s="124"/>
      <c r="BK526" s="124"/>
      <c r="BL526" s="124"/>
      <c r="BM526" s="124"/>
      <c r="BN526" s="124"/>
      <c r="BO526" s="124"/>
      <c r="BP526" s="124"/>
      <c r="BQ526" s="124"/>
      <c r="BR526" s="124"/>
      <c r="BS526" s="124"/>
      <c r="BT526" s="124"/>
      <c r="BU526" s="124"/>
      <c r="BV526" s="124"/>
      <c r="BW526" s="124"/>
      <c r="BX526" s="124"/>
      <c r="BY526" s="124"/>
      <c r="BZ526" s="124"/>
      <c r="CA526" s="124"/>
      <c r="CB526" s="124"/>
      <c r="CC526" s="124"/>
      <c r="CD526" s="124"/>
      <c r="CE526" s="124"/>
    </row>
    <row r="527" spans="1:83">
      <c r="A527" s="124"/>
      <c r="B527" s="183"/>
      <c r="C527" s="124"/>
      <c r="D527" s="124"/>
      <c r="E527" s="124"/>
      <c r="F527" s="124"/>
      <c r="G527" s="124"/>
      <c r="H527" s="222"/>
      <c r="I527" s="222"/>
      <c r="J527" s="222"/>
      <c r="K527" s="183"/>
      <c r="L527" s="222"/>
      <c r="M527" s="222"/>
      <c r="N527" s="222"/>
      <c r="O527" s="222"/>
      <c r="P527" s="124"/>
      <c r="Q527" s="222"/>
      <c r="R527" s="124"/>
      <c r="S527" s="124"/>
      <c r="T527" s="183"/>
      <c r="U527" s="183"/>
      <c r="V527" s="183"/>
      <c r="W527" s="183"/>
      <c r="X527" s="183"/>
      <c r="Y527" s="183"/>
      <c r="Z527" s="183"/>
      <c r="AA527" s="183"/>
      <c r="AB527" s="183"/>
      <c r="AC527" s="183"/>
      <c r="AD527" s="183"/>
      <c r="AE527" s="183"/>
      <c r="AF527" s="183"/>
      <c r="AG527" s="183"/>
      <c r="AH527" s="124"/>
      <c r="AI527" s="183"/>
      <c r="AJ527" s="124"/>
      <c r="AK527" s="124"/>
      <c r="AL527" s="124"/>
      <c r="AM527" s="124"/>
      <c r="AN527" s="124"/>
      <c r="AO527" s="183"/>
      <c r="AP527" s="124"/>
      <c r="AQ527" s="124"/>
      <c r="AR527" s="124"/>
      <c r="AS527" s="124"/>
      <c r="AT527" s="124"/>
      <c r="AU527" s="124"/>
      <c r="AV527" s="124"/>
      <c r="AW527" s="124"/>
      <c r="AX527" s="124"/>
      <c r="AY527" s="124"/>
      <c r="AZ527" s="124"/>
      <c r="BA527" s="124"/>
      <c r="BB527" s="124"/>
      <c r="BC527" s="124"/>
      <c r="BD527" s="124"/>
      <c r="BE527" s="124"/>
      <c r="BF527" s="124"/>
      <c r="BG527" s="124"/>
      <c r="BH527" s="124"/>
      <c r="BI527" s="124"/>
      <c r="BJ527" s="124"/>
      <c r="BK527" s="124"/>
      <c r="BL527" s="124"/>
      <c r="BM527" s="124"/>
      <c r="BN527" s="124"/>
      <c r="BO527" s="124"/>
      <c r="BP527" s="124"/>
      <c r="BQ527" s="124"/>
      <c r="BR527" s="124"/>
      <c r="BS527" s="124"/>
      <c r="BT527" s="124"/>
      <c r="BU527" s="124"/>
      <c r="BV527" s="124"/>
      <c r="BW527" s="124"/>
      <c r="BX527" s="124"/>
      <c r="BY527" s="124"/>
      <c r="BZ527" s="124"/>
      <c r="CA527" s="124"/>
      <c r="CB527" s="124"/>
      <c r="CC527" s="124"/>
      <c r="CD527" s="124"/>
      <c r="CE527" s="124"/>
    </row>
    <row r="528" spans="1:83">
      <c r="A528" s="124"/>
      <c r="B528" s="183"/>
      <c r="C528" s="124"/>
      <c r="D528" s="124"/>
      <c r="E528" s="124"/>
      <c r="F528" s="124"/>
      <c r="G528" s="124"/>
      <c r="H528" s="222"/>
      <c r="I528" s="222"/>
      <c r="J528" s="222"/>
      <c r="K528" s="183"/>
      <c r="L528" s="222"/>
      <c r="M528" s="222"/>
      <c r="N528" s="222"/>
      <c r="O528" s="222"/>
      <c r="P528" s="124"/>
      <c r="Q528" s="222"/>
      <c r="R528" s="124"/>
      <c r="S528" s="124"/>
      <c r="T528" s="183"/>
      <c r="U528" s="183"/>
      <c r="V528" s="183"/>
      <c r="W528" s="183"/>
      <c r="X528" s="183"/>
      <c r="Y528" s="183"/>
      <c r="Z528" s="183"/>
      <c r="AA528" s="183"/>
      <c r="AB528" s="183"/>
      <c r="AC528" s="183"/>
      <c r="AD528" s="183"/>
      <c r="AE528" s="183"/>
      <c r="AF528" s="183"/>
      <c r="AG528" s="183"/>
      <c r="AH528" s="124"/>
      <c r="AI528" s="183"/>
      <c r="AJ528" s="124"/>
      <c r="AK528" s="124"/>
      <c r="AL528" s="124"/>
      <c r="AM528" s="124"/>
      <c r="AN528" s="124"/>
      <c r="AO528" s="183"/>
      <c r="AP528" s="124"/>
      <c r="AQ528" s="124"/>
      <c r="AR528" s="124"/>
      <c r="AS528" s="124"/>
      <c r="AT528" s="124"/>
      <c r="AU528" s="124"/>
      <c r="AV528" s="124"/>
      <c r="AW528" s="124"/>
      <c r="AX528" s="124"/>
      <c r="AY528" s="124"/>
      <c r="AZ528" s="124"/>
      <c r="BA528" s="124"/>
      <c r="BB528" s="124"/>
      <c r="BC528" s="124"/>
      <c r="BD528" s="124"/>
      <c r="BE528" s="124"/>
      <c r="BF528" s="124"/>
      <c r="BG528" s="124"/>
      <c r="BH528" s="124"/>
      <c r="BI528" s="124"/>
      <c r="BJ528" s="124"/>
      <c r="BK528" s="124"/>
      <c r="BL528" s="124"/>
      <c r="BM528" s="124"/>
      <c r="BN528" s="124"/>
      <c r="BO528" s="124"/>
      <c r="BP528" s="124"/>
      <c r="BQ528" s="124"/>
      <c r="BR528" s="124"/>
      <c r="BS528" s="124"/>
      <c r="BT528" s="124"/>
      <c r="BU528" s="124"/>
      <c r="BV528" s="124"/>
      <c r="BW528" s="124"/>
      <c r="BX528" s="124"/>
      <c r="BY528" s="124"/>
      <c r="BZ528" s="124"/>
      <c r="CA528" s="124"/>
      <c r="CB528" s="124"/>
      <c r="CC528" s="124"/>
      <c r="CD528" s="124"/>
      <c r="CE528" s="124"/>
    </row>
    <row r="529" spans="1:83">
      <c r="A529" s="124"/>
      <c r="B529" s="183"/>
      <c r="C529" s="124"/>
      <c r="D529" s="124"/>
      <c r="E529" s="124"/>
      <c r="F529" s="124"/>
      <c r="G529" s="124"/>
      <c r="H529" s="222"/>
      <c r="I529" s="222"/>
      <c r="J529" s="222"/>
      <c r="K529" s="183"/>
      <c r="L529" s="222"/>
      <c r="M529" s="222"/>
      <c r="N529" s="222"/>
      <c r="O529" s="222"/>
      <c r="P529" s="124"/>
      <c r="Q529" s="222"/>
      <c r="R529" s="124"/>
      <c r="S529" s="124"/>
      <c r="T529" s="183"/>
      <c r="U529" s="183"/>
      <c r="V529" s="183"/>
      <c r="W529" s="183"/>
      <c r="X529" s="183"/>
      <c r="Y529" s="183"/>
      <c r="Z529" s="183"/>
      <c r="AA529" s="183"/>
      <c r="AB529" s="183"/>
      <c r="AC529" s="183"/>
      <c r="AD529" s="183"/>
      <c r="AE529" s="183"/>
      <c r="AF529" s="183"/>
      <c r="AG529" s="183"/>
      <c r="AH529" s="124"/>
      <c r="AI529" s="183"/>
      <c r="AJ529" s="124"/>
      <c r="AK529" s="124"/>
      <c r="AL529" s="124"/>
      <c r="AM529" s="124"/>
      <c r="AN529" s="124"/>
      <c r="AO529" s="183"/>
      <c r="AP529" s="124"/>
      <c r="AQ529" s="124"/>
      <c r="AR529" s="124"/>
      <c r="AS529" s="124"/>
      <c r="AT529" s="124"/>
      <c r="AU529" s="124"/>
      <c r="AV529" s="124"/>
      <c r="AW529" s="124"/>
      <c r="AX529" s="124"/>
      <c r="AY529" s="124"/>
      <c r="AZ529" s="124"/>
      <c r="BA529" s="124"/>
      <c r="BB529" s="124"/>
      <c r="BC529" s="124"/>
      <c r="BD529" s="124"/>
      <c r="BE529" s="124"/>
      <c r="BF529" s="124"/>
      <c r="BG529" s="124"/>
      <c r="BH529" s="124"/>
      <c r="BI529" s="124"/>
      <c r="BJ529" s="124"/>
      <c r="BK529" s="124"/>
      <c r="BL529" s="124"/>
      <c r="BM529" s="124"/>
      <c r="BN529" s="124"/>
      <c r="BO529" s="124"/>
      <c r="BP529" s="124"/>
      <c r="BQ529" s="124"/>
      <c r="BR529" s="124"/>
      <c r="BS529" s="124"/>
      <c r="BT529" s="124"/>
      <c r="BU529" s="124"/>
      <c r="BV529" s="124"/>
      <c r="BW529" s="124"/>
      <c r="BX529" s="124"/>
      <c r="BY529" s="124"/>
      <c r="BZ529" s="124"/>
      <c r="CA529" s="124"/>
      <c r="CB529" s="124"/>
      <c r="CC529" s="124"/>
      <c r="CD529" s="124"/>
      <c r="CE529" s="124"/>
    </row>
    <row r="530" spans="1:83">
      <c r="A530" s="124"/>
      <c r="B530" s="183"/>
      <c r="C530" s="124"/>
      <c r="D530" s="124"/>
      <c r="E530" s="124"/>
      <c r="F530" s="124"/>
      <c r="G530" s="124"/>
      <c r="H530" s="222"/>
      <c r="I530" s="222"/>
      <c r="J530" s="222"/>
      <c r="K530" s="183"/>
      <c r="L530" s="222"/>
      <c r="M530" s="222"/>
      <c r="N530" s="222"/>
      <c r="O530" s="222"/>
      <c r="P530" s="124"/>
      <c r="Q530" s="222"/>
      <c r="R530" s="124"/>
      <c r="S530" s="124"/>
      <c r="T530" s="183"/>
      <c r="U530" s="183"/>
      <c r="V530" s="183"/>
      <c r="W530" s="183"/>
      <c r="X530" s="183"/>
      <c r="Y530" s="183"/>
      <c r="Z530" s="183"/>
      <c r="AA530" s="183"/>
      <c r="AB530" s="183"/>
      <c r="AC530" s="183"/>
      <c r="AD530" s="183"/>
      <c r="AE530" s="183"/>
      <c r="AF530" s="183"/>
      <c r="AG530" s="183"/>
      <c r="AH530" s="124"/>
      <c r="AI530" s="183"/>
      <c r="AJ530" s="124"/>
      <c r="AK530" s="124"/>
      <c r="AL530" s="124"/>
      <c r="AM530" s="124"/>
      <c r="AN530" s="124"/>
      <c r="AO530" s="183"/>
      <c r="AP530" s="124"/>
      <c r="AQ530" s="124"/>
      <c r="AR530" s="124"/>
      <c r="AS530" s="124"/>
      <c r="AT530" s="124"/>
      <c r="AU530" s="124"/>
      <c r="AV530" s="124"/>
      <c r="AW530" s="124"/>
      <c r="AX530" s="124"/>
      <c r="AY530" s="124"/>
      <c r="AZ530" s="124"/>
      <c r="BA530" s="124"/>
      <c r="BB530" s="124"/>
      <c r="BC530" s="124"/>
      <c r="BD530" s="124"/>
      <c r="BE530" s="124"/>
      <c r="BF530" s="124"/>
      <c r="BG530" s="124"/>
      <c r="BH530" s="124"/>
      <c r="BI530" s="124"/>
      <c r="BJ530" s="124"/>
      <c r="BK530" s="124"/>
      <c r="BL530" s="124"/>
      <c r="BM530" s="124"/>
      <c r="BN530" s="124"/>
      <c r="BO530" s="124"/>
      <c r="BP530" s="124"/>
      <c r="BQ530" s="124"/>
      <c r="BR530" s="124"/>
      <c r="BS530" s="124"/>
      <c r="BT530" s="124"/>
      <c r="BU530" s="124"/>
      <c r="BV530" s="124"/>
      <c r="BW530" s="124"/>
      <c r="BX530" s="124"/>
      <c r="BY530" s="124"/>
      <c r="BZ530" s="124"/>
      <c r="CA530" s="124"/>
      <c r="CB530" s="124"/>
      <c r="CC530" s="124"/>
      <c r="CD530" s="124"/>
      <c r="CE530" s="124"/>
    </row>
    <row r="531" spans="1:83">
      <c r="A531" s="124"/>
      <c r="B531" s="183"/>
      <c r="C531" s="124"/>
      <c r="D531" s="124"/>
      <c r="E531" s="124"/>
      <c r="F531" s="124"/>
      <c r="G531" s="124"/>
      <c r="H531" s="222"/>
      <c r="I531" s="222"/>
      <c r="J531" s="222"/>
      <c r="K531" s="183"/>
      <c r="L531" s="222"/>
      <c r="M531" s="222"/>
      <c r="N531" s="222"/>
      <c r="O531" s="222"/>
      <c r="P531" s="124"/>
      <c r="Q531" s="222"/>
      <c r="R531" s="124"/>
      <c r="S531" s="124"/>
      <c r="T531" s="183"/>
      <c r="U531" s="183"/>
      <c r="V531" s="183"/>
      <c r="W531" s="183"/>
      <c r="X531" s="183"/>
      <c r="Y531" s="183"/>
      <c r="Z531" s="183"/>
      <c r="AA531" s="183"/>
      <c r="AB531" s="183"/>
      <c r="AC531" s="183"/>
      <c r="AD531" s="183"/>
      <c r="AE531" s="183"/>
      <c r="AF531" s="183"/>
      <c r="AG531" s="183"/>
      <c r="AH531" s="124"/>
      <c r="AI531" s="183"/>
      <c r="AJ531" s="124"/>
      <c r="AK531" s="124"/>
      <c r="AL531" s="124"/>
      <c r="AM531" s="124"/>
      <c r="AN531" s="124"/>
      <c r="AO531" s="183"/>
      <c r="AP531" s="124"/>
      <c r="AQ531" s="124"/>
      <c r="AR531" s="124"/>
      <c r="AS531" s="124"/>
      <c r="AT531" s="124"/>
      <c r="AU531" s="124"/>
      <c r="AV531" s="124"/>
      <c r="AW531" s="124"/>
      <c r="AX531" s="124"/>
      <c r="AY531" s="124"/>
      <c r="AZ531" s="124"/>
      <c r="BA531" s="124"/>
      <c r="BB531" s="124"/>
      <c r="BC531" s="124"/>
      <c r="BD531" s="124"/>
      <c r="BE531" s="124"/>
      <c r="BF531" s="124"/>
      <c r="BG531" s="124"/>
      <c r="BH531" s="124"/>
      <c r="BI531" s="124"/>
      <c r="BJ531" s="124"/>
      <c r="BK531" s="124"/>
      <c r="BL531" s="124"/>
      <c r="BM531" s="124"/>
      <c r="BN531" s="124"/>
      <c r="BO531" s="124"/>
      <c r="BP531" s="124"/>
      <c r="BQ531" s="124"/>
      <c r="BR531" s="124"/>
      <c r="BS531" s="124"/>
      <c r="BT531" s="124"/>
      <c r="BU531" s="124"/>
      <c r="BV531" s="124"/>
      <c r="BW531" s="124"/>
      <c r="BX531" s="124"/>
      <c r="BY531" s="124"/>
      <c r="BZ531" s="124"/>
      <c r="CA531" s="124"/>
      <c r="CB531" s="124"/>
      <c r="CC531" s="124"/>
      <c r="CD531" s="124"/>
      <c r="CE531" s="124"/>
    </row>
    <row r="532" spans="1:83">
      <c r="A532" s="124"/>
      <c r="B532" s="183"/>
      <c r="C532" s="124"/>
      <c r="D532" s="124"/>
      <c r="E532" s="124"/>
      <c r="F532" s="124"/>
      <c r="G532" s="124"/>
      <c r="H532" s="222"/>
      <c r="I532" s="222"/>
      <c r="J532" s="222"/>
      <c r="K532" s="183"/>
      <c r="L532" s="222"/>
      <c r="M532" s="222"/>
      <c r="N532" s="222"/>
      <c r="O532" s="222"/>
      <c r="P532" s="124"/>
      <c r="Q532" s="222"/>
      <c r="R532" s="124"/>
      <c r="S532" s="124"/>
      <c r="T532" s="183"/>
      <c r="U532" s="183"/>
      <c r="V532" s="183"/>
      <c r="W532" s="183"/>
      <c r="X532" s="183"/>
      <c r="Y532" s="183"/>
      <c r="Z532" s="183"/>
      <c r="AA532" s="183"/>
      <c r="AB532" s="183"/>
      <c r="AC532" s="183"/>
      <c r="AD532" s="183"/>
      <c r="AE532" s="183"/>
      <c r="AF532" s="183"/>
      <c r="AG532" s="183"/>
      <c r="AH532" s="124"/>
      <c r="AI532" s="183"/>
      <c r="AJ532" s="124"/>
      <c r="AK532" s="124"/>
      <c r="AL532" s="124"/>
      <c r="AM532" s="124"/>
      <c r="AN532" s="124"/>
      <c r="AO532" s="183"/>
      <c r="AP532" s="124"/>
      <c r="AQ532" s="124"/>
      <c r="AR532" s="124"/>
      <c r="AS532" s="124"/>
      <c r="AT532" s="124"/>
      <c r="AU532" s="124"/>
      <c r="AV532" s="124"/>
      <c r="AW532" s="124"/>
      <c r="AX532" s="124"/>
      <c r="AY532" s="124"/>
      <c r="AZ532" s="124"/>
      <c r="BA532" s="124"/>
      <c r="BB532" s="124"/>
      <c r="BC532" s="124"/>
      <c r="BD532" s="124"/>
      <c r="BE532" s="124"/>
      <c r="BF532" s="124"/>
      <c r="BG532" s="124"/>
      <c r="BH532" s="124"/>
      <c r="BI532" s="124"/>
      <c r="BJ532" s="124"/>
      <c r="BK532" s="124"/>
      <c r="BL532" s="124"/>
      <c r="BM532" s="124"/>
      <c r="BN532" s="124"/>
      <c r="BO532" s="124"/>
      <c r="BP532" s="124"/>
      <c r="BQ532" s="124"/>
      <c r="BR532" s="124"/>
      <c r="BS532" s="124"/>
      <c r="BT532" s="124"/>
      <c r="BU532" s="124"/>
      <c r="BV532" s="124"/>
      <c r="BW532" s="124"/>
      <c r="BX532" s="124"/>
      <c r="BY532" s="124"/>
      <c r="BZ532" s="124"/>
      <c r="CA532" s="124"/>
      <c r="CB532" s="124"/>
      <c r="CC532" s="124"/>
      <c r="CD532" s="124"/>
      <c r="CE532" s="124"/>
    </row>
    <row r="533" spans="1:83">
      <c r="A533" s="124"/>
      <c r="B533" s="183"/>
      <c r="C533" s="124"/>
      <c r="D533" s="124"/>
      <c r="E533" s="124"/>
      <c r="F533" s="124"/>
      <c r="G533" s="124"/>
      <c r="H533" s="222"/>
      <c r="I533" s="222"/>
      <c r="J533" s="222"/>
      <c r="K533" s="183"/>
      <c r="L533" s="222"/>
      <c r="M533" s="222"/>
      <c r="N533" s="222"/>
      <c r="O533" s="222"/>
      <c r="P533" s="124"/>
      <c r="Q533" s="222"/>
      <c r="R533" s="124"/>
      <c r="S533" s="124"/>
      <c r="T533" s="183"/>
      <c r="U533" s="183"/>
      <c r="V533" s="183"/>
      <c r="W533" s="183"/>
      <c r="X533" s="183"/>
      <c r="Y533" s="183"/>
      <c r="Z533" s="183"/>
      <c r="AA533" s="183"/>
      <c r="AB533" s="183"/>
      <c r="AC533" s="183"/>
      <c r="AD533" s="183"/>
      <c r="AE533" s="183"/>
      <c r="AF533" s="183"/>
      <c r="AG533" s="183"/>
      <c r="AH533" s="124"/>
      <c r="AI533" s="183"/>
      <c r="AJ533" s="124"/>
      <c r="AK533" s="124"/>
      <c r="AL533" s="124"/>
      <c r="AM533" s="124"/>
      <c r="AN533" s="124"/>
      <c r="AO533" s="183"/>
      <c r="AP533" s="124"/>
      <c r="AQ533" s="124"/>
      <c r="AR533" s="124"/>
      <c r="AS533" s="124"/>
      <c r="AT533" s="124"/>
      <c r="AU533" s="124"/>
      <c r="AV533" s="124"/>
      <c r="AW533" s="124"/>
      <c r="AX533" s="124"/>
      <c r="AY533" s="124"/>
      <c r="AZ533" s="124"/>
      <c r="BA533" s="124"/>
      <c r="BB533" s="124"/>
      <c r="BC533" s="124"/>
      <c r="BD533" s="124"/>
      <c r="BE533" s="124"/>
      <c r="BF533" s="124"/>
      <c r="BG533" s="124"/>
      <c r="BH533" s="124"/>
      <c r="BI533" s="124"/>
      <c r="BJ533" s="124"/>
      <c r="BK533" s="124"/>
      <c r="BL533" s="124"/>
      <c r="BM533" s="124"/>
      <c r="BN533" s="124"/>
      <c r="BO533" s="124"/>
      <c r="BP533" s="124"/>
      <c r="BQ533" s="124"/>
      <c r="BR533" s="124"/>
      <c r="BS533" s="124"/>
      <c r="BT533" s="124"/>
      <c r="BU533" s="124"/>
      <c r="BV533" s="124"/>
      <c r="BW533" s="124"/>
      <c r="BX533" s="124"/>
      <c r="BY533" s="124"/>
      <c r="BZ533" s="124"/>
      <c r="CA533" s="124"/>
      <c r="CB533" s="124"/>
      <c r="CC533" s="124"/>
      <c r="CD533" s="124"/>
      <c r="CE533" s="124"/>
    </row>
    <row r="534" spans="1:83">
      <c r="A534" s="124"/>
      <c r="B534" s="183"/>
      <c r="C534" s="124"/>
      <c r="D534" s="124"/>
      <c r="E534" s="124"/>
      <c r="F534" s="124"/>
      <c r="G534" s="124"/>
      <c r="H534" s="222"/>
      <c r="I534" s="222"/>
      <c r="J534" s="222"/>
      <c r="K534" s="183"/>
      <c r="L534" s="222"/>
      <c r="M534" s="222"/>
      <c r="N534" s="222"/>
      <c r="O534" s="222"/>
      <c r="P534" s="124"/>
      <c r="Q534" s="222"/>
      <c r="R534" s="124"/>
      <c r="S534" s="124"/>
      <c r="T534" s="183"/>
      <c r="U534" s="183"/>
      <c r="V534" s="183"/>
      <c r="W534" s="183"/>
      <c r="X534" s="183"/>
      <c r="Y534" s="183"/>
      <c r="Z534" s="183"/>
      <c r="AA534" s="183"/>
      <c r="AB534" s="183"/>
      <c r="AC534" s="183"/>
      <c r="AD534" s="183"/>
      <c r="AE534" s="183"/>
      <c r="AF534" s="183"/>
      <c r="AG534" s="183"/>
      <c r="AH534" s="124"/>
      <c r="AI534" s="183"/>
      <c r="AJ534" s="124"/>
      <c r="AK534" s="124"/>
      <c r="AL534" s="124"/>
      <c r="AM534" s="124"/>
      <c r="AN534" s="124"/>
      <c r="AO534" s="183"/>
      <c r="AP534" s="124"/>
      <c r="AQ534" s="124"/>
      <c r="AR534" s="124"/>
      <c r="AS534" s="124"/>
      <c r="AT534" s="124"/>
      <c r="AU534" s="124"/>
      <c r="AV534" s="124"/>
      <c r="AW534" s="124"/>
      <c r="AX534" s="124"/>
      <c r="AY534" s="124"/>
      <c r="AZ534" s="124"/>
      <c r="BA534" s="124"/>
      <c r="BB534" s="124"/>
      <c r="BC534" s="124"/>
      <c r="BD534" s="124"/>
      <c r="BE534" s="124"/>
      <c r="BF534" s="124"/>
      <c r="BG534" s="124"/>
      <c r="BH534" s="124"/>
      <c r="BI534" s="124"/>
      <c r="BJ534" s="124"/>
      <c r="BK534" s="124"/>
      <c r="BL534" s="124"/>
      <c r="BM534" s="124"/>
      <c r="BN534" s="124"/>
      <c r="BO534" s="124"/>
      <c r="BP534" s="124"/>
      <c r="BQ534" s="124"/>
      <c r="BR534" s="124"/>
      <c r="BS534" s="124"/>
      <c r="BT534" s="124"/>
      <c r="BU534" s="124"/>
      <c r="BV534" s="124"/>
      <c r="BW534" s="124"/>
      <c r="BX534" s="124"/>
      <c r="BY534" s="124"/>
      <c r="BZ534" s="124"/>
      <c r="CA534" s="124"/>
      <c r="CB534" s="124"/>
      <c r="CC534" s="124"/>
      <c r="CD534" s="124"/>
      <c r="CE534" s="124"/>
    </row>
    <row r="535" spans="1:83">
      <c r="A535" s="124"/>
      <c r="B535" s="183"/>
      <c r="C535" s="124"/>
      <c r="D535" s="124"/>
      <c r="E535" s="124"/>
      <c r="F535" s="124"/>
      <c r="G535" s="124"/>
      <c r="H535" s="222"/>
      <c r="I535" s="222"/>
      <c r="J535" s="222"/>
      <c r="K535" s="183"/>
      <c r="L535" s="222"/>
      <c r="M535" s="222"/>
      <c r="N535" s="222"/>
      <c r="O535" s="222"/>
      <c r="P535" s="124"/>
      <c r="Q535" s="222"/>
      <c r="R535" s="124"/>
      <c r="S535" s="124"/>
      <c r="T535" s="183"/>
      <c r="U535" s="183"/>
      <c r="V535" s="183"/>
      <c r="W535" s="183"/>
      <c r="X535" s="183"/>
      <c r="Y535" s="183"/>
      <c r="Z535" s="183"/>
      <c r="AA535" s="183"/>
      <c r="AB535" s="183"/>
      <c r="AC535" s="183"/>
      <c r="AD535" s="183"/>
      <c r="AE535" s="183"/>
      <c r="AF535" s="183"/>
      <c r="AG535" s="183"/>
      <c r="AH535" s="124"/>
      <c r="AI535" s="183"/>
      <c r="AJ535" s="124"/>
      <c r="AK535" s="124"/>
      <c r="AL535" s="124"/>
      <c r="AM535" s="124"/>
      <c r="AN535" s="124"/>
      <c r="AO535" s="183"/>
      <c r="AP535" s="124"/>
      <c r="AQ535" s="124"/>
      <c r="AR535" s="124"/>
      <c r="AS535" s="124"/>
      <c r="AT535" s="124"/>
      <c r="AU535" s="124"/>
      <c r="AV535" s="124"/>
      <c r="AW535" s="124"/>
      <c r="AX535" s="124"/>
      <c r="AY535" s="124"/>
      <c r="AZ535" s="124"/>
      <c r="BA535" s="124"/>
      <c r="BB535" s="124"/>
      <c r="BC535" s="124"/>
      <c r="BD535" s="124"/>
      <c r="BE535" s="124"/>
      <c r="BF535" s="124"/>
      <c r="BG535" s="124"/>
      <c r="BH535" s="124"/>
      <c r="BI535" s="124"/>
      <c r="BJ535" s="124"/>
      <c r="BK535" s="124"/>
      <c r="BL535" s="124"/>
      <c r="BM535" s="124"/>
      <c r="BN535" s="124"/>
      <c r="BO535" s="124"/>
      <c r="BP535" s="124"/>
      <c r="BQ535" s="124"/>
      <c r="BR535" s="124"/>
      <c r="BS535" s="124"/>
      <c r="BT535" s="124"/>
      <c r="BU535" s="124"/>
      <c r="BV535" s="124"/>
      <c r="BW535" s="124"/>
      <c r="BX535" s="124"/>
      <c r="BY535" s="124"/>
      <c r="BZ535" s="124"/>
      <c r="CA535" s="124"/>
      <c r="CB535" s="124"/>
      <c r="CC535" s="124"/>
      <c r="CD535" s="124"/>
      <c r="CE535" s="124"/>
    </row>
    <row r="536" spans="1:83">
      <c r="A536" s="124"/>
      <c r="B536" s="183"/>
      <c r="C536" s="124"/>
      <c r="D536" s="124"/>
      <c r="E536" s="124"/>
      <c r="F536" s="124"/>
      <c r="G536" s="124"/>
      <c r="H536" s="222"/>
      <c r="I536" s="222"/>
      <c r="J536" s="222"/>
      <c r="K536" s="183"/>
      <c r="L536" s="222"/>
      <c r="M536" s="222"/>
      <c r="N536" s="222"/>
      <c r="O536" s="222"/>
      <c r="P536" s="124"/>
      <c r="Q536" s="222"/>
      <c r="R536" s="124"/>
      <c r="S536" s="124"/>
      <c r="T536" s="183"/>
      <c r="U536" s="183"/>
      <c r="V536" s="183"/>
      <c r="W536" s="183"/>
      <c r="X536" s="183"/>
      <c r="Y536" s="183"/>
      <c r="Z536" s="183"/>
      <c r="AA536" s="183"/>
      <c r="AB536" s="183"/>
      <c r="AC536" s="183"/>
      <c r="AD536" s="183"/>
      <c r="AE536" s="183"/>
      <c r="AF536" s="183"/>
      <c r="AG536" s="183"/>
      <c r="AH536" s="124"/>
      <c r="AI536" s="183"/>
      <c r="AJ536" s="124"/>
      <c r="AK536" s="124"/>
      <c r="AL536" s="124"/>
      <c r="AM536" s="124"/>
      <c r="AN536" s="124"/>
      <c r="AO536" s="183"/>
      <c r="AP536" s="124"/>
      <c r="AQ536" s="124"/>
      <c r="AR536" s="124"/>
      <c r="AS536" s="124"/>
      <c r="AT536" s="124"/>
      <c r="AU536" s="124"/>
      <c r="AV536" s="124"/>
      <c r="AW536" s="124"/>
      <c r="AX536" s="124"/>
      <c r="AY536" s="124"/>
      <c r="AZ536" s="124"/>
      <c r="BA536" s="124"/>
      <c r="BB536" s="124"/>
      <c r="BC536" s="124"/>
      <c r="BD536" s="124"/>
      <c r="BE536" s="124"/>
      <c r="BF536" s="124"/>
      <c r="BG536" s="124"/>
      <c r="BH536" s="124"/>
      <c r="BI536" s="124"/>
      <c r="BJ536" s="124"/>
      <c r="BK536" s="124"/>
      <c r="BL536" s="124"/>
      <c r="BM536" s="124"/>
      <c r="BN536" s="124"/>
      <c r="BO536" s="124"/>
      <c r="BP536" s="124"/>
      <c r="BQ536" s="124"/>
      <c r="BR536" s="124"/>
      <c r="BS536" s="124"/>
      <c r="BT536" s="124"/>
      <c r="BU536" s="124"/>
      <c r="BV536" s="124"/>
      <c r="BW536" s="124"/>
      <c r="BX536" s="124"/>
      <c r="BY536" s="124"/>
      <c r="BZ536" s="124"/>
      <c r="CA536" s="124"/>
      <c r="CB536" s="124"/>
      <c r="CC536" s="124"/>
      <c r="CD536" s="124"/>
      <c r="CE536" s="124"/>
    </row>
    <row r="537" spans="1:83">
      <c r="A537" s="124"/>
      <c r="B537" s="183"/>
      <c r="C537" s="124"/>
      <c r="D537" s="124"/>
      <c r="E537" s="124"/>
      <c r="F537" s="124"/>
      <c r="G537" s="124"/>
      <c r="H537" s="222"/>
      <c r="I537" s="222"/>
      <c r="J537" s="222"/>
      <c r="K537" s="183"/>
      <c r="L537" s="222"/>
      <c r="M537" s="222"/>
      <c r="N537" s="222"/>
      <c r="O537" s="222"/>
      <c r="P537" s="124"/>
      <c r="Q537" s="222"/>
      <c r="R537" s="124"/>
      <c r="S537" s="124"/>
      <c r="T537" s="183"/>
      <c r="U537" s="183"/>
      <c r="V537" s="183"/>
      <c r="W537" s="183"/>
      <c r="X537" s="183"/>
      <c r="Y537" s="183"/>
      <c r="Z537" s="183"/>
      <c r="AA537" s="183"/>
      <c r="AB537" s="183"/>
      <c r="AC537" s="183"/>
      <c r="AD537" s="183"/>
      <c r="AE537" s="183"/>
      <c r="AF537" s="183"/>
      <c r="AG537" s="183"/>
      <c r="AH537" s="124"/>
      <c r="AI537" s="183"/>
      <c r="AJ537" s="124"/>
      <c r="AK537" s="124"/>
      <c r="AL537" s="124"/>
      <c r="AM537" s="124"/>
      <c r="AN537" s="124"/>
      <c r="AO537" s="183"/>
      <c r="AP537" s="124"/>
      <c r="AQ537" s="124"/>
      <c r="AR537" s="124"/>
      <c r="AS537" s="124"/>
      <c r="AT537" s="124"/>
      <c r="AU537" s="124"/>
      <c r="AV537" s="124"/>
      <c r="AW537" s="124"/>
      <c r="AX537" s="124"/>
      <c r="AY537" s="124"/>
      <c r="AZ537" s="124"/>
      <c r="BA537" s="124"/>
      <c r="BB537" s="124"/>
      <c r="BC537" s="124"/>
      <c r="BD537" s="124"/>
      <c r="BE537" s="124"/>
      <c r="BF537" s="124"/>
      <c r="BG537" s="124"/>
      <c r="BH537" s="124"/>
      <c r="BI537" s="124"/>
      <c r="BJ537" s="124"/>
      <c r="BK537" s="124"/>
      <c r="BL537" s="124"/>
      <c r="BM537" s="124"/>
      <c r="BN537" s="124"/>
      <c r="BO537" s="124"/>
      <c r="BP537" s="124"/>
      <c r="BQ537" s="124"/>
      <c r="BR537" s="124"/>
      <c r="BS537" s="124"/>
      <c r="BT537" s="124"/>
      <c r="BU537" s="124"/>
      <c r="BV537" s="124"/>
      <c r="BW537" s="124"/>
      <c r="BX537" s="124"/>
      <c r="BY537" s="124"/>
      <c r="BZ537" s="124"/>
      <c r="CA537" s="124"/>
      <c r="CB537" s="124"/>
      <c r="CC537" s="124"/>
      <c r="CD537" s="124"/>
      <c r="CE537" s="124"/>
    </row>
    <row r="538" spans="1:83">
      <c r="A538" s="124"/>
      <c r="B538" s="183"/>
      <c r="C538" s="124"/>
      <c r="D538" s="124"/>
      <c r="E538" s="124"/>
      <c r="F538" s="124"/>
      <c r="G538" s="124"/>
      <c r="H538" s="222"/>
      <c r="I538" s="222"/>
      <c r="J538" s="222"/>
      <c r="K538" s="183"/>
      <c r="L538" s="222"/>
      <c r="M538" s="222"/>
      <c r="N538" s="222"/>
      <c r="O538" s="222"/>
      <c r="P538" s="124"/>
      <c r="Q538" s="222"/>
      <c r="R538" s="124"/>
      <c r="S538" s="124"/>
      <c r="T538" s="183"/>
      <c r="U538" s="183"/>
      <c r="V538" s="183"/>
      <c r="W538" s="183"/>
      <c r="X538" s="183"/>
      <c r="Y538" s="183"/>
      <c r="Z538" s="183"/>
      <c r="AA538" s="183"/>
      <c r="AB538" s="183"/>
      <c r="AC538" s="183"/>
      <c r="AD538" s="183"/>
      <c r="AE538" s="183"/>
      <c r="AF538" s="183"/>
      <c r="AG538" s="183"/>
      <c r="AH538" s="124"/>
      <c r="AI538" s="183"/>
      <c r="AJ538" s="124"/>
      <c r="AK538" s="124"/>
      <c r="AL538" s="124"/>
      <c r="AM538" s="124"/>
      <c r="AN538" s="124"/>
      <c r="AO538" s="183"/>
      <c r="AP538" s="124"/>
      <c r="AQ538" s="124"/>
      <c r="AR538" s="124"/>
      <c r="AS538" s="124"/>
      <c r="AT538" s="124"/>
      <c r="AU538" s="124"/>
      <c r="AV538" s="124"/>
      <c r="AW538" s="124"/>
      <c r="AX538" s="124"/>
      <c r="AY538" s="124"/>
      <c r="AZ538" s="124"/>
      <c r="BA538" s="124"/>
      <c r="BB538" s="124"/>
      <c r="BC538" s="124"/>
      <c r="BD538" s="124"/>
      <c r="BE538" s="124"/>
      <c r="BF538" s="124"/>
      <c r="BG538" s="124"/>
      <c r="BH538" s="124"/>
      <c r="BI538" s="124"/>
      <c r="BJ538" s="124"/>
      <c r="BK538" s="124"/>
      <c r="BL538" s="124"/>
      <c r="BM538" s="124"/>
      <c r="BN538" s="124"/>
      <c r="BO538" s="124"/>
      <c r="BP538" s="124"/>
      <c r="BQ538" s="124"/>
      <c r="BR538" s="124"/>
      <c r="BS538" s="124"/>
      <c r="BT538" s="124"/>
      <c r="BU538" s="124"/>
      <c r="BV538" s="124"/>
      <c r="BW538" s="124"/>
      <c r="BX538" s="124"/>
      <c r="BY538" s="124"/>
      <c r="BZ538" s="124"/>
      <c r="CA538" s="124"/>
      <c r="CB538" s="124"/>
      <c r="CC538" s="124"/>
      <c r="CD538" s="124"/>
      <c r="CE538" s="124"/>
    </row>
    <row r="539" spans="1:83">
      <c r="A539" s="124"/>
      <c r="B539" s="183"/>
      <c r="C539" s="124"/>
      <c r="D539" s="124"/>
      <c r="E539" s="124"/>
      <c r="F539" s="124"/>
      <c r="G539" s="124"/>
      <c r="H539" s="222"/>
      <c r="I539" s="222"/>
      <c r="J539" s="222"/>
      <c r="K539" s="183"/>
      <c r="L539" s="222"/>
      <c r="M539" s="222"/>
      <c r="N539" s="222"/>
      <c r="O539" s="222"/>
      <c r="P539" s="124"/>
      <c r="Q539" s="222"/>
      <c r="R539" s="124"/>
      <c r="S539" s="124"/>
      <c r="T539" s="183"/>
      <c r="U539" s="183"/>
      <c r="V539" s="183"/>
      <c r="W539" s="183"/>
      <c r="X539" s="183"/>
      <c r="Y539" s="183"/>
      <c r="Z539" s="183"/>
      <c r="AA539" s="183"/>
      <c r="AB539" s="183"/>
      <c r="AC539" s="183"/>
      <c r="AD539" s="183"/>
      <c r="AE539" s="183"/>
      <c r="AF539" s="183"/>
      <c r="AG539" s="183"/>
      <c r="AH539" s="124"/>
      <c r="AI539" s="183"/>
      <c r="AJ539" s="124"/>
      <c r="AK539" s="124"/>
      <c r="AL539" s="124"/>
      <c r="AM539" s="124"/>
      <c r="AN539" s="124"/>
      <c r="AO539" s="183"/>
      <c r="AP539" s="124"/>
      <c r="AQ539" s="124"/>
      <c r="AR539" s="124"/>
      <c r="AS539" s="124"/>
      <c r="AT539" s="124"/>
      <c r="AU539" s="124"/>
      <c r="AV539" s="124"/>
      <c r="AW539" s="124"/>
      <c r="AX539" s="124"/>
      <c r="AY539" s="124"/>
      <c r="AZ539" s="124"/>
      <c r="BA539" s="124"/>
      <c r="BB539" s="124"/>
      <c r="BC539" s="124"/>
      <c r="BD539" s="124"/>
      <c r="BE539" s="124"/>
      <c r="BF539" s="124"/>
      <c r="BG539" s="124"/>
      <c r="BH539" s="124"/>
      <c r="BI539" s="124"/>
      <c r="BJ539" s="124"/>
      <c r="BK539" s="124"/>
      <c r="BL539" s="124"/>
      <c r="BM539" s="124"/>
      <c r="BN539" s="124"/>
      <c r="BO539" s="124"/>
      <c r="BP539" s="124"/>
      <c r="BQ539" s="124"/>
      <c r="BR539" s="124"/>
      <c r="BS539" s="124"/>
      <c r="BT539" s="124"/>
      <c r="BU539" s="124"/>
      <c r="BV539" s="124"/>
      <c r="BW539" s="124"/>
      <c r="BX539" s="124"/>
      <c r="BY539" s="124"/>
      <c r="BZ539" s="124"/>
      <c r="CA539" s="124"/>
      <c r="CB539" s="124"/>
      <c r="CC539" s="124"/>
      <c r="CD539" s="124"/>
      <c r="CE539" s="124"/>
    </row>
    <row r="540" spans="1:83">
      <c r="A540" s="124"/>
      <c r="B540" s="183"/>
      <c r="C540" s="124"/>
      <c r="D540" s="124"/>
      <c r="E540" s="124"/>
      <c r="F540" s="124"/>
      <c r="G540" s="124"/>
      <c r="H540" s="222"/>
      <c r="I540" s="222"/>
      <c r="J540" s="222"/>
      <c r="K540" s="183"/>
      <c r="L540" s="222"/>
      <c r="M540" s="222"/>
      <c r="N540" s="222"/>
      <c r="O540" s="222"/>
      <c r="P540" s="124"/>
      <c r="Q540" s="222"/>
      <c r="R540" s="124"/>
      <c r="S540" s="124"/>
      <c r="T540" s="183"/>
      <c r="U540" s="183"/>
      <c r="V540" s="183"/>
      <c r="W540" s="183"/>
      <c r="X540" s="183"/>
      <c r="Y540" s="183"/>
      <c r="Z540" s="183"/>
      <c r="AA540" s="183"/>
      <c r="AB540" s="183"/>
      <c r="AC540" s="183"/>
      <c r="AD540" s="183"/>
      <c r="AE540" s="183"/>
      <c r="AF540" s="183"/>
      <c r="AG540" s="183"/>
      <c r="AH540" s="124"/>
      <c r="AI540" s="183"/>
      <c r="AJ540" s="124"/>
      <c r="AK540" s="124"/>
      <c r="AL540" s="124"/>
      <c r="AM540" s="124"/>
      <c r="AN540" s="124"/>
      <c r="AO540" s="183"/>
      <c r="AP540" s="124"/>
      <c r="AQ540" s="124"/>
      <c r="AR540" s="124"/>
      <c r="AS540" s="124"/>
      <c r="AT540" s="124"/>
      <c r="AU540" s="124"/>
      <c r="AV540" s="124"/>
      <c r="AW540" s="124"/>
      <c r="AX540" s="124"/>
      <c r="AY540" s="124"/>
      <c r="AZ540" s="124"/>
      <c r="BA540" s="124"/>
      <c r="BB540" s="124"/>
      <c r="BC540" s="124"/>
      <c r="BD540" s="124"/>
      <c r="BE540" s="124"/>
      <c r="BF540" s="124"/>
      <c r="BG540" s="124"/>
      <c r="BH540" s="124"/>
      <c r="BI540" s="124"/>
      <c r="BJ540" s="124"/>
      <c r="BK540" s="124"/>
      <c r="BL540" s="124"/>
      <c r="BM540" s="124"/>
      <c r="BN540" s="124"/>
      <c r="BO540" s="124"/>
      <c r="BP540" s="124"/>
      <c r="BQ540" s="124"/>
      <c r="BR540" s="124"/>
      <c r="BS540" s="124"/>
      <c r="BT540" s="124"/>
      <c r="BU540" s="124"/>
      <c r="BV540" s="124"/>
      <c r="BW540" s="124"/>
      <c r="BX540" s="124"/>
      <c r="BY540" s="124"/>
      <c r="BZ540" s="124"/>
      <c r="CA540" s="124"/>
      <c r="CB540" s="124"/>
      <c r="CC540" s="124"/>
      <c r="CD540" s="124"/>
      <c r="CE540" s="124"/>
    </row>
    <row r="541" spans="1:83">
      <c r="A541" s="124"/>
      <c r="B541" s="183"/>
      <c r="C541" s="124"/>
      <c r="D541" s="124"/>
      <c r="E541" s="124"/>
      <c r="F541" s="124"/>
      <c r="G541" s="124"/>
      <c r="H541" s="222"/>
      <c r="I541" s="222"/>
      <c r="J541" s="222"/>
      <c r="K541" s="183"/>
      <c r="L541" s="222"/>
      <c r="M541" s="222"/>
      <c r="N541" s="222"/>
      <c r="O541" s="222"/>
      <c r="P541" s="124"/>
      <c r="Q541" s="222"/>
      <c r="R541" s="124"/>
      <c r="S541" s="124"/>
      <c r="T541" s="183"/>
      <c r="U541" s="183"/>
      <c r="V541" s="183"/>
      <c r="W541" s="183"/>
      <c r="X541" s="183"/>
      <c r="Y541" s="183"/>
      <c r="Z541" s="183"/>
      <c r="AA541" s="183"/>
      <c r="AB541" s="183"/>
      <c r="AC541" s="183"/>
      <c r="AD541" s="183"/>
      <c r="AE541" s="183"/>
      <c r="AF541" s="183"/>
      <c r="AG541" s="183"/>
      <c r="AH541" s="124"/>
      <c r="AI541" s="183"/>
      <c r="AJ541" s="124"/>
      <c r="AK541" s="124"/>
      <c r="AL541" s="124"/>
      <c r="AM541" s="124"/>
      <c r="AN541" s="124"/>
      <c r="AO541" s="183"/>
      <c r="AP541" s="124"/>
      <c r="AQ541" s="124"/>
      <c r="AR541" s="124"/>
      <c r="AS541" s="124"/>
      <c r="AT541" s="124"/>
      <c r="AU541" s="124"/>
      <c r="AV541" s="124"/>
      <c r="AW541" s="124"/>
      <c r="AX541" s="124"/>
      <c r="AY541" s="124"/>
      <c r="AZ541" s="124"/>
      <c r="BA541" s="124"/>
      <c r="BB541" s="124"/>
      <c r="BC541" s="124"/>
      <c r="BD541" s="124"/>
      <c r="BE541" s="124"/>
      <c r="BF541" s="124"/>
      <c r="BG541" s="124"/>
      <c r="BH541" s="124"/>
      <c r="BI541" s="124"/>
      <c r="BJ541" s="124"/>
      <c r="BK541" s="124"/>
      <c r="BL541" s="124"/>
      <c r="BM541" s="124"/>
      <c r="BN541" s="124"/>
      <c r="BO541" s="124"/>
      <c r="BP541" s="124"/>
      <c r="BQ541" s="124"/>
      <c r="BR541" s="124"/>
      <c r="BS541" s="124"/>
      <c r="BT541" s="124"/>
      <c r="BU541" s="124"/>
      <c r="BV541" s="124"/>
      <c r="BW541" s="124"/>
      <c r="BX541" s="124"/>
      <c r="BY541" s="124"/>
      <c r="BZ541" s="124"/>
      <c r="CA541" s="124"/>
      <c r="CB541" s="124"/>
      <c r="CC541" s="124"/>
      <c r="CD541" s="124"/>
      <c r="CE541" s="124"/>
    </row>
    <row r="542" spans="1:83">
      <c r="A542" s="124"/>
      <c r="B542" s="183"/>
      <c r="C542" s="124"/>
      <c r="D542" s="124"/>
      <c r="E542" s="124"/>
      <c r="F542" s="124"/>
      <c r="G542" s="124"/>
      <c r="H542" s="222"/>
      <c r="I542" s="222"/>
      <c r="J542" s="222"/>
      <c r="K542" s="183"/>
      <c r="L542" s="222"/>
      <c r="M542" s="222"/>
      <c r="N542" s="222"/>
      <c r="O542" s="222"/>
      <c r="P542" s="124"/>
      <c r="Q542" s="222"/>
      <c r="R542" s="124"/>
      <c r="S542" s="124"/>
      <c r="T542" s="183"/>
      <c r="U542" s="183"/>
      <c r="V542" s="183"/>
      <c r="W542" s="183"/>
      <c r="X542" s="183"/>
      <c r="Y542" s="183"/>
      <c r="Z542" s="183"/>
      <c r="AA542" s="183"/>
      <c r="AB542" s="183"/>
      <c r="AC542" s="183"/>
      <c r="AD542" s="183"/>
      <c r="AE542" s="183"/>
      <c r="AF542" s="183"/>
      <c r="AG542" s="183"/>
      <c r="AH542" s="124"/>
      <c r="AI542" s="183"/>
      <c r="AJ542" s="124"/>
      <c r="AK542" s="124"/>
      <c r="AL542" s="124"/>
      <c r="AM542" s="124"/>
      <c r="AN542" s="124"/>
      <c r="AO542" s="183"/>
      <c r="AP542" s="124"/>
      <c r="AQ542" s="124"/>
      <c r="AR542" s="124"/>
      <c r="AS542" s="124"/>
      <c r="AT542" s="124"/>
      <c r="AU542" s="124"/>
      <c r="AV542" s="124"/>
      <c r="AW542" s="124"/>
      <c r="AX542" s="124"/>
      <c r="AY542" s="124"/>
      <c r="AZ542" s="124"/>
      <c r="BA542" s="124"/>
      <c r="BB542" s="124"/>
      <c r="BC542" s="124"/>
      <c r="BD542" s="124"/>
      <c r="BE542" s="124"/>
      <c r="BF542" s="124"/>
      <c r="BG542" s="124"/>
      <c r="BH542" s="124"/>
      <c r="BI542" s="124"/>
      <c r="BJ542" s="124"/>
      <c r="BK542" s="124"/>
      <c r="BL542" s="124"/>
      <c r="BM542" s="124"/>
      <c r="BN542" s="124"/>
      <c r="BO542" s="124"/>
      <c r="BP542" s="124"/>
      <c r="BQ542" s="124"/>
      <c r="BR542" s="124"/>
      <c r="BS542" s="124"/>
      <c r="BT542" s="124"/>
      <c r="BU542" s="124"/>
      <c r="BV542" s="124"/>
      <c r="BW542" s="124"/>
      <c r="BX542" s="124"/>
      <c r="BY542" s="124"/>
      <c r="BZ542" s="124"/>
      <c r="CA542" s="124"/>
      <c r="CB542" s="124"/>
      <c r="CC542" s="124"/>
      <c r="CD542" s="124"/>
      <c r="CE542" s="124"/>
    </row>
    <row r="543" spans="1:83">
      <c r="A543" s="124"/>
      <c r="B543" s="183"/>
      <c r="C543" s="124"/>
      <c r="D543" s="124"/>
      <c r="E543" s="124"/>
      <c r="F543" s="124"/>
      <c r="G543" s="124"/>
      <c r="H543" s="222"/>
      <c r="I543" s="222"/>
      <c r="J543" s="222"/>
      <c r="K543" s="183"/>
      <c r="L543" s="222"/>
      <c r="M543" s="222"/>
      <c r="N543" s="222"/>
      <c r="O543" s="222"/>
      <c r="P543" s="124"/>
      <c r="Q543" s="222"/>
      <c r="R543" s="124"/>
      <c r="S543" s="124"/>
      <c r="T543" s="183"/>
      <c r="U543" s="183"/>
      <c r="V543" s="183"/>
      <c r="W543" s="183"/>
      <c r="X543" s="183"/>
      <c r="Y543" s="183"/>
      <c r="Z543" s="183"/>
      <c r="AA543" s="183"/>
      <c r="AB543" s="183"/>
      <c r="AC543" s="183"/>
      <c r="AD543" s="183"/>
      <c r="AE543" s="183"/>
      <c r="AF543" s="183"/>
      <c r="AG543" s="183"/>
      <c r="AH543" s="124"/>
      <c r="AI543" s="183"/>
      <c r="AJ543" s="124"/>
      <c r="AK543" s="124"/>
      <c r="AL543" s="124"/>
      <c r="AM543" s="124"/>
      <c r="AN543" s="124"/>
      <c r="AO543" s="183"/>
      <c r="AP543" s="124"/>
      <c r="AQ543" s="124"/>
      <c r="AR543" s="124"/>
      <c r="AS543" s="124"/>
      <c r="AT543" s="124"/>
      <c r="AU543" s="124"/>
      <c r="AV543" s="124"/>
      <c r="AW543" s="124"/>
      <c r="AX543" s="124"/>
      <c r="AY543" s="124"/>
      <c r="AZ543" s="124"/>
      <c r="BA543" s="124"/>
      <c r="BB543" s="124"/>
      <c r="BC543" s="124"/>
      <c r="BD543" s="124"/>
      <c r="BE543" s="124"/>
      <c r="BF543" s="124"/>
      <c r="BG543" s="124"/>
      <c r="BH543" s="124"/>
      <c r="BI543" s="124"/>
      <c r="BJ543" s="124"/>
      <c r="BK543" s="124"/>
      <c r="BL543" s="124"/>
      <c r="BM543" s="124"/>
      <c r="BN543" s="124"/>
      <c r="BO543" s="124"/>
      <c r="BP543" s="124"/>
      <c r="BQ543" s="124"/>
      <c r="BR543" s="124"/>
      <c r="BS543" s="124"/>
      <c r="BT543" s="124"/>
      <c r="BU543" s="124"/>
      <c r="BV543" s="124"/>
      <c r="BW543" s="124"/>
      <c r="BX543" s="124"/>
      <c r="BY543" s="124"/>
      <c r="BZ543" s="124"/>
      <c r="CA543" s="124"/>
      <c r="CB543" s="124"/>
      <c r="CC543" s="124"/>
      <c r="CD543" s="124"/>
      <c r="CE543" s="124"/>
    </row>
    <row r="544" spans="1:83">
      <c r="A544" s="124"/>
      <c r="B544" s="183"/>
      <c r="C544" s="124"/>
      <c r="D544" s="124"/>
      <c r="E544" s="124"/>
      <c r="F544" s="124"/>
      <c r="G544" s="124"/>
      <c r="H544" s="222"/>
      <c r="I544" s="222"/>
      <c r="J544" s="222"/>
      <c r="K544" s="183"/>
      <c r="L544" s="222"/>
      <c r="M544" s="222"/>
      <c r="N544" s="222"/>
      <c r="O544" s="222"/>
      <c r="P544" s="124"/>
      <c r="Q544" s="222"/>
      <c r="R544" s="124"/>
      <c r="S544" s="124"/>
      <c r="T544" s="183"/>
      <c r="U544" s="183"/>
      <c r="V544" s="183"/>
      <c r="W544" s="183"/>
      <c r="X544" s="183"/>
      <c r="Y544" s="183"/>
      <c r="Z544" s="183"/>
      <c r="AA544" s="183"/>
      <c r="AB544" s="183"/>
      <c r="AC544" s="183"/>
      <c r="AD544" s="183"/>
      <c r="AE544" s="183"/>
      <c r="AF544" s="183"/>
      <c r="AG544" s="183"/>
      <c r="AH544" s="124"/>
      <c r="AI544" s="183"/>
      <c r="AJ544" s="124"/>
      <c r="AK544" s="124"/>
      <c r="AL544" s="124"/>
      <c r="AM544" s="124"/>
      <c r="AN544" s="124"/>
      <c r="AO544" s="183"/>
      <c r="AP544" s="124"/>
      <c r="AQ544" s="124"/>
      <c r="AR544" s="124"/>
      <c r="AS544" s="124"/>
      <c r="AT544" s="124"/>
      <c r="AU544" s="124"/>
      <c r="AV544" s="124"/>
      <c r="AW544" s="124"/>
      <c r="AX544" s="124"/>
      <c r="AY544" s="124"/>
      <c r="AZ544" s="124"/>
      <c r="BA544" s="124"/>
      <c r="BB544" s="124"/>
      <c r="BC544" s="124"/>
      <c r="BD544" s="124"/>
      <c r="BE544" s="124"/>
      <c r="BF544" s="124"/>
      <c r="BG544" s="124"/>
      <c r="BH544" s="124"/>
      <c r="BI544" s="124"/>
      <c r="BJ544" s="124"/>
      <c r="BK544" s="124"/>
      <c r="BL544" s="124"/>
      <c r="BM544" s="124"/>
      <c r="BN544" s="124"/>
      <c r="BO544" s="124"/>
      <c r="BP544" s="124"/>
      <c r="BQ544" s="124"/>
      <c r="BR544" s="124"/>
      <c r="BS544" s="124"/>
      <c r="BT544" s="124"/>
      <c r="BU544" s="124"/>
      <c r="BV544" s="124"/>
      <c r="BW544" s="124"/>
      <c r="BX544" s="124"/>
      <c r="BY544" s="124"/>
      <c r="BZ544" s="124"/>
      <c r="CA544" s="124"/>
      <c r="CB544" s="124"/>
      <c r="CC544" s="124"/>
      <c r="CD544" s="124"/>
      <c r="CE544" s="124"/>
    </row>
    <row r="545" spans="1:83">
      <c r="A545" s="124"/>
      <c r="B545" s="183"/>
      <c r="C545" s="124"/>
      <c r="D545" s="124"/>
      <c r="E545" s="124"/>
      <c r="F545" s="124"/>
      <c r="G545" s="124"/>
      <c r="H545" s="222"/>
      <c r="I545" s="222"/>
      <c r="J545" s="222"/>
      <c r="K545" s="183"/>
      <c r="L545" s="222"/>
      <c r="M545" s="222"/>
      <c r="N545" s="222"/>
      <c r="O545" s="222"/>
      <c r="P545" s="124"/>
      <c r="Q545" s="222"/>
      <c r="R545" s="124"/>
      <c r="S545" s="124"/>
      <c r="T545" s="183"/>
      <c r="U545" s="183"/>
      <c r="V545" s="183"/>
      <c r="W545" s="183"/>
      <c r="X545" s="183"/>
      <c r="Y545" s="183"/>
      <c r="Z545" s="183"/>
      <c r="AA545" s="183"/>
      <c r="AB545" s="183"/>
      <c r="AC545" s="183"/>
      <c r="AD545" s="183"/>
      <c r="AE545" s="183"/>
      <c r="AF545" s="183"/>
      <c r="AG545" s="183"/>
      <c r="AH545" s="124"/>
      <c r="AI545" s="183"/>
      <c r="AJ545" s="124"/>
      <c r="AK545" s="124"/>
      <c r="AL545" s="124"/>
      <c r="AM545" s="124"/>
      <c r="AN545" s="124"/>
      <c r="AO545" s="183"/>
      <c r="AP545" s="124"/>
      <c r="AQ545" s="124"/>
      <c r="AR545" s="124"/>
      <c r="AS545" s="124"/>
      <c r="AT545" s="124"/>
      <c r="AU545" s="124"/>
      <c r="AV545" s="124"/>
      <c r="AW545" s="124"/>
      <c r="AX545" s="124"/>
      <c r="AY545" s="124"/>
      <c r="AZ545" s="124"/>
      <c r="BA545" s="124"/>
      <c r="BB545" s="124"/>
      <c r="BC545" s="124"/>
      <c r="BD545" s="124"/>
      <c r="BE545" s="124"/>
      <c r="BF545" s="124"/>
      <c r="BG545" s="124"/>
      <c r="BH545" s="124"/>
      <c r="BI545" s="124"/>
      <c r="BJ545" s="124"/>
      <c r="BK545" s="124"/>
      <c r="BL545" s="124"/>
      <c r="BM545" s="124"/>
      <c r="BN545" s="124"/>
      <c r="BO545" s="124"/>
      <c r="BP545" s="124"/>
      <c r="BQ545" s="124"/>
      <c r="BR545" s="124"/>
      <c r="BS545" s="124"/>
      <c r="BT545" s="124"/>
      <c r="BU545" s="124"/>
      <c r="BV545" s="124"/>
      <c r="BW545" s="124"/>
      <c r="BX545" s="124"/>
      <c r="BY545" s="124"/>
      <c r="BZ545" s="124"/>
      <c r="CA545" s="124"/>
      <c r="CB545" s="124"/>
      <c r="CC545" s="124"/>
      <c r="CD545" s="124"/>
      <c r="CE545" s="124"/>
    </row>
    <row r="546" spans="1:83">
      <c r="A546" s="124"/>
      <c r="B546" s="183"/>
      <c r="C546" s="124"/>
      <c r="D546" s="124"/>
      <c r="E546" s="124"/>
      <c r="F546" s="124"/>
      <c r="G546" s="124"/>
      <c r="H546" s="222"/>
      <c r="I546" s="222"/>
      <c r="J546" s="222"/>
      <c r="K546" s="183"/>
      <c r="L546" s="222"/>
      <c r="M546" s="222"/>
      <c r="N546" s="222"/>
      <c r="O546" s="222"/>
      <c r="P546" s="124"/>
      <c r="Q546" s="222"/>
      <c r="R546" s="124"/>
      <c r="S546" s="124"/>
      <c r="T546" s="183"/>
      <c r="U546" s="183"/>
      <c r="V546" s="183"/>
      <c r="W546" s="183"/>
      <c r="X546" s="183"/>
      <c r="Y546" s="183"/>
      <c r="Z546" s="183"/>
      <c r="AA546" s="183"/>
      <c r="AB546" s="183"/>
      <c r="AC546" s="183"/>
      <c r="AD546" s="183"/>
      <c r="AE546" s="183"/>
      <c r="AF546" s="183"/>
      <c r="AG546" s="183"/>
      <c r="AH546" s="124"/>
      <c r="AI546" s="183"/>
      <c r="AJ546" s="124"/>
      <c r="AK546" s="124"/>
      <c r="AL546" s="124"/>
      <c r="AM546" s="124"/>
      <c r="AN546" s="124"/>
      <c r="AO546" s="183"/>
      <c r="AP546" s="124"/>
      <c r="AQ546" s="124"/>
      <c r="AR546" s="124"/>
      <c r="AS546" s="124"/>
      <c r="AT546" s="124"/>
      <c r="AU546" s="124"/>
      <c r="AV546" s="124"/>
      <c r="AW546" s="124"/>
      <c r="AX546" s="124"/>
      <c r="AY546" s="124"/>
      <c r="AZ546" s="124"/>
      <c r="BA546" s="124"/>
      <c r="BB546" s="124"/>
      <c r="BC546" s="124"/>
      <c r="BD546" s="124"/>
      <c r="BE546" s="124"/>
      <c r="BF546" s="124"/>
      <c r="BG546" s="124"/>
      <c r="BH546" s="124"/>
      <c r="BI546" s="124"/>
      <c r="BJ546" s="124"/>
      <c r="BK546" s="124"/>
      <c r="BL546" s="124"/>
      <c r="BM546" s="124"/>
      <c r="BN546" s="124"/>
      <c r="BO546" s="124"/>
      <c r="BP546" s="124"/>
      <c r="BQ546" s="124"/>
      <c r="BR546" s="124"/>
      <c r="BS546" s="124"/>
      <c r="BT546" s="124"/>
      <c r="BU546" s="124"/>
      <c r="BV546" s="124"/>
      <c r="BW546" s="124"/>
      <c r="BX546" s="124"/>
      <c r="BY546" s="124"/>
      <c r="BZ546" s="124"/>
      <c r="CA546" s="124"/>
      <c r="CB546" s="124"/>
      <c r="CC546" s="124"/>
      <c r="CD546" s="124"/>
      <c r="CE546" s="124"/>
    </row>
    <row r="547" spans="1:83">
      <c r="A547" s="124"/>
      <c r="B547" s="183"/>
      <c r="C547" s="124"/>
      <c r="D547" s="124"/>
      <c r="E547" s="124"/>
      <c r="F547" s="124"/>
      <c r="G547" s="124"/>
      <c r="H547" s="222"/>
      <c r="I547" s="222"/>
      <c r="J547" s="222"/>
      <c r="K547" s="183"/>
      <c r="L547" s="222"/>
      <c r="M547" s="222"/>
      <c r="N547" s="222"/>
      <c r="O547" s="222"/>
      <c r="P547" s="124"/>
      <c r="Q547" s="222"/>
      <c r="R547" s="124"/>
      <c r="S547" s="124"/>
      <c r="T547" s="183"/>
      <c r="U547" s="183"/>
      <c r="V547" s="183"/>
      <c r="W547" s="183"/>
      <c r="X547" s="183"/>
      <c r="Y547" s="183"/>
      <c r="Z547" s="183"/>
      <c r="AA547" s="183"/>
      <c r="AB547" s="183"/>
      <c r="AC547" s="183"/>
      <c r="AD547" s="183"/>
      <c r="AE547" s="183"/>
      <c r="AF547" s="183"/>
      <c r="AG547" s="183"/>
      <c r="AH547" s="124"/>
      <c r="AI547" s="183"/>
      <c r="AJ547" s="124"/>
      <c r="AK547" s="124"/>
      <c r="AL547" s="124"/>
      <c r="AM547" s="124"/>
      <c r="AN547" s="124"/>
      <c r="AO547" s="183"/>
      <c r="AP547" s="124"/>
      <c r="AQ547" s="124"/>
      <c r="AR547" s="124"/>
      <c r="AS547" s="124"/>
      <c r="AT547" s="124"/>
      <c r="AU547" s="124"/>
      <c r="AV547" s="124"/>
      <c r="AW547" s="124"/>
      <c r="AX547" s="124"/>
      <c r="AY547" s="124"/>
      <c r="AZ547" s="124"/>
      <c r="BA547" s="124"/>
      <c r="BB547" s="124"/>
      <c r="BC547" s="124"/>
      <c r="BD547" s="124"/>
      <c r="BE547" s="124"/>
      <c r="BF547" s="124"/>
      <c r="BG547" s="124"/>
      <c r="BH547" s="124"/>
      <c r="BI547" s="124"/>
      <c r="BJ547" s="124"/>
      <c r="BK547" s="124"/>
      <c r="BL547" s="124"/>
      <c r="BM547" s="124"/>
      <c r="BN547" s="124"/>
      <c r="BO547" s="124"/>
      <c r="BP547" s="124"/>
      <c r="BQ547" s="124"/>
      <c r="BR547" s="124"/>
      <c r="BS547" s="124"/>
      <c r="BT547" s="124"/>
      <c r="BU547" s="124"/>
      <c r="BV547" s="124"/>
      <c r="BW547" s="124"/>
      <c r="BX547" s="124"/>
      <c r="BY547" s="124"/>
      <c r="BZ547" s="124"/>
      <c r="CA547" s="124"/>
      <c r="CB547" s="124"/>
      <c r="CC547" s="124"/>
      <c r="CD547" s="124"/>
      <c r="CE547" s="124"/>
    </row>
    <row r="548" spans="1:83">
      <c r="A548" s="124"/>
      <c r="B548" s="183"/>
      <c r="C548" s="124"/>
      <c r="D548" s="124"/>
      <c r="E548" s="124"/>
      <c r="F548" s="124"/>
      <c r="G548" s="124"/>
      <c r="H548" s="222"/>
      <c r="I548" s="222"/>
      <c r="J548" s="222"/>
      <c r="K548" s="183"/>
      <c r="L548" s="222"/>
      <c r="M548" s="222"/>
      <c r="N548" s="222"/>
      <c r="O548" s="222"/>
      <c r="P548" s="124"/>
      <c r="Q548" s="222"/>
      <c r="R548" s="124"/>
      <c r="S548" s="124"/>
      <c r="T548" s="183"/>
      <c r="U548" s="183"/>
      <c r="V548" s="183"/>
      <c r="W548" s="183"/>
      <c r="X548" s="183"/>
      <c r="Y548" s="183"/>
      <c r="Z548" s="183"/>
      <c r="AA548" s="183"/>
      <c r="AB548" s="183"/>
      <c r="AC548" s="183"/>
      <c r="AD548" s="183"/>
      <c r="AE548" s="183"/>
      <c r="AF548" s="183"/>
      <c r="AG548" s="183"/>
      <c r="AH548" s="124"/>
      <c r="AI548" s="183"/>
      <c r="AJ548" s="124"/>
      <c r="AK548" s="124"/>
      <c r="AL548" s="124"/>
      <c r="AM548" s="124"/>
      <c r="AN548" s="124"/>
      <c r="AO548" s="183"/>
      <c r="AP548" s="124"/>
      <c r="AQ548" s="124"/>
      <c r="AR548" s="124"/>
      <c r="AS548" s="124"/>
      <c r="AT548" s="124"/>
      <c r="AU548" s="124"/>
      <c r="AV548" s="124"/>
      <c r="AW548" s="124"/>
      <c r="AX548" s="124"/>
      <c r="AY548" s="124"/>
      <c r="AZ548" s="124"/>
      <c r="BA548" s="124"/>
      <c r="BB548" s="124"/>
      <c r="BC548" s="124"/>
      <c r="BD548" s="124"/>
      <c r="BE548" s="124"/>
      <c r="BF548" s="124"/>
      <c r="BG548" s="124"/>
      <c r="BH548" s="124"/>
      <c r="BI548" s="124"/>
      <c r="BJ548" s="124"/>
      <c r="BK548" s="124"/>
      <c r="BL548" s="124"/>
      <c r="BM548" s="124"/>
      <c r="BN548" s="124"/>
      <c r="BO548" s="124"/>
      <c r="BP548" s="124"/>
      <c r="BQ548" s="124"/>
      <c r="BR548" s="124"/>
      <c r="BS548" s="124"/>
      <c r="BT548" s="124"/>
      <c r="BU548" s="124"/>
      <c r="BV548" s="124"/>
      <c r="BW548" s="124"/>
      <c r="BX548" s="124"/>
      <c r="BY548" s="124"/>
      <c r="BZ548" s="124"/>
      <c r="CA548" s="124"/>
      <c r="CB548" s="124"/>
      <c r="CC548" s="124"/>
      <c r="CD548" s="124"/>
      <c r="CE548" s="124"/>
    </row>
    <row r="549" spans="1:83">
      <c r="A549" s="124"/>
      <c r="B549" s="183"/>
      <c r="C549" s="124"/>
      <c r="D549" s="124"/>
      <c r="E549" s="124"/>
      <c r="F549" s="124"/>
      <c r="G549" s="124"/>
      <c r="H549" s="222"/>
      <c r="I549" s="222"/>
      <c r="J549" s="222"/>
      <c r="K549" s="183"/>
      <c r="L549" s="222"/>
      <c r="M549" s="222"/>
      <c r="N549" s="222"/>
      <c r="O549" s="222"/>
      <c r="P549" s="124"/>
      <c r="Q549" s="222"/>
      <c r="R549" s="124"/>
      <c r="S549" s="124"/>
      <c r="T549" s="183"/>
      <c r="U549" s="183"/>
      <c r="V549" s="183"/>
      <c r="W549" s="183"/>
      <c r="X549" s="183"/>
      <c r="Y549" s="183"/>
      <c r="Z549" s="183"/>
      <c r="AA549" s="183"/>
      <c r="AB549" s="183"/>
      <c r="AC549" s="183"/>
      <c r="AD549" s="183"/>
      <c r="AE549" s="183"/>
      <c r="AF549" s="183"/>
      <c r="AG549" s="183"/>
      <c r="AH549" s="124"/>
      <c r="AI549" s="183"/>
      <c r="AJ549" s="124"/>
      <c r="AK549" s="124"/>
      <c r="AL549" s="124"/>
      <c r="AM549" s="124"/>
      <c r="AN549" s="124"/>
      <c r="AO549" s="183"/>
      <c r="AP549" s="124"/>
      <c r="AQ549" s="124"/>
      <c r="AR549" s="124"/>
      <c r="AS549" s="124"/>
      <c r="AT549" s="124"/>
      <c r="AU549" s="124"/>
      <c r="AV549" s="124"/>
      <c r="AW549" s="124"/>
      <c r="AX549" s="124"/>
      <c r="AY549" s="124"/>
      <c r="AZ549" s="124"/>
      <c r="BA549" s="124"/>
      <c r="BB549" s="124"/>
      <c r="BC549" s="124"/>
      <c r="BD549" s="124"/>
      <c r="BE549" s="124"/>
      <c r="BF549" s="124"/>
      <c r="BG549" s="124"/>
      <c r="BH549" s="124"/>
      <c r="BI549" s="124"/>
      <c r="BJ549" s="124"/>
      <c r="BK549" s="124"/>
      <c r="BL549" s="124"/>
      <c r="BM549" s="124"/>
      <c r="BN549" s="124"/>
      <c r="BO549" s="124"/>
      <c r="BP549" s="124"/>
      <c r="BQ549" s="124"/>
      <c r="BR549" s="124"/>
      <c r="BS549" s="124"/>
      <c r="BT549" s="124"/>
      <c r="BU549" s="124"/>
      <c r="BV549" s="124"/>
      <c r="BW549" s="124"/>
      <c r="BX549" s="124"/>
      <c r="BY549" s="124"/>
      <c r="BZ549" s="124"/>
      <c r="CA549" s="124"/>
      <c r="CB549" s="124"/>
      <c r="CC549" s="124"/>
      <c r="CD549" s="124"/>
      <c r="CE549" s="124"/>
    </row>
    <row r="550" spans="1:83">
      <c r="A550" s="124"/>
      <c r="B550" s="183"/>
      <c r="C550" s="124"/>
      <c r="D550" s="124"/>
      <c r="E550" s="124"/>
      <c r="F550" s="124"/>
      <c r="G550" s="124"/>
      <c r="H550" s="222"/>
      <c r="I550" s="222"/>
      <c r="J550" s="222"/>
      <c r="K550" s="183"/>
      <c r="L550" s="222"/>
      <c r="M550" s="222"/>
      <c r="N550" s="222"/>
      <c r="O550" s="222"/>
      <c r="P550" s="124"/>
      <c r="Q550" s="222"/>
      <c r="R550" s="124"/>
      <c r="S550" s="124"/>
      <c r="T550" s="183"/>
      <c r="U550" s="183"/>
      <c r="V550" s="183"/>
      <c r="W550" s="183"/>
      <c r="X550" s="183"/>
      <c r="Y550" s="183"/>
      <c r="Z550" s="183"/>
      <c r="AA550" s="183"/>
      <c r="AB550" s="183"/>
      <c r="AC550" s="183"/>
      <c r="AD550" s="183"/>
      <c r="AE550" s="183"/>
      <c r="AF550" s="183"/>
      <c r="AG550" s="183"/>
      <c r="AH550" s="124"/>
      <c r="AI550" s="183"/>
      <c r="AJ550" s="124"/>
      <c r="AK550" s="124"/>
      <c r="AL550" s="124"/>
      <c r="AM550" s="124"/>
      <c r="AN550" s="124"/>
      <c r="AO550" s="183"/>
      <c r="AP550" s="124"/>
      <c r="AQ550" s="124"/>
      <c r="AR550" s="124"/>
      <c r="AS550" s="124"/>
      <c r="AT550" s="124"/>
      <c r="AU550" s="124"/>
      <c r="AV550" s="124"/>
      <c r="AW550" s="124"/>
      <c r="AX550" s="124"/>
      <c r="AY550" s="124"/>
      <c r="AZ550" s="124"/>
      <c r="BA550" s="124"/>
      <c r="BB550" s="124"/>
      <c r="BC550" s="124"/>
      <c r="BD550" s="124"/>
      <c r="BE550" s="124"/>
      <c r="BF550" s="124"/>
      <c r="BG550" s="124"/>
      <c r="BH550" s="124"/>
      <c r="BI550" s="124"/>
      <c r="BJ550" s="124"/>
      <c r="BK550" s="124"/>
      <c r="BL550" s="124"/>
      <c r="BM550" s="124"/>
      <c r="BN550" s="124"/>
      <c r="BO550" s="124"/>
      <c r="BP550" s="124"/>
      <c r="BQ550" s="124"/>
      <c r="BR550" s="124"/>
      <c r="BS550" s="124"/>
      <c r="BT550" s="124"/>
      <c r="BU550" s="124"/>
      <c r="BV550" s="124"/>
      <c r="BW550" s="124"/>
      <c r="BX550" s="124"/>
      <c r="BY550" s="124"/>
      <c r="BZ550" s="124"/>
      <c r="CA550" s="124"/>
      <c r="CB550" s="124"/>
      <c r="CC550" s="124"/>
      <c r="CD550" s="124"/>
      <c r="CE550" s="124"/>
    </row>
    <row r="551" spans="1:83">
      <c r="A551" s="124"/>
      <c r="B551" s="183"/>
      <c r="C551" s="124"/>
      <c r="D551" s="124"/>
      <c r="E551" s="124"/>
      <c r="F551" s="124"/>
      <c r="G551" s="124"/>
      <c r="H551" s="222"/>
      <c r="I551" s="222"/>
      <c r="J551" s="222"/>
      <c r="K551" s="183"/>
      <c r="L551" s="222"/>
      <c r="M551" s="222"/>
      <c r="N551" s="222"/>
      <c r="O551" s="222"/>
      <c r="P551" s="124"/>
      <c r="Q551" s="222"/>
      <c r="R551" s="124"/>
      <c r="S551" s="124"/>
      <c r="T551" s="183"/>
      <c r="U551" s="183"/>
      <c r="V551" s="183"/>
      <c r="W551" s="183"/>
      <c r="X551" s="183"/>
      <c r="Y551" s="183"/>
      <c r="Z551" s="183"/>
      <c r="AA551" s="183"/>
      <c r="AB551" s="183"/>
      <c r="AC551" s="183"/>
      <c r="AD551" s="183"/>
      <c r="AE551" s="183"/>
      <c r="AF551" s="183"/>
      <c r="AG551" s="183"/>
      <c r="AH551" s="124"/>
      <c r="AI551" s="183"/>
      <c r="AJ551" s="124"/>
      <c r="AK551" s="124"/>
      <c r="AL551" s="124"/>
      <c r="AM551" s="124"/>
      <c r="AN551" s="124"/>
      <c r="AO551" s="183"/>
      <c r="AP551" s="124"/>
      <c r="AQ551" s="124"/>
      <c r="AR551" s="124"/>
      <c r="AS551" s="124"/>
      <c r="AT551" s="124"/>
      <c r="AU551" s="124"/>
      <c r="AV551" s="124"/>
      <c r="AW551" s="124"/>
      <c r="AX551" s="124"/>
      <c r="AY551" s="124"/>
      <c r="AZ551" s="124"/>
      <c r="BA551" s="124"/>
      <c r="BB551" s="124"/>
      <c r="BC551" s="124"/>
      <c r="BD551" s="124"/>
      <c r="BE551" s="124"/>
      <c r="BF551" s="124"/>
      <c r="BG551" s="124"/>
      <c r="BH551" s="124"/>
      <c r="BI551" s="124"/>
      <c r="BJ551" s="124"/>
      <c r="BK551" s="124"/>
      <c r="BL551" s="124"/>
      <c r="BM551" s="124"/>
      <c r="BN551" s="124"/>
      <c r="BO551" s="124"/>
      <c r="BP551" s="124"/>
      <c r="BQ551" s="124"/>
      <c r="BR551" s="124"/>
      <c r="BS551" s="124"/>
      <c r="BT551" s="124"/>
      <c r="BU551" s="124"/>
      <c r="BV551" s="124"/>
      <c r="BW551" s="124"/>
      <c r="BX551" s="124"/>
      <c r="BY551" s="124"/>
      <c r="BZ551" s="124"/>
      <c r="CA551" s="124"/>
      <c r="CB551" s="124"/>
      <c r="CC551" s="124"/>
      <c r="CD551" s="124"/>
      <c r="CE551" s="124"/>
    </row>
    <row r="552" spans="1:83">
      <c r="A552" s="124"/>
      <c r="B552" s="183"/>
      <c r="C552" s="124"/>
      <c r="D552" s="124"/>
      <c r="E552" s="124"/>
      <c r="F552" s="124"/>
      <c r="G552" s="124"/>
      <c r="H552" s="222"/>
      <c r="I552" s="222"/>
      <c r="J552" s="222"/>
      <c r="K552" s="183"/>
      <c r="L552" s="222"/>
      <c r="M552" s="222"/>
      <c r="N552" s="222"/>
      <c r="O552" s="222"/>
      <c r="P552" s="124"/>
      <c r="Q552" s="222"/>
      <c r="R552" s="124"/>
      <c r="S552" s="124"/>
      <c r="T552" s="183"/>
      <c r="U552" s="183"/>
      <c r="V552" s="183"/>
      <c r="W552" s="183"/>
      <c r="X552" s="183"/>
      <c r="Y552" s="183"/>
      <c r="Z552" s="183"/>
      <c r="AA552" s="183"/>
      <c r="AB552" s="183"/>
      <c r="AC552" s="183"/>
      <c r="AD552" s="183"/>
      <c r="AE552" s="183"/>
      <c r="AF552" s="183"/>
      <c r="AG552" s="183"/>
      <c r="AH552" s="124"/>
      <c r="AI552" s="183"/>
      <c r="AJ552" s="124"/>
      <c r="AK552" s="124"/>
      <c r="AL552" s="124"/>
      <c r="AM552" s="124"/>
      <c r="AN552" s="124"/>
      <c r="AO552" s="183"/>
      <c r="AP552" s="124"/>
      <c r="AQ552" s="124"/>
      <c r="AR552" s="124"/>
      <c r="AS552" s="124"/>
      <c r="AT552" s="124"/>
      <c r="AU552" s="124"/>
      <c r="AV552" s="124"/>
      <c r="AW552" s="124"/>
      <c r="AX552" s="124"/>
      <c r="AY552" s="124"/>
      <c r="AZ552" s="124"/>
      <c r="BA552" s="124"/>
      <c r="BB552" s="124"/>
      <c r="BC552" s="124"/>
      <c r="BD552" s="124"/>
      <c r="BE552" s="124"/>
      <c r="BF552" s="124"/>
      <c r="BG552" s="124"/>
      <c r="BH552" s="124"/>
      <c r="BI552" s="124"/>
      <c r="BJ552" s="124"/>
      <c r="BK552" s="124"/>
      <c r="BL552" s="124"/>
      <c r="BM552" s="124"/>
      <c r="BN552" s="124"/>
      <c r="BO552" s="124"/>
      <c r="BP552" s="124"/>
      <c r="BQ552" s="124"/>
      <c r="BR552" s="124"/>
      <c r="BS552" s="124"/>
      <c r="BT552" s="124"/>
      <c r="BU552" s="124"/>
      <c r="BV552" s="124"/>
      <c r="BW552" s="124"/>
      <c r="BX552" s="124"/>
      <c r="BY552" s="124"/>
      <c r="BZ552" s="124"/>
      <c r="CA552" s="124"/>
      <c r="CB552" s="124"/>
      <c r="CC552" s="124"/>
      <c r="CD552" s="124"/>
      <c r="CE552" s="124"/>
    </row>
    <row r="553" spans="1:83">
      <c r="A553" s="124"/>
      <c r="B553" s="183"/>
      <c r="C553" s="124"/>
      <c r="D553" s="124"/>
      <c r="E553" s="124"/>
      <c r="F553" s="124"/>
      <c r="G553" s="124"/>
      <c r="H553" s="222"/>
      <c r="I553" s="222"/>
      <c r="J553" s="222"/>
      <c r="K553" s="183"/>
      <c r="L553" s="222"/>
      <c r="M553" s="222"/>
      <c r="N553" s="222"/>
      <c r="O553" s="222"/>
      <c r="P553" s="124"/>
      <c r="Q553" s="222"/>
      <c r="R553" s="124"/>
      <c r="S553" s="124"/>
      <c r="T553" s="183"/>
      <c r="U553" s="183"/>
      <c r="V553" s="183"/>
      <c r="W553" s="183"/>
      <c r="X553" s="183"/>
      <c r="Y553" s="183"/>
      <c r="Z553" s="183"/>
      <c r="AA553" s="183"/>
      <c r="AB553" s="183"/>
      <c r="AC553" s="183"/>
      <c r="AD553" s="183"/>
      <c r="AE553" s="183"/>
      <c r="AF553" s="183"/>
      <c r="AG553" s="183"/>
      <c r="AH553" s="124"/>
      <c r="AI553" s="183"/>
      <c r="AJ553" s="124"/>
      <c r="AK553" s="124"/>
      <c r="AL553" s="124"/>
      <c r="AM553" s="124"/>
      <c r="AN553" s="124"/>
      <c r="AO553" s="183"/>
      <c r="AP553" s="124"/>
      <c r="AQ553" s="124"/>
      <c r="AR553" s="124"/>
      <c r="AS553" s="124"/>
      <c r="AT553" s="124"/>
      <c r="AU553" s="124"/>
      <c r="AV553" s="124"/>
      <c r="AW553" s="124"/>
      <c r="AX553" s="124"/>
      <c r="AY553" s="124"/>
      <c r="AZ553" s="124"/>
      <c r="BA553" s="124"/>
      <c r="BB553" s="124"/>
      <c r="BC553" s="124"/>
      <c r="BD553" s="124"/>
      <c r="BE553" s="124"/>
      <c r="BF553" s="124"/>
      <c r="BG553" s="124"/>
      <c r="BH553" s="124"/>
      <c r="BI553" s="124"/>
      <c r="BJ553" s="124"/>
      <c r="BK553" s="124"/>
      <c r="BL553" s="124"/>
      <c r="BM553" s="124"/>
      <c r="BN553" s="124"/>
      <c r="BO553" s="124"/>
      <c r="BP553" s="124"/>
      <c r="BQ553" s="124"/>
      <c r="BR553" s="124"/>
      <c r="BS553" s="124"/>
      <c r="BT553" s="124"/>
      <c r="BU553" s="124"/>
      <c r="BV553" s="124"/>
      <c r="BW553" s="124"/>
      <c r="BX553" s="124"/>
      <c r="BY553" s="124"/>
      <c r="BZ553" s="124"/>
      <c r="CA553" s="124"/>
      <c r="CB553" s="124"/>
      <c r="CC553" s="124"/>
      <c r="CD553" s="124"/>
      <c r="CE553" s="124"/>
    </row>
    <row r="554" spans="1:83">
      <c r="A554" s="124"/>
      <c r="B554" s="183"/>
      <c r="C554" s="124"/>
      <c r="D554" s="124"/>
      <c r="E554" s="124"/>
      <c r="F554" s="124"/>
      <c r="G554" s="124"/>
      <c r="H554" s="222"/>
      <c r="I554" s="222"/>
      <c r="J554" s="222"/>
      <c r="K554" s="183"/>
      <c r="L554" s="222"/>
      <c r="M554" s="222"/>
      <c r="N554" s="222"/>
      <c r="O554" s="222"/>
      <c r="P554" s="124"/>
      <c r="Q554" s="222"/>
      <c r="R554" s="124"/>
      <c r="S554" s="124"/>
      <c r="T554" s="183"/>
      <c r="U554" s="183"/>
      <c r="V554" s="183"/>
      <c r="W554" s="183"/>
      <c r="X554" s="183"/>
      <c r="Y554" s="183"/>
      <c r="Z554" s="183"/>
      <c r="AA554" s="183"/>
      <c r="AB554" s="183"/>
      <c r="AC554" s="183"/>
      <c r="AD554" s="183"/>
      <c r="AE554" s="183"/>
      <c r="AF554" s="183"/>
      <c r="AG554" s="183"/>
      <c r="AH554" s="124"/>
      <c r="AI554" s="183"/>
      <c r="AJ554" s="124"/>
      <c r="AK554" s="124"/>
      <c r="AL554" s="124"/>
      <c r="AM554" s="124"/>
      <c r="AN554" s="124"/>
      <c r="AO554" s="183"/>
      <c r="AP554" s="124"/>
      <c r="AQ554" s="124"/>
      <c r="AR554" s="124"/>
      <c r="AS554" s="124"/>
      <c r="AT554" s="124"/>
      <c r="AU554" s="124"/>
      <c r="AV554" s="124"/>
      <c r="AW554" s="124"/>
      <c r="AX554" s="124"/>
      <c r="AY554" s="124"/>
      <c r="AZ554" s="124"/>
      <c r="BA554" s="124"/>
      <c r="BB554" s="124"/>
      <c r="BC554" s="124"/>
      <c r="BD554" s="124"/>
      <c r="BE554" s="124"/>
      <c r="BF554" s="124"/>
      <c r="BG554" s="124"/>
      <c r="BH554" s="124"/>
      <c r="BI554" s="124"/>
      <c r="BJ554" s="124"/>
      <c r="BK554" s="124"/>
      <c r="BL554" s="124"/>
      <c r="BM554" s="124"/>
      <c r="BN554" s="124"/>
      <c r="BO554" s="124"/>
      <c r="BP554" s="124"/>
      <c r="BQ554" s="124"/>
      <c r="BR554" s="124"/>
      <c r="BS554" s="124"/>
      <c r="BT554" s="124"/>
      <c r="BU554" s="124"/>
      <c r="BV554" s="124"/>
      <c r="BW554" s="124"/>
      <c r="BX554" s="124"/>
      <c r="BY554" s="124"/>
      <c r="BZ554" s="124"/>
      <c r="CA554" s="124"/>
      <c r="CB554" s="124"/>
      <c r="CC554" s="124"/>
      <c r="CD554" s="124"/>
      <c r="CE554" s="124"/>
    </row>
    <row r="555" spans="1:83">
      <c r="A555" s="124"/>
      <c r="B555" s="183"/>
      <c r="C555" s="124"/>
      <c r="D555" s="124"/>
      <c r="E555" s="124"/>
      <c r="F555" s="124"/>
      <c r="G555" s="124"/>
      <c r="H555" s="222"/>
      <c r="I555" s="222"/>
      <c r="J555" s="222"/>
      <c r="K555" s="183"/>
      <c r="L555" s="222"/>
      <c r="M555" s="222"/>
      <c r="N555" s="222"/>
      <c r="O555" s="222"/>
      <c r="P555" s="124"/>
      <c r="Q555" s="222"/>
      <c r="R555" s="124"/>
      <c r="S555" s="124"/>
      <c r="T555" s="183"/>
      <c r="U555" s="183"/>
      <c r="V555" s="183"/>
      <c r="W555" s="183"/>
      <c r="X555" s="183"/>
      <c r="Y555" s="183"/>
      <c r="Z555" s="183"/>
      <c r="AA555" s="183"/>
      <c r="AB555" s="183"/>
      <c r="AC555" s="183"/>
      <c r="AD555" s="183"/>
      <c r="AE555" s="183"/>
      <c r="AF555" s="183"/>
      <c r="AG555" s="183"/>
      <c r="AH555" s="124"/>
      <c r="AI555" s="183"/>
      <c r="AJ555" s="124"/>
      <c r="AK555" s="124"/>
      <c r="AL555" s="124"/>
      <c r="AM555" s="124"/>
      <c r="AN555" s="124"/>
      <c r="AO555" s="183"/>
      <c r="AP555" s="124"/>
      <c r="AQ555" s="124"/>
      <c r="AR555" s="124"/>
      <c r="AS555" s="124"/>
      <c r="AT555" s="124"/>
      <c r="AU555" s="124"/>
      <c r="AV555" s="124"/>
      <c r="AW555" s="124"/>
      <c r="AX555" s="124"/>
      <c r="AY555" s="124"/>
      <c r="AZ555" s="124"/>
      <c r="BA555" s="124"/>
      <c r="BB555" s="124"/>
      <c r="BC555" s="124"/>
      <c r="BD555" s="124"/>
      <c r="BE555" s="124"/>
      <c r="BF555" s="124"/>
      <c r="BG555" s="124"/>
      <c r="BH555" s="124"/>
      <c r="BI555" s="124"/>
      <c r="BJ555" s="124"/>
      <c r="BK555" s="124"/>
      <c r="BL555" s="124"/>
      <c r="BM555" s="124"/>
      <c r="BN555" s="124"/>
      <c r="BO555" s="124"/>
      <c r="BP555" s="124"/>
      <c r="BQ555" s="124"/>
      <c r="BR555" s="124"/>
      <c r="BS555" s="124"/>
      <c r="BT555" s="124"/>
      <c r="BU555" s="124"/>
      <c r="BV555" s="124"/>
      <c r="BW555" s="124"/>
      <c r="BX555" s="124"/>
      <c r="BY555" s="124"/>
      <c r="BZ555" s="124"/>
      <c r="CA555" s="124"/>
      <c r="CB555" s="124"/>
      <c r="CC555" s="124"/>
      <c r="CD555" s="124"/>
      <c r="CE555" s="124"/>
    </row>
    <row r="556" spans="1:83">
      <c r="A556" s="124"/>
      <c r="B556" s="183"/>
      <c r="C556" s="124"/>
      <c r="D556" s="124"/>
      <c r="E556" s="124"/>
      <c r="F556" s="124"/>
      <c r="G556" s="124"/>
      <c r="H556" s="222"/>
      <c r="I556" s="222"/>
      <c r="J556" s="222"/>
      <c r="K556" s="183"/>
      <c r="L556" s="222"/>
      <c r="M556" s="222"/>
      <c r="N556" s="222"/>
      <c r="O556" s="222"/>
      <c r="P556" s="124"/>
      <c r="Q556" s="222"/>
      <c r="R556" s="124"/>
      <c r="S556" s="124"/>
      <c r="T556" s="183"/>
      <c r="U556" s="183"/>
      <c r="V556" s="183"/>
      <c r="W556" s="183"/>
      <c r="X556" s="183"/>
      <c r="Y556" s="183"/>
      <c r="Z556" s="183"/>
      <c r="AA556" s="183"/>
      <c r="AB556" s="183"/>
      <c r="AC556" s="183"/>
      <c r="AD556" s="183"/>
      <c r="AE556" s="183"/>
      <c r="AF556" s="183"/>
      <c r="AG556" s="183"/>
      <c r="AH556" s="124"/>
      <c r="AI556" s="183"/>
      <c r="AJ556" s="124"/>
      <c r="AK556" s="124"/>
      <c r="AL556" s="124"/>
      <c r="AM556" s="124"/>
      <c r="AN556" s="124"/>
      <c r="AO556" s="183"/>
      <c r="AP556" s="124"/>
      <c r="AQ556" s="124"/>
      <c r="AR556" s="124"/>
      <c r="AS556" s="124"/>
      <c r="AT556" s="124"/>
      <c r="AU556" s="124"/>
      <c r="AV556" s="124"/>
      <c r="AW556" s="124"/>
      <c r="AX556" s="124"/>
      <c r="AY556" s="124"/>
      <c r="AZ556" s="124"/>
      <c r="BA556" s="124"/>
      <c r="BB556" s="124"/>
      <c r="BC556" s="124"/>
      <c r="BD556" s="124"/>
      <c r="BE556" s="124"/>
      <c r="BF556" s="124"/>
      <c r="BG556" s="124"/>
      <c r="BH556" s="124"/>
      <c r="BI556" s="124"/>
      <c r="BJ556" s="124"/>
      <c r="BK556" s="124"/>
      <c r="BL556" s="124"/>
      <c r="BM556" s="124"/>
      <c r="BN556" s="124"/>
      <c r="BO556" s="124"/>
      <c r="BP556" s="124"/>
      <c r="BQ556" s="124"/>
      <c r="BR556" s="124"/>
      <c r="BS556" s="124"/>
      <c r="BT556" s="124"/>
      <c r="BU556" s="124"/>
      <c r="BV556" s="124"/>
      <c r="BW556" s="124"/>
      <c r="BX556" s="124"/>
      <c r="BY556" s="124"/>
      <c r="BZ556" s="124"/>
      <c r="CA556" s="124"/>
      <c r="CB556" s="124"/>
      <c r="CC556" s="124"/>
      <c r="CD556" s="124"/>
      <c r="CE556" s="124"/>
    </row>
    <row r="557" spans="1:83">
      <c r="A557" s="124"/>
      <c r="B557" s="183"/>
      <c r="C557" s="124"/>
      <c r="D557" s="124"/>
      <c r="E557" s="124"/>
      <c r="F557" s="124"/>
      <c r="G557" s="124"/>
      <c r="H557" s="222"/>
      <c r="I557" s="222"/>
      <c r="J557" s="222"/>
      <c r="K557" s="183"/>
      <c r="L557" s="222"/>
      <c r="M557" s="222"/>
      <c r="N557" s="222"/>
      <c r="O557" s="222"/>
      <c r="P557" s="124"/>
      <c r="Q557" s="222"/>
      <c r="R557" s="124"/>
      <c r="S557" s="124"/>
      <c r="T557" s="183"/>
      <c r="U557" s="183"/>
      <c r="V557" s="183"/>
      <c r="W557" s="183"/>
      <c r="X557" s="183"/>
      <c r="Y557" s="183"/>
      <c r="Z557" s="183"/>
      <c r="AA557" s="183"/>
      <c r="AB557" s="183"/>
      <c r="AC557" s="183"/>
      <c r="AD557" s="183"/>
      <c r="AE557" s="183"/>
      <c r="AF557" s="183"/>
      <c r="AG557" s="183"/>
      <c r="AH557" s="124"/>
      <c r="AI557" s="183"/>
      <c r="AJ557" s="124"/>
      <c r="AK557" s="124"/>
      <c r="AL557" s="124"/>
      <c r="AM557" s="124"/>
      <c r="AN557" s="124"/>
      <c r="AO557" s="183"/>
      <c r="AP557" s="124"/>
      <c r="AQ557" s="124"/>
      <c r="AR557" s="124"/>
      <c r="AS557" s="124"/>
      <c r="AT557" s="124"/>
      <c r="AU557" s="124"/>
      <c r="AV557" s="124"/>
      <c r="AW557" s="124"/>
      <c r="AX557" s="124"/>
      <c r="AY557" s="124"/>
      <c r="AZ557" s="124"/>
      <c r="BA557" s="124"/>
      <c r="BB557" s="124"/>
      <c r="BC557" s="124"/>
      <c r="BD557" s="124"/>
      <c r="BE557" s="124"/>
      <c r="BF557" s="124"/>
      <c r="BG557" s="124"/>
      <c r="BH557" s="124"/>
      <c r="BI557" s="124"/>
      <c r="BJ557" s="124"/>
      <c r="BK557" s="124"/>
      <c r="BL557" s="124"/>
      <c r="BM557" s="124"/>
      <c r="BN557" s="124"/>
      <c r="BO557" s="124"/>
      <c r="BP557" s="124"/>
      <c r="BQ557" s="124"/>
      <c r="BR557" s="124"/>
      <c r="BS557" s="124"/>
      <c r="BT557" s="124"/>
      <c r="BU557" s="124"/>
      <c r="BV557" s="124"/>
      <c r="BW557" s="124"/>
      <c r="BX557" s="124"/>
      <c r="BY557" s="124"/>
      <c r="BZ557" s="124"/>
      <c r="CA557" s="124"/>
      <c r="CB557" s="124"/>
      <c r="CC557" s="124"/>
      <c r="CD557" s="124"/>
      <c r="CE557" s="124"/>
    </row>
    <row r="558" spans="1:83">
      <c r="A558" s="124"/>
      <c r="B558" s="183"/>
      <c r="C558" s="124"/>
      <c r="D558" s="124"/>
      <c r="E558" s="124"/>
      <c r="F558" s="124"/>
      <c r="G558" s="124"/>
      <c r="H558" s="222"/>
      <c r="I558" s="222"/>
      <c r="J558" s="222"/>
      <c r="K558" s="183"/>
      <c r="L558" s="222"/>
      <c r="M558" s="222"/>
      <c r="N558" s="222"/>
      <c r="O558" s="222"/>
      <c r="P558" s="124"/>
      <c r="Q558" s="222"/>
      <c r="R558" s="124"/>
      <c r="S558" s="124"/>
      <c r="T558" s="183"/>
      <c r="U558" s="183"/>
      <c r="V558" s="183"/>
      <c r="W558" s="183"/>
      <c r="X558" s="183"/>
      <c r="Y558" s="183"/>
      <c r="Z558" s="183"/>
      <c r="AA558" s="183"/>
      <c r="AB558" s="183"/>
      <c r="AC558" s="183"/>
      <c r="AD558" s="183"/>
      <c r="AE558" s="183"/>
      <c r="AF558" s="183"/>
      <c r="AG558" s="183"/>
      <c r="AH558" s="124"/>
      <c r="AI558" s="183"/>
      <c r="AJ558" s="124"/>
      <c r="AK558" s="124"/>
      <c r="AL558" s="124"/>
      <c r="AM558" s="124"/>
      <c r="AN558" s="124"/>
      <c r="AO558" s="183"/>
      <c r="AP558" s="124"/>
      <c r="AQ558" s="124"/>
      <c r="AR558" s="124"/>
      <c r="AS558" s="124"/>
      <c r="AT558" s="124"/>
      <c r="AU558" s="124"/>
      <c r="AV558" s="124"/>
      <c r="AW558" s="124"/>
      <c r="AX558" s="124"/>
      <c r="AY558" s="124"/>
      <c r="AZ558" s="124"/>
      <c r="BA558" s="124"/>
      <c r="BB558" s="124"/>
      <c r="BC558" s="124"/>
      <c r="BD558" s="124"/>
      <c r="BE558" s="124"/>
      <c r="BF558" s="124"/>
      <c r="BG558" s="124"/>
      <c r="BH558" s="124"/>
      <c r="BI558" s="124"/>
      <c r="BJ558" s="124"/>
      <c r="BK558" s="124"/>
      <c r="BL558" s="124"/>
      <c r="BM558" s="124"/>
      <c r="BN558" s="124"/>
      <c r="BO558" s="124"/>
      <c r="BP558" s="124"/>
      <c r="BQ558" s="124"/>
      <c r="BR558" s="124"/>
      <c r="BS558" s="124"/>
      <c r="BT558" s="124"/>
      <c r="BU558" s="124"/>
      <c r="BV558" s="124"/>
      <c r="BW558" s="124"/>
      <c r="BX558" s="124"/>
      <c r="BY558" s="124"/>
      <c r="BZ558" s="124"/>
      <c r="CA558" s="124"/>
      <c r="CB558" s="124"/>
      <c r="CC558" s="124"/>
      <c r="CD558" s="124"/>
      <c r="CE558" s="124"/>
    </row>
    <row r="559" spans="1:83">
      <c r="A559" s="124"/>
      <c r="B559" s="183"/>
      <c r="C559" s="124"/>
      <c r="D559" s="124"/>
      <c r="E559" s="124"/>
      <c r="F559" s="124"/>
      <c r="G559" s="124"/>
      <c r="H559" s="222"/>
      <c r="I559" s="222"/>
      <c r="J559" s="222"/>
      <c r="K559" s="183"/>
      <c r="L559" s="222"/>
      <c r="M559" s="222"/>
      <c r="N559" s="222"/>
      <c r="O559" s="222"/>
      <c r="P559" s="124"/>
      <c r="Q559" s="222"/>
      <c r="R559" s="124"/>
      <c r="S559" s="124"/>
      <c r="T559" s="183"/>
      <c r="U559" s="183"/>
      <c r="V559" s="183"/>
      <c r="W559" s="183"/>
      <c r="X559" s="183"/>
      <c r="Y559" s="183"/>
      <c r="Z559" s="183"/>
      <c r="AA559" s="183"/>
      <c r="AB559" s="183"/>
      <c r="AC559" s="183"/>
      <c r="AD559" s="183"/>
      <c r="AE559" s="183"/>
      <c r="AF559" s="183"/>
      <c r="AG559" s="183"/>
      <c r="AH559" s="124"/>
      <c r="AI559" s="183"/>
      <c r="AJ559" s="124"/>
      <c r="AK559" s="124"/>
      <c r="AL559" s="124"/>
      <c r="AM559" s="124"/>
      <c r="AN559" s="124"/>
      <c r="AO559" s="183"/>
      <c r="AP559" s="124"/>
      <c r="AQ559" s="124"/>
      <c r="AR559" s="124"/>
      <c r="AS559" s="124"/>
      <c r="AT559" s="124"/>
      <c r="AU559" s="124"/>
      <c r="AV559" s="124"/>
      <c r="AW559" s="124"/>
      <c r="AX559" s="124"/>
      <c r="AY559" s="124"/>
      <c r="AZ559" s="124"/>
      <c r="BA559" s="124"/>
      <c r="BB559" s="124"/>
      <c r="BC559" s="124"/>
      <c r="BD559" s="124"/>
      <c r="BE559" s="124"/>
      <c r="BF559" s="124"/>
      <c r="BG559" s="124"/>
      <c r="BH559" s="124"/>
      <c r="BI559" s="124"/>
      <c r="BJ559" s="124"/>
      <c r="BK559" s="124"/>
      <c r="BL559" s="124"/>
      <c r="BM559" s="124"/>
      <c r="BN559" s="124"/>
      <c r="BO559" s="124"/>
      <c r="BP559" s="124"/>
      <c r="BQ559" s="124"/>
      <c r="BR559" s="124"/>
      <c r="BS559" s="124"/>
      <c r="BT559" s="124"/>
      <c r="BU559" s="124"/>
      <c r="BV559" s="124"/>
      <c r="BW559" s="124"/>
      <c r="BX559" s="124"/>
      <c r="BY559" s="124"/>
      <c r="BZ559" s="124"/>
      <c r="CA559" s="124"/>
      <c r="CB559" s="124"/>
      <c r="CC559" s="124"/>
      <c r="CD559" s="124"/>
      <c r="CE559" s="124"/>
    </row>
    <row r="560" spans="1:83">
      <c r="A560" s="124"/>
      <c r="B560" s="183"/>
      <c r="C560" s="124"/>
      <c r="D560" s="124"/>
      <c r="E560" s="124"/>
      <c r="F560" s="124"/>
      <c r="G560" s="124"/>
      <c r="H560" s="222"/>
      <c r="I560" s="222"/>
      <c r="J560" s="222"/>
      <c r="K560" s="183"/>
      <c r="L560" s="222"/>
      <c r="M560" s="222"/>
      <c r="N560" s="222"/>
      <c r="O560" s="222"/>
      <c r="P560" s="124"/>
      <c r="Q560" s="222"/>
      <c r="R560" s="124"/>
      <c r="S560" s="124"/>
      <c r="T560" s="183"/>
      <c r="U560" s="183"/>
      <c r="V560" s="183"/>
      <c r="W560" s="183"/>
      <c r="X560" s="183"/>
      <c r="Y560" s="183"/>
      <c r="Z560" s="183"/>
      <c r="AA560" s="183"/>
      <c r="AB560" s="183"/>
      <c r="AC560" s="183"/>
      <c r="AD560" s="183"/>
      <c r="AE560" s="183"/>
      <c r="AF560" s="183"/>
      <c r="AG560" s="183"/>
      <c r="AH560" s="124"/>
      <c r="AI560" s="183"/>
      <c r="AJ560" s="124"/>
      <c r="AK560" s="124"/>
      <c r="AL560" s="124"/>
      <c r="AM560" s="124"/>
      <c r="AN560" s="124"/>
      <c r="AO560" s="183"/>
      <c r="AP560" s="124"/>
      <c r="AQ560" s="124"/>
      <c r="AR560" s="124"/>
      <c r="AS560" s="124"/>
      <c r="AT560" s="124"/>
      <c r="AU560" s="124"/>
      <c r="AV560" s="124"/>
      <c r="AW560" s="124"/>
      <c r="AX560" s="124"/>
      <c r="AY560" s="124"/>
      <c r="AZ560" s="124"/>
      <c r="BA560" s="124"/>
      <c r="BB560" s="124"/>
      <c r="BC560" s="124"/>
      <c r="BD560" s="124"/>
      <c r="BE560" s="124"/>
      <c r="BF560" s="124"/>
      <c r="BG560" s="124"/>
      <c r="BH560" s="124"/>
      <c r="BI560" s="124"/>
      <c r="BJ560" s="124"/>
      <c r="BK560" s="124"/>
      <c r="BL560" s="124"/>
      <c r="BM560" s="124"/>
      <c r="BN560" s="124"/>
      <c r="BO560" s="124"/>
      <c r="BP560" s="124"/>
      <c r="BQ560" s="124"/>
      <c r="BR560" s="124"/>
      <c r="BS560" s="124"/>
      <c r="BT560" s="124"/>
      <c r="BU560" s="124"/>
      <c r="BV560" s="124"/>
      <c r="BW560" s="124"/>
      <c r="BX560" s="124"/>
      <c r="BY560" s="124"/>
      <c r="BZ560" s="124"/>
      <c r="CA560" s="124"/>
      <c r="CB560" s="124"/>
      <c r="CC560" s="124"/>
      <c r="CD560" s="124"/>
      <c r="CE560" s="124"/>
    </row>
    <row r="561" spans="1:83">
      <c r="A561" s="124"/>
      <c r="B561" s="183"/>
      <c r="C561" s="124"/>
      <c r="D561" s="124"/>
      <c r="E561" s="124"/>
      <c r="F561" s="124"/>
      <c r="G561" s="124"/>
      <c r="H561" s="222"/>
      <c r="I561" s="222"/>
      <c r="J561" s="222"/>
      <c r="K561" s="183"/>
      <c r="L561" s="222"/>
      <c r="M561" s="222"/>
      <c r="N561" s="222"/>
      <c r="O561" s="222"/>
      <c r="P561" s="124"/>
      <c r="Q561" s="222"/>
      <c r="R561" s="124"/>
      <c r="S561" s="124"/>
      <c r="T561" s="183"/>
      <c r="U561" s="183"/>
      <c r="V561" s="183"/>
      <c r="W561" s="183"/>
      <c r="X561" s="183"/>
      <c r="Y561" s="183"/>
      <c r="Z561" s="183"/>
      <c r="AA561" s="183"/>
      <c r="AB561" s="183"/>
      <c r="AC561" s="183"/>
      <c r="AD561" s="183"/>
      <c r="AE561" s="183"/>
      <c r="AF561" s="183"/>
      <c r="AG561" s="183"/>
      <c r="AH561" s="124"/>
      <c r="AI561" s="183"/>
      <c r="AJ561" s="124"/>
      <c r="AK561" s="124"/>
      <c r="AL561" s="124"/>
      <c r="AM561" s="124"/>
      <c r="AN561" s="124"/>
      <c r="AO561" s="183"/>
      <c r="AP561" s="124"/>
      <c r="AQ561" s="124"/>
      <c r="AR561" s="124"/>
      <c r="AS561" s="124"/>
      <c r="AT561" s="124"/>
      <c r="AU561" s="124"/>
      <c r="AV561" s="124"/>
      <c r="AW561" s="124"/>
      <c r="AX561" s="124"/>
      <c r="AY561" s="124"/>
      <c r="AZ561" s="124"/>
      <c r="BA561" s="124"/>
      <c r="BB561" s="124"/>
      <c r="BC561" s="124"/>
      <c r="BD561" s="124"/>
      <c r="BE561" s="124"/>
      <c r="BF561" s="124"/>
      <c r="BG561" s="124"/>
      <c r="BH561" s="124"/>
      <c r="BI561" s="124"/>
      <c r="BJ561" s="124"/>
      <c r="BK561" s="124"/>
      <c r="BL561" s="124"/>
      <c r="BM561" s="124"/>
      <c r="BN561" s="124"/>
      <c r="BO561" s="124"/>
      <c r="BP561" s="124"/>
      <c r="BQ561" s="124"/>
      <c r="BR561" s="124"/>
      <c r="BS561" s="124"/>
      <c r="BT561" s="124"/>
      <c r="BU561" s="124"/>
      <c r="BV561" s="124"/>
      <c r="BW561" s="124"/>
      <c r="BX561" s="124"/>
      <c r="BY561" s="124"/>
      <c r="BZ561" s="124"/>
      <c r="CA561" s="124"/>
      <c r="CB561" s="124"/>
      <c r="CC561" s="124"/>
      <c r="CD561" s="124"/>
      <c r="CE561" s="124"/>
    </row>
    <row r="562" spans="1:83">
      <c r="A562" s="124"/>
      <c r="B562" s="183"/>
      <c r="C562" s="124"/>
      <c r="D562" s="124"/>
      <c r="E562" s="124"/>
      <c r="F562" s="124"/>
      <c r="G562" s="124"/>
      <c r="H562" s="222"/>
      <c r="I562" s="222"/>
      <c r="J562" s="222"/>
      <c r="K562" s="183"/>
      <c r="L562" s="222"/>
      <c r="M562" s="222"/>
      <c r="N562" s="222"/>
      <c r="O562" s="222"/>
      <c r="P562" s="124"/>
      <c r="Q562" s="222"/>
      <c r="R562" s="124"/>
      <c r="S562" s="124"/>
      <c r="T562" s="183"/>
      <c r="U562" s="183"/>
      <c r="V562" s="183"/>
      <c r="W562" s="183"/>
      <c r="X562" s="183"/>
      <c r="Y562" s="183"/>
      <c r="Z562" s="183"/>
      <c r="AA562" s="183"/>
      <c r="AB562" s="183"/>
      <c r="AC562" s="183"/>
      <c r="AD562" s="183"/>
      <c r="AE562" s="183"/>
      <c r="AF562" s="183"/>
      <c r="AG562" s="183"/>
      <c r="AH562" s="124"/>
      <c r="AI562" s="183"/>
      <c r="AJ562" s="124"/>
      <c r="AK562" s="124"/>
      <c r="AL562" s="124"/>
      <c r="AM562" s="124"/>
      <c r="AN562" s="124"/>
      <c r="AO562" s="183"/>
      <c r="AP562" s="124"/>
      <c r="AQ562" s="124"/>
      <c r="AR562" s="124"/>
      <c r="AS562" s="124"/>
      <c r="AT562" s="124"/>
      <c r="AU562" s="124"/>
      <c r="AV562" s="124"/>
      <c r="AW562" s="124"/>
      <c r="AX562" s="124"/>
      <c r="AY562" s="124"/>
      <c r="AZ562" s="124"/>
      <c r="BA562" s="124"/>
      <c r="BB562" s="124"/>
      <c r="BC562" s="124"/>
      <c r="BD562" s="124"/>
      <c r="BE562" s="124"/>
      <c r="BF562" s="124"/>
      <c r="BG562" s="124"/>
      <c r="BH562" s="124"/>
      <c r="BI562" s="124"/>
      <c r="BJ562" s="124"/>
      <c r="BK562" s="124"/>
      <c r="BL562" s="124"/>
      <c r="BM562" s="124"/>
      <c r="BN562" s="124"/>
      <c r="BO562" s="124"/>
      <c r="BP562" s="124"/>
      <c r="BQ562" s="124"/>
      <c r="BR562" s="124"/>
      <c r="BS562" s="124"/>
      <c r="BT562" s="124"/>
      <c r="BU562" s="124"/>
      <c r="BV562" s="124"/>
      <c r="BW562" s="124"/>
      <c r="BX562" s="124"/>
      <c r="BY562" s="124"/>
      <c r="BZ562" s="124"/>
      <c r="CA562" s="124"/>
      <c r="CB562" s="124"/>
      <c r="CC562" s="124"/>
      <c r="CD562" s="124"/>
      <c r="CE562" s="124"/>
    </row>
    <row r="563" spans="1:83">
      <c r="A563" s="124"/>
      <c r="B563" s="183"/>
      <c r="C563" s="124"/>
      <c r="D563" s="124"/>
      <c r="E563" s="124"/>
      <c r="F563" s="124"/>
      <c r="G563" s="124"/>
      <c r="H563" s="222"/>
      <c r="I563" s="222"/>
      <c r="J563" s="222"/>
      <c r="K563" s="183"/>
      <c r="L563" s="222"/>
      <c r="M563" s="222"/>
      <c r="N563" s="222"/>
      <c r="O563" s="222"/>
      <c r="P563" s="124"/>
      <c r="Q563" s="222"/>
      <c r="R563" s="124"/>
      <c r="S563" s="124"/>
      <c r="T563" s="183"/>
      <c r="U563" s="183"/>
      <c r="V563" s="183"/>
      <c r="W563" s="183"/>
      <c r="X563" s="183"/>
      <c r="Y563" s="183"/>
      <c r="Z563" s="183"/>
      <c r="AA563" s="183"/>
      <c r="AB563" s="183"/>
      <c r="AC563" s="183"/>
      <c r="AD563" s="183"/>
      <c r="AE563" s="183"/>
      <c r="AF563" s="183"/>
      <c r="AG563" s="183"/>
      <c r="AH563" s="124"/>
      <c r="AI563" s="183"/>
      <c r="AJ563" s="124"/>
      <c r="AK563" s="124"/>
      <c r="AL563" s="124"/>
      <c r="AM563" s="124"/>
      <c r="AN563" s="124"/>
      <c r="AO563" s="183"/>
      <c r="AP563" s="124"/>
      <c r="AQ563" s="124"/>
      <c r="AR563" s="124"/>
      <c r="AS563" s="124"/>
      <c r="AT563" s="124"/>
      <c r="AU563" s="124"/>
      <c r="AV563" s="124"/>
      <c r="AW563" s="124"/>
      <c r="AX563" s="124"/>
      <c r="AY563" s="124"/>
      <c r="AZ563" s="124"/>
      <c r="BA563" s="124"/>
      <c r="BB563" s="124"/>
      <c r="BC563" s="124"/>
      <c r="BD563" s="124"/>
      <c r="BE563" s="124"/>
      <c r="BF563" s="124"/>
      <c r="BG563" s="124"/>
      <c r="BH563" s="124"/>
      <c r="BI563" s="124"/>
      <c r="BJ563" s="124"/>
      <c r="BK563" s="124"/>
      <c r="BL563" s="124"/>
      <c r="BM563" s="124"/>
      <c r="BN563" s="124"/>
      <c r="BO563" s="124"/>
      <c r="BP563" s="124"/>
      <c r="BQ563" s="124"/>
      <c r="BR563" s="124"/>
      <c r="BS563" s="124"/>
      <c r="BT563" s="124"/>
      <c r="BU563" s="124"/>
      <c r="BV563" s="124"/>
      <c r="BW563" s="124"/>
      <c r="BX563" s="124"/>
      <c r="BY563" s="124"/>
      <c r="BZ563" s="124"/>
      <c r="CA563" s="124"/>
      <c r="CB563" s="124"/>
      <c r="CC563" s="124"/>
      <c r="CD563" s="124"/>
      <c r="CE563" s="124"/>
    </row>
    <row r="564" spans="1:83">
      <c r="A564" s="124"/>
      <c r="B564" s="183"/>
      <c r="C564" s="124"/>
      <c r="D564" s="124"/>
      <c r="E564" s="124"/>
      <c r="F564" s="124"/>
      <c r="G564" s="124"/>
      <c r="H564" s="222"/>
      <c r="I564" s="222"/>
      <c r="J564" s="222"/>
      <c r="K564" s="183"/>
      <c r="L564" s="222"/>
      <c r="M564" s="222"/>
      <c r="N564" s="222"/>
      <c r="O564" s="222"/>
      <c r="P564" s="124"/>
      <c r="Q564" s="222"/>
      <c r="R564" s="124"/>
      <c r="S564" s="124"/>
      <c r="T564" s="183"/>
      <c r="U564" s="183"/>
      <c r="V564" s="183"/>
      <c r="W564" s="183"/>
      <c r="X564" s="183"/>
      <c r="Y564" s="183"/>
      <c r="Z564" s="183"/>
      <c r="AA564" s="183"/>
      <c r="AB564" s="183"/>
      <c r="AC564" s="183"/>
      <c r="AD564" s="183"/>
      <c r="AE564" s="183"/>
      <c r="AF564" s="183"/>
      <c r="AG564" s="183"/>
      <c r="AH564" s="124"/>
      <c r="AI564" s="183"/>
      <c r="AJ564" s="124"/>
      <c r="AK564" s="124"/>
      <c r="AL564" s="124"/>
      <c r="AM564" s="124"/>
      <c r="AN564" s="124"/>
      <c r="AO564" s="183"/>
      <c r="AP564" s="124"/>
      <c r="AQ564" s="124"/>
      <c r="AR564" s="124"/>
      <c r="AS564" s="124"/>
      <c r="AT564" s="124"/>
      <c r="AU564" s="124"/>
      <c r="AV564" s="124"/>
      <c r="AW564" s="124"/>
      <c r="AX564" s="124"/>
      <c r="AY564" s="124"/>
      <c r="AZ564" s="124"/>
      <c r="BA564" s="124"/>
      <c r="BB564" s="124"/>
      <c r="BC564" s="124"/>
      <c r="BD564" s="124"/>
      <c r="BE564" s="124"/>
      <c r="BF564" s="124"/>
      <c r="BG564" s="124"/>
      <c r="BH564" s="124"/>
      <c r="BI564" s="124"/>
      <c r="BJ564" s="124"/>
      <c r="BK564" s="124"/>
      <c r="BL564" s="124"/>
      <c r="BM564" s="124"/>
      <c r="BN564" s="124"/>
      <c r="BO564" s="124"/>
      <c r="BP564" s="124"/>
      <c r="BQ564" s="124"/>
      <c r="BR564" s="124"/>
      <c r="BS564" s="124"/>
      <c r="BT564" s="124"/>
      <c r="BU564" s="124"/>
      <c r="BV564" s="124"/>
      <c r="BW564" s="124"/>
      <c r="BX564" s="124"/>
      <c r="BY564" s="124"/>
      <c r="BZ564" s="124"/>
      <c r="CA564" s="124"/>
      <c r="CB564" s="124"/>
      <c r="CC564" s="124"/>
      <c r="CD564" s="124"/>
      <c r="CE564" s="124"/>
    </row>
    <row r="565" spans="1:83">
      <c r="A565" s="124"/>
      <c r="B565" s="183"/>
      <c r="C565" s="124"/>
      <c r="D565" s="124"/>
      <c r="E565" s="124"/>
      <c r="F565" s="124"/>
      <c r="G565" s="124"/>
      <c r="H565" s="222"/>
      <c r="I565" s="222"/>
      <c r="J565" s="222"/>
      <c r="K565" s="183"/>
      <c r="L565" s="222"/>
      <c r="M565" s="222"/>
      <c r="N565" s="222"/>
      <c r="O565" s="222"/>
      <c r="P565" s="124"/>
      <c r="Q565" s="222"/>
      <c r="R565" s="124"/>
      <c r="S565" s="124"/>
      <c r="T565" s="183"/>
      <c r="U565" s="183"/>
      <c r="V565" s="183"/>
      <c r="W565" s="183"/>
      <c r="X565" s="183"/>
      <c r="Y565" s="183"/>
      <c r="Z565" s="183"/>
      <c r="AA565" s="183"/>
      <c r="AB565" s="183"/>
      <c r="AC565" s="183"/>
      <c r="AD565" s="183"/>
      <c r="AE565" s="183"/>
      <c r="AF565" s="183"/>
      <c r="AG565" s="183"/>
      <c r="AH565" s="124"/>
      <c r="AI565" s="183"/>
      <c r="AJ565" s="124"/>
      <c r="AK565" s="124"/>
      <c r="AL565" s="124"/>
      <c r="AM565" s="124"/>
      <c r="AN565" s="124"/>
      <c r="AO565" s="183"/>
      <c r="AP565" s="124"/>
      <c r="AQ565" s="124"/>
      <c r="AR565" s="124"/>
      <c r="AS565" s="124"/>
      <c r="AT565" s="124"/>
      <c r="AU565" s="124"/>
      <c r="AV565" s="124"/>
      <c r="AW565" s="124"/>
      <c r="AX565" s="124"/>
      <c r="AY565" s="124"/>
      <c r="AZ565" s="124"/>
      <c r="BA565" s="124"/>
      <c r="BB565" s="124"/>
      <c r="BC565" s="124"/>
      <c r="BD565" s="124"/>
      <c r="BE565" s="124"/>
      <c r="BF565" s="124"/>
      <c r="BG565" s="124"/>
      <c r="BH565" s="124"/>
      <c r="BI565" s="124"/>
      <c r="BJ565" s="124"/>
      <c r="BK565" s="124"/>
      <c r="BL565" s="124"/>
      <c r="BM565" s="124"/>
      <c r="BN565" s="124"/>
      <c r="BO565" s="124"/>
      <c r="BP565" s="124"/>
      <c r="BQ565" s="124"/>
      <c r="BR565" s="124"/>
      <c r="BS565" s="124"/>
      <c r="BT565" s="124"/>
      <c r="BU565" s="124"/>
      <c r="BV565" s="124"/>
      <c r="BW565" s="124"/>
      <c r="BX565" s="124"/>
      <c r="BY565" s="124"/>
      <c r="BZ565" s="124"/>
      <c r="CA565" s="124"/>
      <c r="CB565" s="124"/>
      <c r="CC565" s="124"/>
      <c r="CD565" s="124"/>
      <c r="CE565" s="124"/>
    </row>
    <row r="566" spans="1:83">
      <c r="A566" s="124"/>
      <c r="B566" s="183"/>
      <c r="C566" s="124"/>
      <c r="D566" s="124"/>
      <c r="E566" s="124"/>
      <c r="F566" s="124"/>
      <c r="G566" s="124"/>
      <c r="H566" s="222"/>
      <c r="I566" s="222"/>
      <c r="J566" s="222"/>
      <c r="K566" s="183"/>
      <c r="L566" s="222"/>
      <c r="M566" s="222"/>
      <c r="N566" s="222"/>
      <c r="O566" s="222"/>
      <c r="P566" s="124"/>
      <c r="Q566" s="222"/>
      <c r="R566" s="124"/>
      <c r="S566" s="124"/>
      <c r="T566" s="183"/>
      <c r="U566" s="183"/>
      <c r="V566" s="183"/>
      <c r="W566" s="183"/>
      <c r="X566" s="183"/>
      <c r="Y566" s="183"/>
      <c r="Z566" s="183"/>
      <c r="AA566" s="183"/>
      <c r="AB566" s="183"/>
      <c r="AC566" s="183"/>
      <c r="AD566" s="183"/>
      <c r="AE566" s="183"/>
      <c r="AF566" s="183"/>
      <c r="AG566" s="183"/>
      <c r="AH566" s="124"/>
      <c r="AI566" s="183"/>
      <c r="AJ566" s="124"/>
      <c r="AK566" s="124"/>
      <c r="AL566" s="124"/>
      <c r="AM566" s="124"/>
      <c r="AN566" s="124"/>
      <c r="AO566" s="183"/>
      <c r="AP566" s="124"/>
      <c r="AQ566" s="124"/>
      <c r="AR566" s="124"/>
      <c r="AS566" s="124"/>
      <c r="AT566" s="124"/>
      <c r="AU566" s="124"/>
      <c r="AV566" s="124"/>
      <c r="AW566" s="124"/>
      <c r="AX566" s="124"/>
      <c r="AY566" s="124"/>
      <c r="AZ566" s="124"/>
      <c r="BA566" s="124"/>
      <c r="BB566" s="124"/>
      <c r="BC566" s="124"/>
      <c r="BD566" s="124"/>
      <c r="BE566" s="124"/>
      <c r="BF566" s="124"/>
      <c r="BG566" s="124"/>
      <c r="BH566" s="124"/>
      <c r="BI566" s="124"/>
      <c r="BJ566" s="124"/>
      <c r="BK566" s="124"/>
      <c r="BL566" s="124"/>
      <c r="BM566" s="124"/>
      <c r="BN566" s="124"/>
      <c r="BO566" s="124"/>
      <c r="BP566" s="124"/>
      <c r="BQ566" s="124"/>
      <c r="BR566" s="124"/>
      <c r="BS566" s="124"/>
      <c r="BT566" s="124"/>
      <c r="BU566" s="124"/>
      <c r="BV566" s="124"/>
      <c r="BW566" s="124"/>
      <c r="BX566" s="124"/>
      <c r="BY566" s="124"/>
      <c r="BZ566" s="124"/>
      <c r="CA566" s="124"/>
      <c r="CB566" s="124"/>
      <c r="CC566" s="124"/>
      <c r="CD566" s="124"/>
      <c r="CE566" s="124"/>
    </row>
    <row r="567" spans="1:83">
      <c r="A567" s="124"/>
      <c r="B567" s="183"/>
      <c r="C567" s="124"/>
      <c r="D567" s="124"/>
      <c r="E567" s="124"/>
      <c r="F567" s="124"/>
      <c r="G567" s="124"/>
      <c r="H567" s="222"/>
      <c r="I567" s="222"/>
      <c r="J567" s="222"/>
      <c r="K567" s="183"/>
      <c r="L567" s="222"/>
      <c r="M567" s="222"/>
      <c r="N567" s="222"/>
      <c r="O567" s="222"/>
      <c r="P567" s="124"/>
      <c r="Q567" s="222"/>
      <c r="R567" s="124"/>
      <c r="S567" s="124"/>
      <c r="T567" s="183"/>
      <c r="U567" s="183"/>
      <c r="V567" s="183"/>
      <c r="W567" s="183"/>
      <c r="X567" s="183"/>
      <c r="Y567" s="183"/>
      <c r="Z567" s="183"/>
      <c r="AA567" s="183"/>
      <c r="AB567" s="183"/>
      <c r="AC567" s="183"/>
      <c r="AD567" s="183"/>
      <c r="AE567" s="183"/>
      <c r="AF567" s="183"/>
      <c r="AG567" s="183"/>
      <c r="AH567" s="124"/>
      <c r="AI567" s="183"/>
      <c r="AJ567" s="124"/>
      <c r="AK567" s="124"/>
      <c r="AL567" s="124"/>
      <c r="AM567" s="124"/>
      <c r="AN567" s="124"/>
      <c r="AO567" s="183"/>
      <c r="AP567" s="124"/>
      <c r="AQ567" s="124"/>
      <c r="AR567" s="124"/>
      <c r="AS567" s="124"/>
      <c r="AT567" s="124"/>
      <c r="AU567" s="124"/>
      <c r="AV567" s="124"/>
      <c r="AW567" s="124"/>
      <c r="AX567" s="124"/>
      <c r="AY567" s="124"/>
      <c r="AZ567" s="124"/>
      <c r="BA567" s="124"/>
      <c r="BB567" s="124"/>
      <c r="BC567" s="124"/>
      <c r="BD567" s="124"/>
      <c r="BE567" s="124"/>
      <c r="BF567" s="124"/>
      <c r="BG567" s="124"/>
      <c r="BH567" s="124"/>
      <c r="BI567" s="124"/>
      <c r="BJ567" s="124"/>
      <c r="BK567" s="124"/>
      <c r="BL567" s="124"/>
      <c r="BM567" s="124"/>
      <c r="BN567" s="124"/>
      <c r="BO567" s="124"/>
      <c r="BP567" s="124"/>
      <c r="BQ567" s="124"/>
      <c r="BR567" s="124"/>
      <c r="BS567" s="124"/>
      <c r="BT567" s="124"/>
      <c r="BU567" s="124"/>
      <c r="BV567" s="124"/>
      <c r="BW567" s="124"/>
      <c r="BX567" s="124"/>
      <c r="BY567" s="124"/>
      <c r="BZ567" s="124"/>
      <c r="CA567" s="124"/>
      <c r="CB567" s="124"/>
      <c r="CC567" s="124"/>
      <c r="CD567" s="124"/>
      <c r="CE567" s="124"/>
    </row>
    <row r="568" spans="1:83">
      <c r="A568" s="124"/>
      <c r="B568" s="183"/>
      <c r="C568" s="124"/>
      <c r="D568" s="124"/>
      <c r="E568" s="124"/>
      <c r="F568" s="124"/>
      <c r="G568" s="124"/>
      <c r="H568" s="222"/>
      <c r="I568" s="222"/>
      <c r="J568" s="222"/>
      <c r="K568" s="183"/>
      <c r="L568" s="222"/>
      <c r="M568" s="222"/>
      <c r="N568" s="222"/>
      <c r="O568" s="222"/>
      <c r="P568" s="124"/>
      <c r="Q568" s="222"/>
      <c r="R568" s="124"/>
      <c r="S568" s="124"/>
      <c r="T568" s="183"/>
      <c r="U568" s="183"/>
      <c r="V568" s="183"/>
      <c r="W568" s="183"/>
      <c r="X568" s="183"/>
      <c r="Y568" s="183"/>
      <c r="Z568" s="183"/>
      <c r="AA568" s="183"/>
      <c r="AB568" s="183"/>
      <c r="AC568" s="183"/>
      <c r="AD568" s="183"/>
      <c r="AE568" s="183"/>
      <c r="AF568" s="183"/>
      <c r="AG568" s="183"/>
      <c r="AH568" s="124"/>
      <c r="AI568" s="183"/>
      <c r="AJ568" s="124"/>
      <c r="AK568" s="124"/>
      <c r="AL568" s="124"/>
      <c r="AM568" s="124"/>
      <c r="AN568" s="124"/>
      <c r="AO568" s="183"/>
      <c r="AP568" s="124"/>
      <c r="AQ568" s="124"/>
      <c r="AR568" s="124"/>
      <c r="AS568" s="124"/>
      <c r="AT568" s="124"/>
      <c r="AU568" s="124"/>
      <c r="AV568" s="124"/>
      <c r="AW568" s="124"/>
      <c r="AX568" s="124"/>
      <c r="AY568" s="124"/>
      <c r="AZ568" s="124"/>
      <c r="BA568" s="124"/>
      <c r="BB568" s="124"/>
      <c r="BC568" s="124"/>
      <c r="BD568" s="124"/>
      <c r="BE568" s="124"/>
      <c r="BF568" s="124"/>
      <c r="BG568" s="124"/>
      <c r="BH568" s="124"/>
      <c r="BI568" s="124"/>
      <c r="BJ568" s="124"/>
      <c r="BK568" s="124"/>
      <c r="BL568" s="124"/>
      <c r="BM568" s="124"/>
      <c r="BN568" s="124"/>
      <c r="BO568" s="124"/>
      <c r="BP568" s="124"/>
      <c r="BQ568" s="124"/>
      <c r="BR568" s="124"/>
      <c r="BS568" s="124"/>
      <c r="BT568" s="124"/>
      <c r="BU568" s="124"/>
      <c r="BV568" s="124"/>
      <c r="BW568" s="124"/>
      <c r="BX568" s="124"/>
      <c r="BY568" s="124"/>
      <c r="BZ568" s="124"/>
      <c r="CA568" s="124"/>
      <c r="CB568" s="124"/>
      <c r="CC568" s="124"/>
      <c r="CD568" s="124"/>
      <c r="CE568" s="124"/>
    </row>
    <row r="569" spans="1:83">
      <c r="A569" s="124"/>
      <c r="B569" s="183"/>
      <c r="C569" s="124"/>
      <c r="D569" s="124"/>
      <c r="E569" s="124"/>
      <c r="F569" s="124"/>
      <c r="G569" s="124"/>
      <c r="H569" s="222"/>
      <c r="I569" s="222"/>
      <c r="J569" s="222"/>
      <c r="K569" s="183"/>
      <c r="L569" s="222"/>
      <c r="M569" s="222"/>
      <c r="N569" s="222"/>
      <c r="O569" s="222"/>
      <c r="P569" s="124"/>
      <c r="Q569" s="222"/>
      <c r="R569" s="124"/>
      <c r="S569" s="124"/>
      <c r="T569" s="183"/>
      <c r="U569" s="183"/>
      <c r="V569" s="183"/>
      <c r="W569" s="183"/>
      <c r="X569" s="183"/>
      <c r="Y569" s="183"/>
      <c r="Z569" s="183"/>
      <c r="AA569" s="183"/>
      <c r="AB569" s="183"/>
      <c r="AC569" s="183"/>
      <c r="AD569" s="183"/>
      <c r="AE569" s="183"/>
      <c r="AF569" s="183"/>
      <c r="AG569" s="183"/>
      <c r="AH569" s="124"/>
      <c r="AI569" s="183"/>
      <c r="AJ569" s="124"/>
      <c r="AK569" s="124"/>
      <c r="AL569" s="124"/>
      <c r="AM569" s="124"/>
      <c r="AN569" s="124"/>
      <c r="AO569" s="183"/>
      <c r="AP569" s="124"/>
      <c r="AQ569" s="124"/>
      <c r="AR569" s="124"/>
      <c r="AS569" s="124"/>
      <c r="AT569" s="124"/>
      <c r="AU569" s="124"/>
      <c r="AV569" s="124"/>
      <c r="AW569" s="124"/>
      <c r="AX569" s="124"/>
      <c r="AY569" s="124"/>
      <c r="AZ569" s="124"/>
      <c r="BA569" s="124"/>
      <c r="BB569" s="124"/>
      <c r="BC569" s="124"/>
      <c r="BD569" s="124"/>
      <c r="BE569" s="124"/>
      <c r="BF569" s="124"/>
      <c r="BG569" s="124"/>
      <c r="BH569" s="124"/>
      <c r="BI569" s="124"/>
      <c r="BJ569" s="124"/>
      <c r="BK569" s="124"/>
      <c r="BL569" s="124"/>
      <c r="BM569" s="124"/>
      <c r="BN569" s="124"/>
      <c r="BO569" s="124"/>
      <c r="BP569" s="124"/>
      <c r="BQ569" s="124"/>
      <c r="BR569" s="124"/>
      <c r="BS569" s="124"/>
      <c r="BT569" s="124"/>
      <c r="BU569" s="124"/>
      <c r="BV569" s="124"/>
      <c r="BW569" s="124"/>
      <c r="BX569" s="124"/>
      <c r="BY569" s="124"/>
      <c r="BZ569" s="124"/>
      <c r="CA569" s="124"/>
      <c r="CB569" s="124"/>
      <c r="CC569" s="124"/>
      <c r="CD569" s="124"/>
      <c r="CE569" s="124"/>
    </row>
    <row r="570" spans="1:83">
      <c r="A570" s="124"/>
      <c r="B570" s="183"/>
      <c r="C570" s="124"/>
      <c r="D570" s="124"/>
      <c r="E570" s="124"/>
      <c r="F570" s="124"/>
      <c r="G570" s="124"/>
      <c r="H570" s="222"/>
      <c r="I570" s="222"/>
      <c r="J570" s="222"/>
      <c r="K570" s="183"/>
      <c r="L570" s="222"/>
      <c r="M570" s="222"/>
      <c r="N570" s="222"/>
      <c r="O570" s="222"/>
      <c r="P570" s="124"/>
      <c r="Q570" s="222"/>
      <c r="R570" s="124"/>
      <c r="S570" s="124"/>
      <c r="T570" s="183"/>
      <c r="U570" s="183"/>
      <c r="V570" s="183"/>
      <c r="W570" s="183"/>
      <c r="X570" s="183"/>
      <c r="Y570" s="183"/>
      <c r="Z570" s="183"/>
      <c r="AA570" s="183"/>
      <c r="AB570" s="183"/>
      <c r="AC570" s="183"/>
      <c r="AD570" s="183"/>
      <c r="AE570" s="183"/>
      <c r="AF570" s="183"/>
      <c r="AG570" s="183"/>
      <c r="AH570" s="124"/>
      <c r="AI570" s="183"/>
      <c r="AJ570" s="124"/>
      <c r="AK570" s="124"/>
      <c r="AL570" s="124"/>
      <c r="AM570" s="124"/>
      <c r="AN570" s="124"/>
      <c r="AO570" s="183"/>
      <c r="AP570" s="124"/>
      <c r="AQ570" s="124"/>
      <c r="AR570" s="124"/>
      <c r="AS570" s="124"/>
      <c r="AT570" s="124"/>
      <c r="AU570" s="124"/>
      <c r="AV570" s="124"/>
      <c r="AW570" s="124"/>
      <c r="AX570" s="124"/>
      <c r="AY570" s="124"/>
      <c r="AZ570" s="124"/>
      <c r="BA570" s="124"/>
      <c r="BB570" s="124"/>
      <c r="BC570" s="124"/>
      <c r="BD570" s="124"/>
      <c r="BE570" s="124"/>
      <c r="BF570" s="124"/>
      <c r="BG570" s="124"/>
      <c r="BH570" s="124"/>
      <c r="BI570" s="124"/>
      <c r="BJ570" s="124"/>
      <c r="BK570" s="124"/>
      <c r="BL570" s="124"/>
      <c r="BM570" s="124"/>
      <c r="BN570" s="124"/>
      <c r="BO570" s="124"/>
      <c r="BP570" s="124"/>
      <c r="BQ570" s="124"/>
      <c r="BR570" s="124"/>
      <c r="BS570" s="124"/>
      <c r="BT570" s="124"/>
      <c r="BU570" s="124"/>
      <c r="BV570" s="124"/>
      <c r="BW570" s="124"/>
      <c r="BX570" s="124"/>
      <c r="BY570" s="124"/>
      <c r="BZ570" s="124"/>
      <c r="CA570" s="124"/>
      <c r="CB570" s="124"/>
      <c r="CC570" s="124"/>
      <c r="CD570" s="124"/>
      <c r="CE570" s="124"/>
    </row>
    <row r="571" spans="1:83">
      <c r="A571" s="124"/>
      <c r="B571" s="183"/>
      <c r="C571" s="124"/>
      <c r="D571" s="124"/>
      <c r="E571" s="124"/>
      <c r="F571" s="124"/>
      <c r="G571" s="124"/>
      <c r="H571" s="222"/>
      <c r="I571" s="222"/>
      <c r="J571" s="222"/>
      <c r="K571" s="183"/>
      <c r="L571" s="222"/>
      <c r="M571" s="222"/>
      <c r="N571" s="222"/>
      <c r="O571" s="222"/>
      <c r="P571" s="124"/>
      <c r="Q571" s="222"/>
      <c r="R571" s="124"/>
      <c r="S571" s="124"/>
      <c r="T571" s="183"/>
      <c r="U571" s="183"/>
      <c r="V571" s="183"/>
      <c r="W571" s="183"/>
      <c r="X571" s="183"/>
      <c r="Y571" s="183"/>
      <c r="Z571" s="183"/>
      <c r="AA571" s="183"/>
      <c r="AB571" s="183"/>
      <c r="AC571" s="183"/>
      <c r="AD571" s="183"/>
      <c r="AE571" s="183"/>
      <c r="AF571" s="183"/>
      <c r="AG571" s="183"/>
      <c r="AH571" s="124"/>
      <c r="AI571" s="183"/>
      <c r="AJ571" s="124"/>
      <c r="AK571" s="124"/>
      <c r="AL571" s="124"/>
      <c r="AM571" s="124"/>
      <c r="AN571" s="124"/>
      <c r="AO571" s="183"/>
      <c r="AP571" s="124"/>
      <c r="AQ571" s="124"/>
      <c r="AR571" s="124"/>
      <c r="AS571" s="124"/>
      <c r="AT571" s="124"/>
      <c r="AU571" s="124"/>
      <c r="AV571" s="124"/>
      <c r="AW571" s="124"/>
      <c r="AX571" s="124"/>
      <c r="AY571" s="124"/>
      <c r="AZ571" s="124"/>
      <c r="BA571" s="124"/>
      <c r="BB571" s="124"/>
      <c r="BC571" s="124"/>
      <c r="BD571" s="124"/>
      <c r="BE571" s="124"/>
      <c r="BF571" s="124"/>
      <c r="BG571" s="124"/>
      <c r="BH571" s="124"/>
      <c r="BI571" s="124"/>
      <c r="BJ571" s="124"/>
      <c r="BK571" s="124"/>
      <c r="BL571" s="124"/>
      <c r="BM571" s="124"/>
      <c r="BN571" s="124"/>
      <c r="BO571" s="124"/>
      <c r="BP571" s="124"/>
      <c r="BQ571" s="124"/>
      <c r="BR571" s="124"/>
      <c r="BS571" s="124"/>
      <c r="BT571" s="124"/>
      <c r="BU571" s="124"/>
      <c r="BV571" s="124"/>
      <c r="BW571" s="124"/>
      <c r="BX571" s="124"/>
      <c r="BY571" s="124"/>
      <c r="BZ571" s="124"/>
      <c r="CA571" s="124"/>
      <c r="CB571" s="124"/>
      <c r="CC571" s="124"/>
      <c r="CD571" s="124"/>
      <c r="CE571" s="124"/>
    </row>
    <row r="572" spans="1:83">
      <c r="A572" s="124"/>
      <c r="B572" s="183"/>
      <c r="C572" s="124"/>
      <c r="D572" s="124"/>
      <c r="E572" s="124"/>
      <c r="F572" s="124"/>
      <c r="G572" s="124"/>
      <c r="H572" s="222"/>
      <c r="I572" s="222"/>
      <c r="J572" s="222"/>
      <c r="K572" s="183"/>
      <c r="L572" s="222"/>
      <c r="M572" s="222"/>
      <c r="N572" s="222"/>
      <c r="O572" s="222"/>
      <c r="P572" s="124"/>
      <c r="Q572" s="222"/>
      <c r="R572" s="124"/>
      <c r="S572" s="124"/>
      <c r="T572" s="183"/>
      <c r="U572" s="183"/>
      <c r="V572" s="183"/>
      <c r="W572" s="183"/>
      <c r="X572" s="183"/>
      <c r="Y572" s="183"/>
      <c r="Z572" s="183"/>
      <c r="AA572" s="183"/>
      <c r="AB572" s="183"/>
      <c r="AC572" s="183"/>
      <c r="AD572" s="183"/>
      <c r="AE572" s="183"/>
      <c r="AF572" s="183"/>
      <c r="AG572" s="183"/>
      <c r="AH572" s="124"/>
      <c r="AI572" s="183"/>
      <c r="AJ572" s="124"/>
      <c r="AK572" s="124"/>
      <c r="AL572" s="124"/>
      <c r="AM572" s="124"/>
      <c r="AN572" s="124"/>
      <c r="AO572" s="183"/>
      <c r="AP572" s="124"/>
      <c r="AQ572" s="124"/>
      <c r="AR572" s="124"/>
      <c r="AS572" s="124"/>
      <c r="AT572" s="124"/>
      <c r="AU572" s="124"/>
      <c r="AV572" s="124"/>
      <c r="AW572" s="124"/>
      <c r="AX572" s="124"/>
      <c r="AY572" s="124"/>
      <c r="AZ572" s="124"/>
      <c r="BA572" s="124"/>
      <c r="BB572" s="124"/>
      <c r="BC572" s="124"/>
      <c r="BD572" s="124"/>
      <c r="BE572" s="124"/>
      <c r="BF572" s="124"/>
      <c r="BG572" s="124"/>
      <c r="BH572" s="124"/>
      <c r="BI572" s="124"/>
      <c r="BJ572" s="124"/>
      <c r="BK572" s="124"/>
      <c r="BL572" s="124"/>
      <c r="BM572" s="124"/>
      <c r="BN572" s="124"/>
      <c r="BO572" s="124"/>
      <c r="BP572" s="124"/>
      <c r="BQ572" s="124"/>
      <c r="BR572" s="124"/>
      <c r="BS572" s="124"/>
      <c r="BT572" s="124"/>
      <c r="BU572" s="124"/>
      <c r="BV572" s="124"/>
      <c r="BW572" s="124"/>
      <c r="BX572" s="124"/>
      <c r="BY572" s="124"/>
      <c r="BZ572" s="124"/>
      <c r="CA572" s="124"/>
      <c r="CB572" s="124"/>
      <c r="CC572" s="124"/>
      <c r="CD572" s="124"/>
      <c r="CE572" s="124"/>
    </row>
    <row r="573" spans="1:83">
      <c r="A573" s="124"/>
      <c r="B573" s="183"/>
      <c r="C573" s="124"/>
      <c r="D573" s="124"/>
      <c r="E573" s="124"/>
      <c r="F573" s="124"/>
      <c r="G573" s="124"/>
      <c r="H573" s="222"/>
      <c r="I573" s="222"/>
      <c r="J573" s="222"/>
      <c r="K573" s="183"/>
      <c r="L573" s="222"/>
      <c r="M573" s="222"/>
      <c r="N573" s="222"/>
      <c r="O573" s="222"/>
      <c r="P573" s="124"/>
      <c r="Q573" s="222"/>
      <c r="R573" s="124"/>
      <c r="S573" s="124"/>
      <c r="T573" s="183"/>
      <c r="U573" s="183"/>
      <c r="V573" s="183"/>
      <c r="W573" s="183"/>
      <c r="X573" s="183"/>
      <c r="Y573" s="183"/>
      <c r="Z573" s="183"/>
      <c r="AA573" s="183"/>
      <c r="AB573" s="183"/>
      <c r="AC573" s="183"/>
      <c r="AD573" s="183"/>
      <c r="AE573" s="183"/>
      <c r="AF573" s="183"/>
      <c r="AG573" s="183"/>
      <c r="AH573" s="124"/>
      <c r="AI573" s="183"/>
      <c r="AJ573" s="124"/>
      <c r="AK573" s="124"/>
      <c r="AL573" s="124"/>
      <c r="AM573" s="124"/>
      <c r="AN573" s="124"/>
      <c r="AO573" s="183"/>
      <c r="AP573" s="124"/>
      <c r="AQ573" s="124"/>
      <c r="AR573" s="124"/>
      <c r="AS573" s="124"/>
      <c r="AT573" s="124"/>
      <c r="AU573" s="124"/>
      <c r="AV573" s="124"/>
      <c r="AW573" s="124"/>
      <c r="AX573" s="124"/>
      <c r="AY573" s="124"/>
      <c r="AZ573" s="124"/>
      <c r="BA573" s="124"/>
      <c r="BB573" s="124"/>
      <c r="BC573" s="124"/>
      <c r="BD573" s="124"/>
      <c r="BE573" s="124"/>
      <c r="BF573" s="124"/>
      <c r="BG573" s="124"/>
      <c r="BH573" s="124"/>
      <c r="BI573" s="124"/>
      <c r="BJ573" s="124"/>
      <c r="BK573" s="124"/>
      <c r="BL573" s="124"/>
      <c r="BM573" s="124"/>
      <c r="BN573" s="124"/>
      <c r="BO573" s="124"/>
      <c r="BP573" s="124"/>
      <c r="BQ573" s="124"/>
      <c r="BR573" s="124"/>
      <c r="BS573" s="124"/>
      <c r="BT573" s="124"/>
      <c r="BU573" s="124"/>
      <c r="BV573" s="124"/>
      <c r="BW573" s="124"/>
      <c r="BX573" s="124"/>
      <c r="BY573" s="124"/>
      <c r="BZ573" s="124"/>
      <c r="CA573" s="124"/>
      <c r="CB573" s="124"/>
      <c r="CC573" s="124"/>
      <c r="CD573" s="124"/>
      <c r="CE573" s="124"/>
    </row>
    <row r="574" spans="1:83">
      <c r="A574" s="124"/>
      <c r="B574" s="183"/>
      <c r="C574" s="124"/>
      <c r="D574" s="124"/>
      <c r="E574" s="124"/>
      <c r="F574" s="124"/>
      <c r="G574" s="124"/>
      <c r="H574" s="222"/>
      <c r="I574" s="222"/>
      <c r="J574" s="222"/>
      <c r="K574" s="183"/>
      <c r="L574" s="222"/>
      <c r="M574" s="222"/>
      <c r="N574" s="222"/>
      <c r="O574" s="222"/>
      <c r="P574" s="124"/>
      <c r="Q574" s="222"/>
      <c r="R574" s="124"/>
      <c r="S574" s="124"/>
      <c r="T574" s="183"/>
      <c r="U574" s="183"/>
      <c r="V574" s="183"/>
      <c r="W574" s="183"/>
      <c r="X574" s="183"/>
      <c r="Y574" s="183"/>
      <c r="Z574" s="183"/>
      <c r="AA574" s="183"/>
      <c r="AB574" s="183"/>
      <c r="AC574" s="183"/>
      <c r="AD574" s="183"/>
      <c r="AE574" s="183"/>
      <c r="AF574" s="183"/>
      <c r="AG574" s="183"/>
      <c r="AH574" s="124"/>
      <c r="AI574" s="183"/>
      <c r="AJ574" s="124"/>
      <c r="AK574" s="124"/>
      <c r="AL574" s="124"/>
      <c r="AM574" s="124"/>
      <c r="AN574" s="124"/>
      <c r="AO574" s="183"/>
      <c r="AP574" s="124"/>
      <c r="AQ574" s="124"/>
      <c r="AR574" s="124"/>
      <c r="AS574" s="124"/>
      <c r="AT574" s="124"/>
      <c r="AU574" s="124"/>
      <c r="AV574" s="124"/>
      <c r="AW574" s="124"/>
      <c r="AX574" s="124"/>
      <c r="AY574" s="124"/>
      <c r="AZ574" s="124"/>
      <c r="BA574" s="124"/>
      <c r="BB574" s="124"/>
      <c r="BC574" s="124"/>
      <c r="BD574" s="124"/>
      <c r="BE574" s="124"/>
      <c r="BF574" s="124"/>
      <c r="BG574" s="124"/>
      <c r="BH574" s="124"/>
      <c r="BI574" s="124"/>
      <c r="BJ574" s="124"/>
      <c r="BK574" s="124"/>
      <c r="BL574" s="124"/>
      <c r="BM574" s="124"/>
      <c r="BN574" s="124"/>
      <c r="BO574" s="124"/>
      <c r="BP574" s="124"/>
      <c r="BQ574" s="124"/>
      <c r="BR574" s="124"/>
      <c r="BS574" s="124"/>
      <c r="BT574" s="124"/>
      <c r="BU574" s="124"/>
      <c r="BV574" s="124"/>
      <c r="BW574" s="124"/>
      <c r="BX574" s="124"/>
      <c r="BY574" s="124"/>
      <c r="BZ574" s="124"/>
      <c r="CA574" s="124"/>
      <c r="CB574" s="124"/>
      <c r="CC574" s="124"/>
      <c r="CD574" s="124"/>
      <c r="CE574" s="124"/>
    </row>
    <row r="575" spans="1:83">
      <c r="A575" s="124"/>
      <c r="B575" s="183"/>
      <c r="C575" s="124"/>
      <c r="D575" s="124"/>
      <c r="E575" s="124"/>
      <c r="F575" s="124"/>
      <c r="G575" s="124"/>
      <c r="H575" s="222"/>
      <c r="I575" s="222"/>
      <c r="J575" s="222"/>
      <c r="K575" s="183"/>
      <c r="L575" s="222"/>
      <c r="M575" s="222"/>
      <c r="N575" s="222"/>
      <c r="O575" s="222"/>
      <c r="P575" s="124"/>
      <c r="Q575" s="222"/>
      <c r="R575" s="124"/>
      <c r="S575" s="124"/>
      <c r="T575" s="183"/>
      <c r="U575" s="183"/>
      <c r="V575" s="183"/>
      <c r="W575" s="183"/>
      <c r="X575" s="183"/>
      <c r="Y575" s="183"/>
      <c r="Z575" s="183"/>
      <c r="AA575" s="183"/>
      <c r="AB575" s="183"/>
      <c r="AC575" s="183"/>
      <c r="AD575" s="183"/>
      <c r="AE575" s="183"/>
      <c r="AF575" s="183"/>
      <c r="AG575" s="183"/>
      <c r="AH575" s="124"/>
      <c r="AI575" s="183"/>
      <c r="AJ575" s="124"/>
      <c r="AK575" s="124"/>
      <c r="AL575" s="124"/>
      <c r="AM575" s="124"/>
      <c r="AN575" s="124"/>
      <c r="AO575" s="183"/>
      <c r="AP575" s="124"/>
      <c r="AQ575" s="124"/>
      <c r="AR575" s="124"/>
      <c r="AS575" s="124"/>
      <c r="AT575" s="124"/>
      <c r="AU575" s="124"/>
      <c r="AV575" s="124"/>
      <c r="AW575" s="124"/>
      <c r="AX575" s="124"/>
      <c r="AY575" s="124"/>
      <c r="AZ575" s="124"/>
      <c r="BA575" s="124"/>
      <c r="BB575" s="124"/>
      <c r="BC575" s="124"/>
      <c r="BD575" s="124"/>
      <c r="BE575" s="124"/>
      <c r="BF575" s="124"/>
      <c r="BG575" s="124"/>
      <c r="BH575" s="124"/>
      <c r="BI575" s="124"/>
      <c r="BJ575" s="124"/>
      <c r="BK575" s="124"/>
      <c r="BL575" s="124"/>
      <c r="BM575" s="124"/>
      <c r="BN575" s="124"/>
      <c r="BO575" s="124"/>
      <c r="BP575" s="124"/>
      <c r="BQ575" s="124"/>
      <c r="BR575" s="124"/>
      <c r="BS575" s="124"/>
      <c r="BT575" s="124"/>
      <c r="BU575" s="124"/>
      <c r="BV575" s="124"/>
      <c r="BW575" s="124"/>
      <c r="BX575" s="124"/>
      <c r="BY575" s="124"/>
      <c r="BZ575" s="124"/>
      <c r="CA575" s="124"/>
      <c r="CB575" s="124"/>
      <c r="CC575" s="124"/>
      <c r="CD575" s="124"/>
      <c r="CE575" s="124"/>
    </row>
    <row r="576" spans="1:83">
      <c r="A576" s="124"/>
      <c r="B576" s="183"/>
      <c r="C576" s="124"/>
      <c r="D576" s="124"/>
      <c r="E576" s="124"/>
      <c r="F576" s="124"/>
      <c r="G576" s="124"/>
      <c r="H576" s="222"/>
      <c r="I576" s="222"/>
      <c r="J576" s="222"/>
      <c r="K576" s="183"/>
      <c r="L576" s="222"/>
      <c r="M576" s="222"/>
      <c r="N576" s="222"/>
      <c r="O576" s="222"/>
      <c r="P576" s="124"/>
      <c r="Q576" s="222"/>
      <c r="R576" s="124"/>
      <c r="S576" s="124"/>
      <c r="T576" s="183"/>
      <c r="U576" s="183"/>
      <c r="V576" s="183"/>
      <c r="W576" s="183"/>
      <c r="X576" s="183"/>
      <c r="Y576" s="183"/>
      <c r="Z576" s="183"/>
      <c r="AA576" s="183"/>
      <c r="AB576" s="183"/>
      <c r="AC576" s="183"/>
      <c r="AD576" s="183"/>
      <c r="AE576" s="183"/>
      <c r="AF576" s="183"/>
      <c r="AG576" s="183"/>
      <c r="AH576" s="124"/>
      <c r="AI576" s="183"/>
      <c r="AJ576" s="124"/>
      <c r="AK576" s="124"/>
      <c r="AL576" s="124"/>
      <c r="AM576" s="124"/>
      <c r="AN576" s="124"/>
      <c r="AO576" s="183"/>
      <c r="AP576" s="124"/>
      <c r="AQ576" s="124"/>
      <c r="AR576" s="124"/>
      <c r="AS576" s="124"/>
      <c r="AT576" s="124"/>
      <c r="AU576" s="124"/>
      <c r="AV576" s="124"/>
      <c r="AW576" s="124"/>
      <c r="AX576" s="124"/>
      <c r="AY576" s="124"/>
      <c r="AZ576" s="124"/>
      <c r="BA576" s="124"/>
      <c r="BB576" s="124"/>
      <c r="BC576" s="124"/>
      <c r="BD576" s="124"/>
      <c r="BE576" s="124"/>
      <c r="BF576" s="124"/>
      <c r="BG576" s="124"/>
      <c r="BH576" s="124"/>
      <c r="BI576" s="124"/>
      <c r="BJ576" s="124"/>
      <c r="BK576" s="124"/>
      <c r="BL576" s="124"/>
      <c r="BM576" s="124"/>
      <c r="BN576" s="124"/>
      <c r="BO576" s="124"/>
      <c r="BP576" s="124"/>
      <c r="BQ576" s="124"/>
      <c r="BR576" s="124"/>
      <c r="BS576" s="124"/>
      <c r="BT576" s="124"/>
      <c r="BU576" s="124"/>
      <c r="BV576" s="124"/>
      <c r="BW576" s="124"/>
      <c r="BX576" s="124"/>
      <c r="BY576" s="124"/>
      <c r="BZ576" s="124"/>
      <c r="CA576" s="124"/>
      <c r="CB576" s="124"/>
      <c r="CC576" s="124"/>
      <c r="CD576" s="124"/>
      <c r="CE576" s="124"/>
    </row>
    <row r="577" spans="1:83">
      <c r="A577" s="124"/>
      <c r="B577" s="183"/>
      <c r="C577" s="124"/>
      <c r="D577" s="124"/>
      <c r="E577" s="124"/>
      <c r="F577" s="124"/>
      <c r="G577" s="124"/>
      <c r="H577" s="222"/>
      <c r="I577" s="222"/>
      <c r="J577" s="222"/>
      <c r="K577" s="183"/>
      <c r="L577" s="222"/>
      <c r="M577" s="222"/>
      <c r="N577" s="222"/>
      <c r="O577" s="222"/>
      <c r="P577" s="124"/>
      <c r="Q577" s="222"/>
      <c r="R577" s="124"/>
      <c r="S577" s="124"/>
      <c r="T577" s="183"/>
      <c r="U577" s="183"/>
      <c r="V577" s="183"/>
      <c r="W577" s="183"/>
      <c r="X577" s="183"/>
      <c r="Y577" s="183"/>
      <c r="Z577" s="183"/>
      <c r="AA577" s="183"/>
      <c r="AB577" s="183"/>
      <c r="AC577" s="183"/>
      <c r="AD577" s="183"/>
      <c r="AE577" s="183"/>
      <c r="AF577" s="183"/>
      <c r="AG577" s="183"/>
      <c r="AH577" s="124"/>
      <c r="AI577" s="183"/>
      <c r="AJ577" s="124"/>
      <c r="AK577" s="124"/>
      <c r="AL577" s="124"/>
      <c r="AM577" s="124"/>
      <c r="AN577" s="124"/>
      <c r="AO577" s="183"/>
      <c r="AP577" s="124"/>
      <c r="AQ577" s="124"/>
      <c r="AR577" s="124"/>
      <c r="AS577" s="124"/>
      <c r="AT577" s="124"/>
      <c r="AU577" s="124"/>
      <c r="AV577" s="124"/>
      <c r="AW577" s="124"/>
      <c r="AX577" s="124"/>
      <c r="AY577" s="124"/>
      <c r="AZ577" s="124"/>
      <c r="BA577" s="124"/>
      <c r="BB577" s="124"/>
      <c r="BC577" s="124"/>
      <c r="BD577" s="124"/>
      <c r="BE577" s="124"/>
      <c r="BF577" s="124"/>
      <c r="BG577" s="124"/>
      <c r="BH577" s="124"/>
      <c r="BI577" s="124"/>
      <c r="BJ577" s="124"/>
      <c r="BK577" s="124"/>
      <c r="BL577" s="124"/>
      <c r="BM577" s="124"/>
      <c r="BN577" s="124"/>
      <c r="BO577" s="124"/>
      <c r="BP577" s="124"/>
      <c r="BQ577" s="124"/>
      <c r="BR577" s="124"/>
      <c r="BS577" s="124"/>
      <c r="BT577" s="124"/>
      <c r="BU577" s="124"/>
      <c r="BV577" s="124"/>
      <c r="BW577" s="124"/>
      <c r="BX577" s="124"/>
      <c r="BY577" s="124"/>
      <c r="BZ577" s="124"/>
      <c r="CA577" s="124"/>
      <c r="CB577" s="124"/>
      <c r="CC577" s="124"/>
      <c r="CD577" s="124"/>
      <c r="CE577" s="124"/>
    </row>
    <row r="578" spans="1:83">
      <c r="A578" s="124"/>
      <c r="B578" s="183"/>
      <c r="C578" s="124"/>
      <c r="D578" s="124"/>
      <c r="E578" s="124"/>
      <c r="F578" s="124"/>
      <c r="G578" s="124"/>
      <c r="H578" s="222"/>
      <c r="I578" s="222"/>
      <c r="J578" s="222"/>
      <c r="K578" s="183"/>
      <c r="L578" s="222"/>
      <c r="M578" s="222"/>
      <c r="N578" s="222"/>
      <c r="O578" s="222"/>
      <c r="P578" s="124"/>
      <c r="Q578" s="222"/>
      <c r="R578" s="124"/>
      <c r="S578" s="124"/>
      <c r="T578" s="183"/>
      <c r="U578" s="183"/>
      <c r="V578" s="183"/>
      <c r="W578" s="183"/>
      <c r="X578" s="183"/>
      <c r="Y578" s="183"/>
      <c r="Z578" s="183"/>
      <c r="AA578" s="183"/>
      <c r="AB578" s="183"/>
      <c r="AC578" s="183"/>
      <c r="AD578" s="183"/>
      <c r="AE578" s="183"/>
      <c r="AF578" s="183"/>
      <c r="AG578" s="183"/>
      <c r="AH578" s="124"/>
      <c r="AI578" s="183"/>
      <c r="AJ578" s="124"/>
      <c r="AK578" s="124"/>
      <c r="AL578" s="124"/>
      <c r="AM578" s="124"/>
      <c r="AN578" s="124"/>
      <c r="AO578" s="183"/>
      <c r="AP578" s="124"/>
      <c r="AQ578" s="124"/>
      <c r="AR578" s="124"/>
      <c r="AS578" s="124"/>
      <c r="AT578" s="124"/>
      <c r="AU578" s="124"/>
      <c r="AV578" s="124"/>
      <c r="AW578" s="124"/>
      <c r="AX578" s="124"/>
      <c r="AY578" s="124"/>
      <c r="AZ578" s="124"/>
      <c r="BA578" s="124"/>
      <c r="BB578" s="124"/>
      <c r="BC578" s="124"/>
      <c r="BD578" s="124"/>
      <c r="BE578" s="124"/>
      <c r="BF578" s="124"/>
      <c r="BG578" s="124"/>
      <c r="BH578" s="124"/>
      <c r="BI578" s="124"/>
      <c r="BJ578" s="124"/>
      <c r="BK578" s="124"/>
      <c r="BL578" s="124"/>
      <c r="BM578" s="124"/>
      <c r="BN578" s="124"/>
      <c r="BO578" s="124"/>
      <c r="BP578" s="124"/>
      <c r="BQ578" s="124"/>
      <c r="BR578" s="124"/>
      <c r="BS578" s="124"/>
      <c r="BT578" s="124"/>
      <c r="BU578" s="124"/>
      <c r="BV578" s="124"/>
      <c r="BW578" s="124"/>
      <c r="BX578" s="124"/>
      <c r="BY578" s="124"/>
      <c r="BZ578" s="124"/>
      <c r="CA578" s="124"/>
      <c r="CB578" s="124"/>
      <c r="CC578" s="124"/>
      <c r="CD578" s="124"/>
      <c r="CE578" s="124"/>
    </row>
    <row r="579" spans="1:83">
      <c r="A579" s="124"/>
      <c r="B579" s="183"/>
      <c r="C579" s="124"/>
      <c r="D579" s="124"/>
      <c r="E579" s="124"/>
      <c r="F579" s="124"/>
      <c r="G579" s="124"/>
      <c r="H579" s="222"/>
      <c r="I579" s="222"/>
      <c r="J579" s="222"/>
      <c r="K579" s="183"/>
      <c r="L579" s="222"/>
      <c r="M579" s="222"/>
      <c r="N579" s="222"/>
      <c r="O579" s="222"/>
      <c r="P579" s="124"/>
      <c r="Q579" s="222"/>
      <c r="R579" s="124"/>
      <c r="S579" s="124"/>
      <c r="T579" s="183"/>
      <c r="U579" s="183"/>
      <c r="V579" s="183"/>
      <c r="W579" s="183"/>
      <c r="X579" s="183"/>
      <c r="Y579" s="183"/>
      <c r="Z579" s="183"/>
      <c r="AA579" s="183"/>
      <c r="AB579" s="183"/>
      <c r="AC579" s="183"/>
      <c r="AD579" s="183"/>
      <c r="AE579" s="183"/>
      <c r="AF579" s="183"/>
      <c r="AG579" s="183"/>
      <c r="AH579" s="124"/>
      <c r="AI579" s="183"/>
      <c r="AJ579" s="124"/>
      <c r="AK579" s="124"/>
      <c r="AL579" s="124"/>
      <c r="AM579" s="124"/>
      <c r="AN579" s="124"/>
      <c r="AO579" s="183"/>
      <c r="AP579" s="124"/>
      <c r="AQ579" s="124"/>
      <c r="AR579" s="124"/>
      <c r="AS579" s="124"/>
      <c r="AT579" s="124"/>
      <c r="AU579" s="124"/>
      <c r="AV579" s="124"/>
      <c r="AW579" s="124"/>
      <c r="AX579" s="124"/>
      <c r="AY579" s="124"/>
      <c r="AZ579" s="124"/>
      <c r="BA579" s="124"/>
      <c r="BB579" s="124"/>
      <c r="BC579" s="124"/>
      <c r="BD579" s="124"/>
      <c r="BE579" s="124"/>
      <c r="BF579" s="124"/>
      <c r="BG579" s="124"/>
      <c r="BH579" s="124"/>
      <c r="BI579" s="124"/>
      <c r="BJ579" s="124"/>
      <c r="BK579" s="124"/>
      <c r="BL579" s="124"/>
      <c r="BM579" s="124"/>
      <c r="BN579" s="124"/>
      <c r="BO579" s="124"/>
      <c r="BP579" s="124"/>
      <c r="BQ579" s="124"/>
      <c r="BR579" s="124"/>
      <c r="BS579" s="124"/>
      <c r="BT579" s="124"/>
      <c r="BU579" s="124"/>
      <c r="BV579" s="124"/>
      <c r="BW579" s="124"/>
      <c r="BX579" s="124"/>
      <c r="BY579" s="124"/>
      <c r="BZ579" s="124"/>
      <c r="CA579" s="124"/>
      <c r="CB579" s="124"/>
      <c r="CC579" s="124"/>
      <c r="CD579" s="124"/>
      <c r="CE579" s="124"/>
    </row>
    <row r="580" spans="1:83">
      <c r="A580" s="124"/>
      <c r="B580" s="183"/>
      <c r="C580" s="124"/>
      <c r="D580" s="124"/>
      <c r="E580" s="124"/>
      <c r="F580" s="124"/>
      <c r="G580" s="124"/>
      <c r="H580" s="222"/>
      <c r="I580" s="222"/>
      <c r="J580" s="222"/>
      <c r="K580" s="183"/>
      <c r="L580" s="222"/>
      <c r="M580" s="222"/>
      <c r="N580" s="222"/>
      <c r="O580" s="222"/>
      <c r="P580" s="124"/>
      <c r="Q580" s="222"/>
      <c r="R580" s="124"/>
      <c r="S580" s="124"/>
      <c r="T580" s="183"/>
      <c r="U580" s="183"/>
      <c r="V580" s="183"/>
      <c r="W580" s="183"/>
      <c r="X580" s="183"/>
      <c r="Y580" s="183"/>
      <c r="Z580" s="183"/>
      <c r="AA580" s="183"/>
      <c r="AB580" s="183"/>
      <c r="AC580" s="183"/>
      <c r="AD580" s="183"/>
      <c r="AE580" s="183"/>
      <c r="AF580" s="183"/>
      <c r="AG580" s="183"/>
      <c r="AH580" s="124"/>
      <c r="AI580" s="183"/>
      <c r="AJ580" s="124"/>
      <c r="AK580" s="124"/>
      <c r="AL580" s="124"/>
      <c r="AM580" s="124"/>
      <c r="AN580" s="124"/>
      <c r="AO580" s="183"/>
      <c r="AP580" s="124"/>
      <c r="AQ580" s="124"/>
      <c r="AR580" s="124"/>
      <c r="AS580" s="124"/>
      <c r="AT580" s="124"/>
      <c r="AU580" s="124"/>
      <c r="AV580" s="124"/>
      <c r="AW580" s="124"/>
      <c r="AX580" s="124"/>
      <c r="AY580" s="124"/>
      <c r="AZ580" s="124"/>
      <c r="BA580" s="124"/>
      <c r="BB580" s="124"/>
      <c r="BC580" s="124"/>
      <c r="BD580" s="124"/>
      <c r="BE580" s="124"/>
      <c r="BF580" s="124"/>
      <c r="BG580" s="124"/>
      <c r="BH580" s="124"/>
      <c r="BI580" s="124"/>
      <c r="BJ580" s="124"/>
      <c r="BK580" s="124"/>
      <c r="BL580" s="124"/>
      <c r="BM580" s="124"/>
      <c r="BN580" s="124"/>
      <c r="BO580" s="124"/>
      <c r="BP580" s="124"/>
      <c r="BQ580" s="124"/>
      <c r="BR580" s="124"/>
      <c r="BS580" s="124"/>
      <c r="BT580" s="124"/>
      <c r="BU580" s="124"/>
      <c r="BV580" s="124"/>
      <c r="BW580" s="124"/>
      <c r="BX580" s="124"/>
      <c r="BY580" s="124"/>
      <c r="BZ580" s="124"/>
      <c r="CA580" s="124"/>
      <c r="CB580" s="124"/>
      <c r="CC580" s="124"/>
      <c r="CD580" s="124"/>
      <c r="CE580" s="124"/>
    </row>
    <row r="581" spans="1:83">
      <c r="A581" s="124"/>
      <c r="B581" s="183"/>
      <c r="C581" s="124"/>
      <c r="D581" s="124"/>
      <c r="E581" s="124"/>
      <c r="F581" s="124"/>
      <c r="G581" s="124"/>
      <c r="H581" s="222"/>
      <c r="I581" s="222"/>
      <c r="J581" s="222"/>
      <c r="K581" s="183"/>
      <c r="L581" s="222"/>
      <c r="M581" s="222"/>
      <c r="N581" s="222"/>
      <c r="O581" s="222"/>
      <c r="P581" s="124"/>
      <c r="Q581" s="222"/>
      <c r="R581" s="124"/>
      <c r="S581" s="124"/>
      <c r="T581" s="183"/>
      <c r="U581" s="183"/>
      <c r="V581" s="183"/>
      <c r="W581" s="183"/>
      <c r="X581" s="183"/>
      <c r="Y581" s="183"/>
      <c r="Z581" s="183"/>
      <c r="AA581" s="183"/>
      <c r="AB581" s="183"/>
      <c r="AC581" s="183"/>
      <c r="AD581" s="183"/>
      <c r="AE581" s="183"/>
      <c r="AF581" s="183"/>
      <c r="AG581" s="183"/>
      <c r="AH581" s="124"/>
      <c r="AI581" s="183"/>
      <c r="AJ581" s="124"/>
      <c r="AK581" s="124"/>
      <c r="AL581" s="124"/>
      <c r="AM581" s="124"/>
      <c r="AN581" s="124"/>
      <c r="AO581" s="183"/>
      <c r="AP581" s="124"/>
      <c r="AQ581" s="124"/>
      <c r="AR581" s="124"/>
      <c r="AS581" s="124"/>
      <c r="AT581" s="124"/>
      <c r="AU581" s="124"/>
      <c r="AV581" s="124"/>
      <c r="AW581" s="124"/>
      <c r="AX581" s="124"/>
      <c r="AY581" s="124"/>
      <c r="AZ581" s="124"/>
      <c r="BA581" s="124"/>
      <c r="BB581" s="124"/>
      <c r="BC581" s="124"/>
      <c r="BD581" s="124"/>
      <c r="BE581" s="124"/>
      <c r="BF581" s="124"/>
      <c r="BG581" s="124"/>
      <c r="BH581" s="124"/>
      <c r="BI581" s="124"/>
      <c r="BJ581" s="124"/>
      <c r="BK581" s="124"/>
      <c r="BL581" s="124"/>
      <c r="BM581" s="124"/>
      <c r="BN581" s="124"/>
      <c r="BO581" s="124"/>
      <c r="BP581" s="124"/>
      <c r="BQ581" s="124"/>
      <c r="BR581" s="124"/>
      <c r="BS581" s="124"/>
      <c r="BT581" s="124"/>
      <c r="BU581" s="124"/>
      <c r="BV581" s="124"/>
      <c r="BW581" s="124"/>
      <c r="BX581" s="124"/>
      <c r="BY581" s="124"/>
      <c r="BZ581" s="124"/>
      <c r="CA581" s="124"/>
      <c r="CB581" s="124"/>
      <c r="CC581" s="124"/>
      <c r="CD581" s="124"/>
      <c r="CE581" s="124"/>
    </row>
    <row r="582" spans="1:83">
      <c r="A582" s="124"/>
      <c r="B582" s="183"/>
      <c r="C582" s="124"/>
      <c r="D582" s="124"/>
      <c r="E582" s="124"/>
      <c r="F582" s="124"/>
      <c r="G582" s="124"/>
      <c r="H582" s="222"/>
      <c r="I582" s="222"/>
      <c r="J582" s="222"/>
      <c r="K582" s="183"/>
      <c r="L582" s="222"/>
      <c r="M582" s="222"/>
      <c r="N582" s="222"/>
      <c r="O582" s="222"/>
      <c r="P582" s="124"/>
      <c r="Q582" s="222"/>
      <c r="R582" s="124"/>
      <c r="S582" s="124"/>
      <c r="T582" s="183"/>
      <c r="U582" s="183"/>
      <c r="V582" s="183"/>
      <c r="W582" s="183"/>
      <c r="X582" s="183"/>
      <c r="Y582" s="183"/>
      <c r="Z582" s="183"/>
      <c r="AA582" s="183"/>
      <c r="AB582" s="183"/>
      <c r="AC582" s="183"/>
      <c r="AD582" s="183"/>
      <c r="AE582" s="183"/>
      <c r="AF582" s="183"/>
      <c r="AG582" s="183"/>
      <c r="AH582" s="124"/>
      <c r="AI582" s="183"/>
      <c r="AJ582" s="124"/>
      <c r="AK582" s="124"/>
      <c r="AL582" s="124"/>
      <c r="AM582" s="124"/>
      <c r="AN582" s="124"/>
      <c r="AO582" s="183"/>
      <c r="AP582" s="124"/>
      <c r="AQ582" s="124"/>
      <c r="AR582" s="124"/>
      <c r="AS582" s="124"/>
      <c r="AT582" s="124"/>
      <c r="AU582" s="124"/>
      <c r="AV582" s="124"/>
      <c r="AW582" s="124"/>
      <c r="AX582" s="124"/>
      <c r="AY582" s="124"/>
      <c r="AZ582" s="124"/>
      <c r="BA582" s="124"/>
      <c r="BB582" s="124"/>
      <c r="BC582" s="124"/>
      <c r="BD582" s="124"/>
      <c r="BE582" s="124"/>
      <c r="BF582" s="124"/>
      <c r="BG582" s="124"/>
      <c r="BH582" s="124"/>
      <c r="BI582" s="124"/>
      <c r="BJ582" s="124"/>
      <c r="BK582" s="124"/>
      <c r="BL582" s="124"/>
      <c r="BM582" s="124"/>
      <c r="BN582" s="124"/>
      <c r="BO582" s="124"/>
      <c r="BP582" s="124"/>
      <c r="BQ582" s="124"/>
      <c r="BR582" s="124"/>
      <c r="BS582" s="124"/>
      <c r="BT582" s="124"/>
      <c r="BU582" s="124"/>
      <c r="BV582" s="124"/>
      <c r="BW582" s="124"/>
      <c r="BX582" s="124"/>
      <c r="BY582" s="124"/>
      <c r="BZ582" s="124"/>
      <c r="CA582" s="124"/>
      <c r="CB582" s="124"/>
      <c r="CC582" s="124"/>
      <c r="CD582" s="124"/>
      <c r="CE582" s="124"/>
    </row>
    <row r="583" spans="1:83">
      <c r="A583" s="124"/>
      <c r="B583" s="183"/>
      <c r="C583" s="124"/>
      <c r="D583" s="124"/>
      <c r="E583" s="124"/>
      <c r="F583" s="124"/>
      <c r="G583" s="124"/>
      <c r="H583" s="222"/>
      <c r="I583" s="222"/>
      <c r="J583" s="222"/>
      <c r="K583" s="183"/>
      <c r="L583" s="222"/>
      <c r="M583" s="222"/>
      <c r="N583" s="222"/>
      <c r="O583" s="222"/>
      <c r="P583" s="124"/>
      <c r="Q583" s="222"/>
      <c r="R583" s="124"/>
      <c r="S583" s="124"/>
      <c r="T583" s="183"/>
      <c r="U583" s="183"/>
      <c r="V583" s="183"/>
      <c r="W583" s="183"/>
      <c r="X583" s="183"/>
      <c r="Y583" s="183"/>
      <c r="Z583" s="183"/>
      <c r="AA583" s="183"/>
      <c r="AB583" s="183"/>
      <c r="AC583" s="183"/>
      <c r="AD583" s="183"/>
      <c r="AE583" s="183"/>
      <c r="AF583" s="183"/>
      <c r="AG583" s="183"/>
      <c r="AH583" s="124"/>
      <c r="AI583" s="183"/>
      <c r="AJ583" s="124"/>
      <c r="AK583" s="124"/>
      <c r="AL583" s="124"/>
      <c r="AM583" s="124"/>
      <c r="AN583" s="124"/>
      <c r="AO583" s="183"/>
      <c r="AP583" s="124"/>
      <c r="AQ583" s="124"/>
      <c r="AR583" s="124"/>
      <c r="AS583" s="124"/>
      <c r="AT583" s="124"/>
      <c r="AU583" s="124"/>
      <c r="AV583" s="124"/>
      <c r="AW583" s="124"/>
      <c r="AX583" s="124"/>
      <c r="AY583" s="124"/>
      <c r="AZ583" s="124"/>
      <c r="BA583" s="124"/>
      <c r="BB583" s="124"/>
      <c r="BC583" s="124"/>
      <c r="BD583" s="124"/>
      <c r="BE583" s="124"/>
      <c r="BF583" s="124"/>
      <c r="BG583" s="124"/>
      <c r="BH583" s="124"/>
      <c r="BI583" s="124"/>
      <c r="BJ583" s="124"/>
      <c r="BK583" s="124"/>
      <c r="BL583" s="124"/>
      <c r="BM583" s="124"/>
      <c r="BN583" s="124"/>
      <c r="BO583" s="124"/>
      <c r="BP583" s="124"/>
      <c r="BQ583" s="124"/>
      <c r="BR583" s="124"/>
      <c r="BS583" s="124"/>
      <c r="BT583" s="124"/>
      <c r="BU583" s="124"/>
      <c r="BV583" s="124"/>
      <c r="BW583" s="124"/>
      <c r="BX583" s="124"/>
      <c r="BY583" s="124"/>
      <c r="BZ583" s="124"/>
      <c r="CA583" s="124"/>
      <c r="CB583" s="124"/>
      <c r="CC583" s="124"/>
      <c r="CD583" s="124"/>
      <c r="CE583" s="124"/>
    </row>
    <row r="584" spans="1:83">
      <c r="A584" s="124"/>
      <c r="B584" s="183"/>
      <c r="C584" s="124"/>
      <c r="D584" s="124"/>
      <c r="E584" s="124"/>
      <c r="F584" s="124"/>
      <c r="G584" s="124"/>
      <c r="H584" s="222"/>
      <c r="I584" s="222"/>
      <c r="J584" s="222"/>
      <c r="K584" s="183"/>
      <c r="L584" s="222"/>
      <c r="M584" s="222"/>
      <c r="N584" s="222"/>
      <c r="O584" s="222"/>
      <c r="P584" s="124"/>
      <c r="Q584" s="222"/>
      <c r="R584" s="124"/>
      <c r="S584" s="124"/>
      <c r="T584" s="183"/>
      <c r="U584" s="183"/>
      <c r="V584" s="183"/>
      <c r="W584" s="183"/>
      <c r="X584" s="183"/>
      <c r="Y584" s="183"/>
      <c r="Z584" s="183"/>
      <c r="AA584" s="183"/>
      <c r="AB584" s="183"/>
      <c r="AC584" s="183"/>
      <c r="AD584" s="183"/>
      <c r="AE584" s="183"/>
      <c r="AF584" s="183"/>
      <c r="AG584" s="183"/>
      <c r="AH584" s="124"/>
      <c r="AI584" s="183"/>
      <c r="AJ584" s="124"/>
      <c r="AK584" s="124"/>
      <c r="AL584" s="124"/>
      <c r="AM584" s="124"/>
      <c r="AN584" s="124"/>
      <c r="AO584" s="183"/>
      <c r="AP584" s="124"/>
      <c r="AQ584" s="124"/>
      <c r="AR584" s="124"/>
      <c r="AS584" s="124"/>
      <c r="AT584" s="124"/>
      <c r="AU584" s="124"/>
      <c r="AV584" s="124"/>
      <c r="AW584" s="124"/>
      <c r="AX584" s="124"/>
      <c r="AY584" s="124"/>
      <c r="AZ584" s="124"/>
      <c r="BA584" s="124"/>
      <c r="BB584" s="124"/>
      <c r="BC584" s="124"/>
      <c r="BD584" s="124"/>
      <c r="BE584" s="124"/>
      <c r="BF584" s="124"/>
      <c r="BG584" s="124"/>
      <c r="BH584" s="124"/>
      <c r="BI584" s="124"/>
      <c r="BJ584" s="124"/>
      <c r="BK584" s="124"/>
      <c r="BL584" s="124"/>
      <c r="BM584" s="124"/>
      <c r="BN584" s="124"/>
      <c r="BO584" s="124"/>
      <c r="BP584" s="124"/>
      <c r="BQ584" s="124"/>
      <c r="BR584" s="124"/>
      <c r="BS584" s="124"/>
      <c r="BT584" s="124"/>
      <c r="BU584" s="124"/>
      <c r="BV584" s="124"/>
      <c r="BW584" s="124"/>
      <c r="BX584" s="124"/>
      <c r="BY584" s="124"/>
      <c r="BZ584" s="124"/>
      <c r="CA584" s="124"/>
      <c r="CB584" s="124"/>
      <c r="CC584" s="124"/>
      <c r="CD584" s="124"/>
      <c r="CE584" s="124"/>
    </row>
    <row r="585" spans="1:83">
      <c r="A585" s="124"/>
      <c r="B585" s="183"/>
      <c r="C585" s="124"/>
      <c r="D585" s="124"/>
      <c r="E585" s="124"/>
      <c r="F585" s="124"/>
      <c r="G585" s="124"/>
      <c r="H585" s="222"/>
      <c r="I585" s="222"/>
      <c r="J585" s="222"/>
      <c r="K585" s="183"/>
      <c r="L585" s="222"/>
      <c r="M585" s="222"/>
      <c r="N585" s="222"/>
      <c r="O585" s="222"/>
      <c r="P585" s="124"/>
      <c r="Q585" s="222"/>
      <c r="R585" s="124"/>
      <c r="S585" s="124"/>
      <c r="T585" s="183"/>
      <c r="U585" s="183"/>
      <c r="V585" s="183"/>
      <c r="W585" s="183"/>
      <c r="X585" s="183"/>
      <c r="Y585" s="183"/>
      <c r="Z585" s="183"/>
      <c r="AA585" s="183"/>
      <c r="AB585" s="183"/>
      <c r="AC585" s="183"/>
      <c r="AD585" s="183"/>
      <c r="AE585" s="183"/>
      <c r="AF585" s="183"/>
      <c r="AG585" s="183"/>
      <c r="AH585" s="124"/>
      <c r="AI585" s="183"/>
      <c r="AJ585" s="124"/>
      <c r="AK585" s="124"/>
      <c r="AL585" s="124"/>
      <c r="AM585" s="124"/>
      <c r="AN585" s="124"/>
      <c r="AO585" s="183"/>
      <c r="AP585" s="124"/>
      <c r="AQ585" s="124"/>
      <c r="AR585" s="124"/>
      <c r="AS585" s="124"/>
      <c r="AT585" s="124"/>
      <c r="AU585" s="124"/>
      <c r="AV585" s="124"/>
      <c r="AW585" s="124"/>
      <c r="AX585" s="124"/>
      <c r="AY585" s="124"/>
      <c r="AZ585" s="124"/>
      <c r="BA585" s="124"/>
      <c r="BB585" s="124"/>
      <c r="BC585" s="124"/>
      <c r="BD585" s="124"/>
      <c r="BE585" s="124"/>
      <c r="BF585" s="124"/>
      <c r="BG585" s="124"/>
      <c r="BH585" s="124"/>
      <c r="BI585" s="124"/>
      <c r="BJ585" s="124"/>
      <c r="BK585" s="124"/>
      <c r="BL585" s="124"/>
      <c r="BM585" s="124"/>
      <c r="BN585" s="124"/>
      <c r="BO585" s="124"/>
      <c r="BP585" s="124"/>
      <c r="BQ585" s="124"/>
      <c r="BR585" s="124"/>
      <c r="BS585" s="124"/>
      <c r="BT585" s="124"/>
      <c r="BU585" s="124"/>
      <c r="BV585" s="124"/>
      <c r="BW585" s="124"/>
      <c r="BX585" s="124"/>
      <c r="BY585" s="124"/>
      <c r="BZ585" s="124"/>
      <c r="CA585" s="124"/>
      <c r="CB585" s="124"/>
      <c r="CC585" s="124"/>
      <c r="CD585" s="124"/>
      <c r="CE585" s="124"/>
    </row>
    <row r="586" spans="1:83">
      <c r="A586" s="124"/>
      <c r="B586" s="183"/>
      <c r="C586" s="124"/>
      <c r="D586" s="124"/>
      <c r="E586" s="124"/>
      <c r="F586" s="124"/>
      <c r="G586" s="124"/>
      <c r="H586" s="222"/>
      <c r="I586" s="222"/>
      <c r="J586" s="222"/>
      <c r="K586" s="183"/>
      <c r="L586" s="222"/>
      <c r="M586" s="222"/>
      <c r="N586" s="222"/>
      <c r="O586" s="222"/>
      <c r="P586" s="124"/>
      <c r="Q586" s="222"/>
      <c r="R586" s="124"/>
      <c r="S586" s="124"/>
      <c r="T586" s="183"/>
      <c r="U586" s="183"/>
      <c r="V586" s="183"/>
      <c r="W586" s="183"/>
      <c r="X586" s="183"/>
      <c r="Y586" s="183"/>
      <c r="Z586" s="183"/>
      <c r="AA586" s="183"/>
      <c r="AB586" s="183"/>
      <c r="AC586" s="183"/>
      <c r="AD586" s="183"/>
      <c r="AE586" s="183"/>
      <c r="AF586" s="183"/>
      <c r="AG586" s="183"/>
      <c r="AH586" s="124"/>
      <c r="AI586" s="183"/>
      <c r="AJ586" s="124"/>
      <c r="AK586" s="124"/>
      <c r="AL586" s="124"/>
      <c r="AM586" s="124"/>
      <c r="AN586" s="124"/>
      <c r="AO586" s="183"/>
      <c r="AP586" s="124"/>
      <c r="AQ586" s="124"/>
      <c r="AR586" s="124"/>
      <c r="AS586" s="124"/>
      <c r="AT586" s="124"/>
      <c r="AU586" s="124"/>
      <c r="AV586" s="124"/>
      <c r="AW586" s="124"/>
      <c r="AX586" s="124"/>
      <c r="AY586" s="124"/>
      <c r="AZ586" s="124"/>
      <c r="BA586" s="124"/>
      <c r="BB586" s="124"/>
      <c r="BC586" s="124"/>
      <c r="BD586" s="124"/>
      <c r="BE586" s="124"/>
      <c r="BF586" s="124"/>
      <c r="BG586" s="124"/>
      <c r="BH586" s="124"/>
      <c r="BI586" s="124"/>
      <c r="BJ586" s="124"/>
      <c r="BK586" s="124"/>
      <c r="BL586" s="124"/>
      <c r="BM586" s="124"/>
      <c r="BN586" s="124"/>
      <c r="BO586" s="124"/>
      <c r="BP586" s="124"/>
      <c r="BQ586" s="124"/>
      <c r="BR586" s="124"/>
      <c r="BS586" s="124"/>
      <c r="BT586" s="124"/>
      <c r="BU586" s="124"/>
      <c r="BV586" s="124"/>
      <c r="BW586" s="124"/>
      <c r="BX586" s="124"/>
      <c r="BY586" s="124"/>
      <c r="BZ586" s="124"/>
      <c r="CA586" s="124"/>
      <c r="CB586" s="124"/>
      <c r="CC586" s="124"/>
      <c r="CD586" s="124"/>
      <c r="CE586" s="124"/>
    </row>
    <row r="587" spans="1:83">
      <c r="A587" s="124"/>
      <c r="B587" s="183"/>
      <c r="C587" s="124"/>
      <c r="D587" s="124"/>
      <c r="E587" s="124"/>
      <c r="F587" s="124"/>
      <c r="G587" s="124"/>
      <c r="H587" s="222"/>
      <c r="I587" s="222"/>
      <c r="J587" s="222"/>
      <c r="K587" s="183"/>
      <c r="L587" s="222"/>
      <c r="M587" s="222"/>
      <c r="N587" s="222"/>
      <c r="O587" s="222"/>
      <c r="P587" s="124"/>
      <c r="Q587" s="222"/>
      <c r="R587" s="124"/>
      <c r="S587" s="124"/>
      <c r="T587" s="183"/>
      <c r="U587" s="183"/>
      <c r="V587" s="183"/>
      <c r="W587" s="183"/>
      <c r="X587" s="183"/>
      <c r="Y587" s="183"/>
      <c r="Z587" s="183"/>
      <c r="AA587" s="183"/>
      <c r="AB587" s="183"/>
      <c r="AC587" s="183"/>
      <c r="AD587" s="183"/>
      <c r="AE587" s="183"/>
      <c r="AF587" s="183"/>
      <c r="AG587" s="183"/>
      <c r="AH587" s="124"/>
      <c r="AI587" s="183"/>
      <c r="AJ587" s="124"/>
      <c r="AK587" s="124"/>
      <c r="AL587" s="124"/>
      <c r="AM587" s="124"/>
      <c r="AN587" s="124"/>
      <c r="AO587" s="183"/>
      <c r="AP587" s="124"/>
      <c r="AQ587" s="124"/>
      <c r="AR587" s="124"/>
      <c r="AS587" s="124"/>
      <c r="AT587" s="124"/>
      <c r="AU587" s="124"/>
      <c r="AV587" s="124"/>
      <c r="AW587" s="124"/>
      <c r="AX587" s="124"/>
      <c r="AY587" s="124"/>
      <c r="AZ587" s="124"/>
      <c r="BA587" s="124"/>
      <c r="BB587" s="124"/>
      <c r="BC587" s="124"/>
      <c r="BD587" s="124"/>
      <c r="BE587" s="124"/>
      <c r="BF587" s="124"/>
      <c r="BG587" s="124"/>
      <c r="BH587" s="124"/>
      <c r="BI587" s="124"/>
      <c r="BJ587" s="124"/>
      <c r="BK587" s="124"/>
      <c r="BL587" s="124"/>
      <c r="BM587" s="124"/>
      <c r="BN587" s="124"/>
      <c r="BO587" s="124"/>
      <c r="BP587" s="124"/>
      <c r="BQ587" s="124"/>
      <c r="BR587" s="124"/>
      <c r="BS587" s="124"/>
      <c r="BT587" s="124"/>
      <c r="BU587" s="124"/>
      <c r="BV587" s="124"/>
      <c r="BW587" s="124"/>
      <c r="BX587" s="124"/>
      <c r="BY587" s="124"/>
      <c r="BZ587" s="124"/>
      <c r="CA587" s="124"/>
      <c r="CB587" s="124"/>
      <c r="CC587" s="124"/>
      <c r="CD587" s="124"/>
      <c r="CE587" s="124"/>
    </row>
    <row r="588" spans="1:83">
      <c r="A588" s="124"/>
      <c r="B588" s="183"/>
      <c r="C588" s="124"/>
      <c r="D588" s="124"/>
      <c r="E588" s="124"/>
      <c r="F588" s="124"/>
      <c r="G588" s="124"/>
      <c r="H588" s="222"/>
      <c r="I588" s="222"/>
      <c r="J588" s="222"/>
      <c r="K588" s="183"/>
      <c r="L588" s="222"/>
      <c r="M588" s="222"/>
      <c r="N588" s="222"/>
      <c r="O588" s="222"/>
      <c r="P588" s="124"/>
      <c r="Q588" s="222"/>
      <c r="R588" s="124"/>
      <c r="S588" s="124"/>
      <c r="T588" s="183"/>
      <c r="U588" s="183"/>
      <c r="V588" s="183"/>
      <c r="W588" s="183"/>
      <c r="X588" s="183"/>
      <c r="Y588" s="183"/>
      <c r="Z588" s="183"/>
      <c r="AA588" s="183"/>
      <c r="AB588" s="183"/>
      <c r="AC588" s="183"/>
      <c r="AD588" s="183"/>
      <c r="AE588" s="183"/>
      <c r="AF588" s="183"/>
      <c r="AG588" s="183"/>
      <c r="AH588" s="124"/>
      <c r="AI588" s="183"/>
      <c r="AJ588" s="124"/>
      <c r="AK588" s="124"/>
      <c r="AL588" s="124"/>
      <c r="AM588" s="124"/>
      <c r="AN588" s="124"/>
      <c r="AO588" s="183"/>
      <c r="AP588" s="124"/>
      <c r="AQ588" s="124"/>
      <c r="AR588" s="124"/>
      <c r="AS588" s="124"/>
      <c r="AT588" s="124"/>
      <c r="AU588" s="124"/>
      <c r="AV588" s="124"/>
      <c r="AW588" s="124"/>
      <c r="AX588" s="124"/>
      <c r="AY588" s="124"/>
      <c r="AZ588" s="124"/>
      <c r="BA588" s="124"/>
      <c r="BB588" s="124"/>
      <c r="BC588" s="124"/>
      <c r="BD588" s="124"/>
      <c r="BE588" s="124"/>
      <c r="BF588" s="124"/>
      <c r="BG588" s="124"/>
      <c r="BH588" s="124"/>
      <c r="BI588" s="124"/>
      <c r="BJ588" s="124"/>
      <c r="BK588" s="124"/>
      <c r="BL588" s="124"/>
      <c r="BM588" s="124"/>
      <c r="BN588" s="124"/>
      <c r="BO588" s="124"/>
      <c r="BP588" s="124"/>
      <c r="BQ588" s="124"/>
      <c r="BR588" s="124"/>
      <c r="BS588" s="124"/>
      <c r="BT588" s="124"/>
      <c r="BU588" s="124"/>
      <c r="BV588" s="124"/>
      <c r="BW588" s="124"/>
      <c r="BX588" s="124"/>
      <c r="BY588" s="124"/>
      <c r="BZ588" s="124"/>
      <c r="CA588" s="124"/>
      <c r="CB588" s="124"/>
      <c r="CC588" s="124"/>
      <c r="CD588" s="124"/>
      <c r="CE588" s="124"/>
    </row>
    <row r="589" spans="1:83">
      <c r="A589" s="124"/>
      <c r="B589" s="183"/>
      <c r="C589" s="124"/>
      <c r="D589" s="124"/>
      <c r="E589" s="124"/>
      <c r="F589" s="124"/>
      <c r="G589" s="124"/>
      <c r="H589" s="222"/>
      <c r="I589" s="222"/>
      <c r="J589" s="222"/>
      <c r="K589" s="183"/>
      <c r="L589" s="222"/>
      <c r="M589" s="222"/>
      <c r="N589" s="222"/>
      <c r="O589" s="222"/>
      <c r="P589" s="124"/>
      <c r="Q589" s="222"/>
      <c r="R589" s="124"/>
      <c r="S589" s="124"/>
      <c r="T589" s="183"/>
      <c r="U589" s="183"/>
      <c r="V589" s="183"/>
      <c r="W589" s="183"/>
      <c r="X589" s="183"/>
      <c r="Y589" s="183"/>
      <c r="Z589" s="183"/>
      <c r="AA589" s="183"/>
      <c r="AB589" s="183"/>
      <c r="AC589" s="183"/>
      <c r="AD589" s="183"/>
      <c r="AE589" s="183"/>
      <c r="AF589" s="183"/>
      <c r="AG589" s="183"/>
      <c r="AH589" s="124"/>
      <c r="AI589" s="183"/>
      <c r="AJ589" s="124"/>
      <c r="AK589" s="124"/>
      <c r="AL589" s="124"/>
      <c r="AM589" s="124"/>
      <c r="AN589" s="124"/>
      <c r="AO589" s="183"/>
      <c r="AP589" s="124"/>
      <c r="AQ589" s="124"/>
      <c r="AR589" s="124"/>
      <c r="AS589" s="124"/>
      <c r="AT589" s="124"/>
      <c r="AU589" s="124"/>
      <c r="AV589" s="124"/>
      <c r="AW589" s="124"/>
      <c r="AX589" s="124"/>
      <c r="AY589" s="124"/>
      <c r="AZ589" s="124"/>
      <c r="BA589" s="124"/>
      <c r="BB589" s="124"/>
      <c r="BC589" s="124"/>
      <c r="BD589" s="124"/>
      <c r="BE589" s="124"/>
      <c r="BF589" s="124"/>
      <c r="BG589" s="124"/>
      <c r="BH589" s="124"/>
      <c r="BI589" s="124"/>
      <c r="BJ589" s="124"/>
      <c r="BK589" s="124"/>
      <c r="BL589" s="124"/>
      <c r="BM589" s="124"/>
      <c r="BN589" s="124"/>
      <c r="BO589" s="124"/>
      <c r="BP589" s="124"/>
      <c r="BQ589" s="124"/>
      <c r="BR589" s="124"/>
      <c r="BS589" s="124"/>
      <c r="BT589" s="124"/>
      <c r="BU589" s="124"/>
      <c r="BV589" s="124"/>
      <c r="BW589" s="124"/>
      <c r="BX589" s="124"/>
      <c r="BY589" s="124"/>
      <c r="BZ589" s="124"/>
      <c r="CA589" s="124"/>
      <c r="CB589" s="124"/>
      <c r="CC589" s="124"/>
      <c r="CD589" s="124"/>
      <c r="CE589" s="124"/>
    </row>
    <row r="590" spans="1:83">
      <c r="A590" s="124"/>
      <c r="B590" s="183"/>
      <c r="C590" s="124"/>
      <c r="D590" s="124"/>
      <c r="E590" s="124"/>
      <c r="F590" s="124"/>
      <c r="G590" s="124"/>
      <c r="H590" s="222"/>
      <c r="I590" s="222"/>
      <c r="J590" s="222"/>
      <c r="K590" s="183"/>
      <c r="L590" s="222"/>
      <c r="M590" s="222"/>
      <c r="N590" s="222"/>
      <c r="O590" s="222"/>
      <c r="P590" s="124"/>
      <c r="Q590" s="222"/>
      <c r="R590" s="124"/>
      <c r="S590" s="124"/>
      <c r="T590" s="183"/>
      <c r="U590" s="183"/>
      <c r="V590" s="183"/>
      <c r="W590" s="183"/>
      <c r="X590" s="183"/>
      <c r="Y590" s="183"/>
      <c r="Z590" s="183"/>
      <c r="AA590" s="183"/>
      <c r="AB590" s="183"/>
      <c r="AC590" s="183"/>
      <c r="AD590" s="183"/>
      <c r="AE590" s="183"/>
      <c r="AF590" s="183"/>
      <c r="AG590" s="183"/>
      <c r="AH590" s="124"/>
      <c r="AI590" s="183"/>
      <c r="AJ590" s="124"/>
      <c r="AK590" s="124"/>
      <c r="AL590" s="124"/>
      <c r="AM590" s="124"/>
      <c r="AN590" s="124"/>
      <c r="AO590" s="183"/>
      <c r="AP590" s="124"/>
      <c r="AQ590" s="124"/>
      <c r="AR590" s="124"/>
      <c r="AS590" s="124"/>
      <c r="AT590" s="124"/>
      <c r="AU590" s="124"/>
      <c r="AV590" s="124"/>
      <c r="AW590" s="124"/>
      <c r="AX590" s="124"/>
      <c r="AY590" s="124"/>
      <c r="AZ590" s="124"/>
      <c r="BA590" s="124"/>
      <c r="BB590" s="124"/>
      <c r="BC590" s="124"/>
      <c r="BD590" s="124"/>
      <c r="BE590" s="124"/>
      <c r="BF590" s="124"/>
      <c r="BG590" s="124"/>
      <c r="BH590" s="124"/>
      <c r="BI590" s="124"/>
      <c r="BJ590" s="124"/>
      <c r="BK590" s="124"/>
      <c r="BL590" s="124"/>
      <c r="BM590" s="124"/>
      <c r="BN590" s="124"/>
      <c r="BO590" s="124"/>
      <c r="BP590" s="124"/>
      <c r="BQ590" s="124"/>
      <c r="BR590" s="124"/>
      <c r="BS590" s="124"/>
      <c r="BT590" s="124"/>
      <c r="BU590" s="124"/>
      <c r="BV590" s="124"/>
      <c r="BW590" s="124"/>
      <c r="BX590" s="124"/>
      <c r="BY590" s="124"/>
      <c r="BZ590" s="124"/>
      <c r="CA590" s="124"/>
      <c r="CB590" s="124"/>
      <c r="CC590" s="124"/>
      <c r="CD590" s="124"/>
      <c r="CE590" s="124"/>
    </row>
    <row r="591" spans="1:83">
      <c r="A591" s="124"/>
      <c r="B591" s="183"/>
      <c r="C591" s="124"/>
      <c r="D591" s="124"/>
      <c r="E591" s="124"/>
      <c r="F591" s="124"/>
      <c r="G591" s="124"/>
      <c r="H591" s="222"/>
      <c r="I591" s="222"/>
      <c r="J591" s="222"/>
      <c r="K591" s="183"/>
      <c r="L591" s="222"/>
      <c r="M591" s="222"/>
      <c r="N591" s="222"/>
      <c r="O591" s="222"/>
      <c r="P591" s="124"/>
      <c r="Q591" s="222"/>
      <c r="R591" s="124"/>
      <c r="S591" s="124"/>
      <c r="T591" s="183"/>
      <c r="U591" s="183"/>
      <c r="V591" s="183"/>
      <c r="W591" s="183"/>
      <c r="X591" s="183"/>
      <c r="Y591" s="183"/>
      <c r="Z591" s="183"/>
      <c r="AA591" s="183"/>
      <c r="AB591" s="183"/>
      <c r="AC591" s="183"/>
      <c r="AD591" s="183"/>
      <c r="AE591" s="183"/>
      <c r="AF591" s="183"/>
      <c r="AG591" s="183"/>
      <c r="AH591" s="124"/>
      <c r="AI591" s="183"/>
      <c r="AJ591" s="124"/>
      <c r="AK591" s="124"/>
      <c r="AL591" s="124"/>
      <c r="AM591" s="124"/>
      <c r="AN591" s="124"/>
      <c r="AO591" s="183"/>
      <c r="AP591" s="124"/>
      <c r="AQ591" s="124"/>
      <c r="AR591" s="124"/>
      <c r="AS591" s="124"/>
      <c r="AT591" s="124"/>
      <c r="AU591" s="124"/>
      <c r="AV591" s="124"/>
      <c r="AW591" s="124"/>
      <c r="AX591" s="124"/>
      <c r="AY591" s="124"/>
      <c r="AZ591" s="124"/>
      <c r="BA591" s="124"/>
      <c r="BB591" s="124"/>
      <c r="BC591" s="124"/>
      <c r="BD591" s="124"/>
      <c r="BE591" s="124"/>
      <c r="BF591" s="124"/>
      <c r="BG591" s="124"/>
      <c r="BH591" s="124"/>
      <c r="BI591" s="124"/>
      <c r="BJ591" s="124"/>
      <c r="BK591" s="124"/>
      <c r="BL591" s="124"/>
      <c r="BM591" s="124"/>
      <c r="BN591" s="124"/>
      <c r="BO591" s="124"/>
      <c r="BP591" s="124"/>
      <c r="BQ591" s="124"/>
      <c r="BR591" s="124"/>
      <c r="BS591" s="124"/>
      <c r="BT591" s="124"/>
      <c r="BU591" s="124"/>
      <c r="BV591" s="124"/>
      <c r="BW591" s="124"/>
      <c r="BX591" s="124"/>
      <c r="BY591" s="124"/>
      <c r="BZ591" s="124"/>
      <c r="CA591" s="124"/>
      <c r="CB591" s="124"/>
      <c r="CC591" s="124"/>
      <c r="CD591" s="124"/>
      <c r="CE591" s="124"/>
    </row>
    <row r="592" spans="1:83">
      <c r="A592" s="124"/>
      <c r="B592" s="183"/>
      <c r="C592" s="124"/>
      <c r="D592" s="124"/>
      <c r="E592" s="124"/>
      <c r="F592" s="124"/>
      <c r="G592" s="124"/>
      <c r="H592" s="222"/>
      <c r="I592" s="222"/>
      <c r="J592" s="222"/>
      <c r="K592" s="183"/>
      <c r="L592" s="222"/>
      <c r="M592" s="222"/>
      <c r="N592" s="222"/>
      <c r="O592" s="222"/>
      <c r="P592" s="124"/>
      <c r="Q592" s="222"/>
      <c r="R592" s="124"/>
      <c r="S592" s="124"/>
      <c r="T592" s="183"/>
      <c r="U592" s="183"/>
      <c r="V592" s="183"/>
      <c r="W592" s="183"/>
      <c r="X592" s="183"/>
      <c r="Y592" s="183"/>
      <c r="Z592" s="183"/>
      <c r="AA592" s="183"/>
      <c r="AB592" s="183"/>
      <c r="AC592" s="183"/>
      <c r="AD592" s="183"/>
      <c r="AE592" s="183"/>
      <c r="AF592" s="183"/>
      <c r="AG592" s="183"/>
      <c r="AH592" s="124"/>
      <c r="AI592" s="183"/>
      <c r="AJ592" s="124"/>
      <c r="AK592" s="124"/>
      <c r="AL592" s="124"/>
      <c r="AM592" s="124"/>
      <c r="AN592" s="124"/>
      <c r="AO592" s="183"/>
      <c r="AP592" s="124"/>
      <c r="AQ592" s="124"/>
      <c r="AR592" s="124"/>
      <c r="AS592" s="124"/>
      <c r="AT592" s="124"/>
      <c r="AU592" s="124"/>
      <c r="AV592" s="124"/>
      <c r="AW592" s="124"/>
      <c r="AX592" s="124"/>
      <c r="AY592" s="124"/>
      <c r="AZ592" s="124"/>
      <c r="BA592" s="124"/>
      <c r="BB592" s="124"/>
      <c r="BC592" s="124"/>
      <c r="BD592" s="124"/>
      <c r="BE592" s="124"/>
      <c r="BF592" s="124"/>
      <c r="BG592" s="124"/>
      <c r="BH592" s="124"/>
      <c r="BI592" s="124"/>
      <c r="BJ592" s="124"/>
      <c r="BK592" s="124"/>
      <c r="BL592" s="124"/>
      <c r="BM592" s="124"/>
      <c r="BN592" s="124"/>
      <c r="BO592" s="124"/>
      <c r="BP592" s="124"/>
      <c r="BQ592" s="124"/>
      <c r="BR592" s="124"/>
      <c r="BS592" s="124"/>
      <c r="BT592" s="124"/>
      <c r="BU592" s="124"/>
      <c r="BV592" s="124"/>
      <c r="BW592" s="124"/>
      <c r="BX592" s="124"/>
      <c r="BY592" s="124"/>
      <c r="BZ592" s="124"/>
      <c r="CA592" s="124"/>
      <c r="CB592" s="124"/>
      <c r="CC592" s="124"/>
      <c r="CD592" s="124"/>
      <c r="CE592" s="124"/>
    </row>
    <row r="593" spans="1:83">
      <c r="A593" s="124"/>
      <c r="B593" s="183"/>
      <c r="C593" s="124"/>
      <c r="D593" s="124"/>
      <c r="E593" s="124"/>
      <c r="F593" s="124"/>
      <c r="G593" s="124"/>
      <c r="H593" s="222"/>
      <c r="I593" s="222"/>
      <c r="J593" s="222"/>
      <c r="K593" s="183"/>
      <c r="L593" s="222"/>
      <c r="M593" s="222"/>
      <c r="N593" s="222"/>
      <c r="O593" s="222"/>
      <c r="P593" s="124"/>
      <c r="Q593" s="222"/>
      <c r="R593" s="124"/>
      <c r="S593" s="124"/>
      <c r="T593" s="183"/>
      <c r="U593" s="183"/>
      <c r="V593" s="183"/>
      <c r="W593" s="183"/>
      <c r="X593" s="183"/>
      <c r="Y593" s="183"/>
      <c r="Z593" s="183"/>
      <c r="AA593" s="183"/>
      <c r="AB593" s="183"/>
      <c r="AC593" s="183"/>
      <c r="AD593" s="183"/>
      <c r="AE593" s="183"/>
      <c r="AF593" s="183"/>
      <c r="AG593" s="183"/>
      <c r="AH593" s="124"/>
      <c r="AI593" s="183"/>
      <c r="AJ593" s="124"/>
      <c r="AK593" s="124"/>
      <c r="AL593" s="124"/>
      <c r="AM593" s="124"/>
      <c r="AN593" s="124"/>
      <c r="AO593" s="183"/>
      <c r="AP593" s="124"/>
      <c r="AQ593" s="124"/>
      <c r="AR593" s="124"/>
      <c r="AS593" s="124"/>
      <c r="AT593" s="124"/>
      <c r="AU593" s="124"/>
      <c r="AV593" s="124"/>
      <c r="AW593" s="124"/>
      <c r="AX593" s="124"/>
      <c r="AY593" s="124"/>
      <c r="AZ593" s="124"/>
      <c r="BA593" s="124"/>
      <c r="BB593" s="124"/>
      <c r="BC593" s="124"/>
      <c r="BD593" s="124"/>
      <c r="BE593" s="124"/>
      <c r="BF593" s="124"/>
      <c r="BG593" s="124"/>
      <c r="BH593" s="124"/>
      <c r="BI593" s="124"/>
      <c r="BJ593" s="124"/>
      <c r="BK593" s="124"/>
      <c r="BL593" s="124"/>
      <c r="BM593" s="124"/>
      <c r="BN593" s="124"/>
      <c r="BO593" s="124"/>
      <c r="BP593" s="124"/>
      <c r="BQ593" s="124"/>
      <c r="BR593" s="124"/>
      <c r="BS593" s="124"/>
      <c r="BT593" s="124"/>
      <c r="BU593" s="124"/>
      <c r="BV593" s="124"/>
      <c r="BW593" s="124"/>
      <c r="BX593" s="124"/>
      <c r="BY593" s="124"/>
      <c r="BZ593" s="124"/>
      <c r="CA593" s="124"/>
      <c r="CB593" s="124"/>
      <c r="CC593" s="124"/>
      <c r="CD593" s="124"/>
      <c r="CE593" s="124"/>
    </row>
    <row r="594" spans="1:83">
      <c r="A594" s="124"/>
      <c r="B594" s="183"/>
      <c r="C594" s="124"/>
      <c r="D594" s="124"/>
      <c r="E594" s="124"/>
      <c r="F594" s="124"/>
      <c r="G594" s="124"/>
      <c r="H594" s="222"/>
      <c r="I594" s="222"/>
      <c r="J594" s="222"/>
      <c r="K594" s="183"/>
      <c r="L594" s="222"/>
      <c r="M594" s="222"/>
      <c r="N594" s="222"/>
      <c r="O594" s="222"/>
      <c r="P594" s="124"/>
      <c r="Q594" s="222"/>
      <c r="R594" s="124"/>
      <c r="S594" s="124"/>
      <c r="T594" s="183"/>
      <c r="U594" s="183"/>
      <c r="V594" s="183"/>
      <c r="W594" s="183"/>
      <c r="X594" s="183"/>
      <c r="Y594" s="183"/>
      <c r="Z594" s="183"/>
      <c r="AA594" s="183"/>
      <c r="AB594" s="183"/>
      <c r="AC594" s="183"/>
      <c r="AD594" s="183"/>
      <c r="AE594" s="183"/>
      <c r="AF594" s="183"/>
      <c r="AG594" s="183"/>
      <c r="AH594" s="124"/>
      <c r="AI594" s="183"/>
      <c r="AJ594" s="124"/>
      <c r="AK594" s="124"/>
      <c r="AL594" s="124"/>
      <c r="AM594" s="124"/>
      <c r="AN594" s="124"/>
      <c r="AO594" s="183"/>
      <c r="AP594" s="124"/>
      <c r="AQ594" s="124"/>
      <c r="AR594" s="124"/>
      <c r="AS594" s="124"/>
      <c r="AT594" s="124"/>
      <c r="AU594" s="124"/>
      <c r="AV594" s="124"/>
      <c r="AW594" s="124"/>
      <c r="AX594" s="124"/>
      <c r="AY594" s="124"/>
      <c r="AZ594" s="124"/>
      <c r="BA594" s="124"/>
      <c r="BB594" s="124"/>
      <c r="BC594" s="124"/>
      <c r="BD594" s="124"/>
      <c r="BE594" s="124"/>
      <c r="BF594" s="124"/>
      <c r="BG594" s="124"/>
      <c r="BH594" s="124"/>
      <c r="BI594" s="124"/>
      <c r="BJ594" s="124"/>
      <c r="BK594" s="124"/>
      <c r="BL594" s="124"/>
      <c r="BM594" s="124"/>
      <c r="BN594" s="124"/>
      <c r="BO594" s="124"/>
      <c r="BP594" s="124"/>
      <c r="BQ594" s="124"/>
      <c r="BR594" s="124"/>
      <c r="BS594" s="124"/>
      <c r="BT594" s="124"/>
      <c r="BU594" s="124"/>
      <c r="BV594" s="124"/>
      <c r="BW594" s="124"/>
      <c r="BX594" s="124"/>
      <c r="BY594" s="124"/>
      <c r="BZ594" s="124"/>
      <c r="CA594" s="124"/>
      <c r="CB594" s="124"/>
      <c r="CC594" s="124"/>
      <c r="CD594" s="124"/>
      <c r="CE594" s="124"/>
    </row>
    <row r="595" spans="1:83">
      <c r="A595" s="124"/>
      <c r="B595" s="183"/>
      <c r="C595" s="124"/>
      <c r="D595" s="124"/>
      <c r="E595" s="124"/>
      <c r="F595" s="124"/>
      <c r="G595" s="124"/>
      <c r="H595" s="222"/>
      <c r="I595" s="222"/>
      <c r="J595" s="222"/>
      <c r="K595" s="183"/>
      <c r="L595" s="222"/>
      <c r="M595" s="222"/>
      <c r="N595" s="222"/>
      <c r="O595" s="222"/>
      <c r="P595" s="124"/>
      <c r="Q595" s="222"/>
      <c r="R595" s="124"/>
      <c r="S595" s="124"/>
      <c r="T595" s="183"/>
      <c r="U595" s="183"/>
      <c r="V595" s="183"/>
      <c r="W595" s="183"/>
      <c r="X595" s="183"/>
      <c r="Y595" s="183"/>
      <c r="Z595" s="183"/>
      <c r="AA595" s="183"/>
      <c r="AB595" s="183"/>
      <c r="AC595" s="183"/>
      <c r="AD595" s="183"/>
      <c r="AE595" s="183"/>
      <c r="AF595" s="183"/>
      <c r="AG595" s="183"/>
      <c r="AH595" s="124"/>
      <c r="AI595" s="183"/>
      <c r="AJ595" s="124"/>
      <c r="AK595" s="124"/>
      <c r="AL595" s="124"/>
      <c r="AM595" s="124"/>
      <c r="AN595" s="124"/>
      <c r="AO595" s="183"/>
      <c r="AP595" s="124"/>
      <c r="AQ595" s="124"/>
      <c r="AR595" s="124"/>
      <c r="AS595" s="124"/>
      <c r="AT595" s="124"/>
      <c r="AU595" s="124"/>
      <c r="AV595" s="124"/>
      <c r="AW595" s="124"/>
      <c r="AX595" s="124"/>
      <c r="AY595" s="124"/>
      <c r="AZ595" s="124"/>
      <c r="BA595" s="124"/>
      <c r="BB595" s="124"/>
      <c r="BC595" s="124"/>
      <c r="BD595" s="124"/>
      <c r="BE595" s="124"/>
      <c r="BF595" s="124"/>
      <c r="BG595" s="124"/>
      <c r="BH595" s="124"/>
      <c r="BI595" s="124"/>
      <c r="BJ595" s="124"/>
      <c r="BK595" s="124"/>
      <c r="BL595" s="124"/>
      <c r="BM595" s="124"/>
      <c r="BN595" s="124"/>
      <c r="BO595" s="124"/>
      <c r="BP595" s="124"/>
      <c r="BQ595" s="124"/>
      <c r="BR595" s="124"/>
      <c r="BS595" s="124"/>
      <c r="BT595" s="124"/>
      <c r="BU595" s="124"/>
      <c r="BV595" s="124"/>
      <c r="BW595" s="124"/>
      <c r="BX595" s="124"/>
      <c r="BY595" s="124"/>
      <c r="BZ595" s="124"/>
      <c r="CA595" s="124"/>
      <c r="CB595" s="124"/>
      <c r="CC595" s="124"/>
      <c r="CD595" s="124"/>
      <c r="CE595" s="124"/>
    </row>
    <row r="596" spans="1:83">
      <c r="A596" s="124"/>
      <c r="B596" s="183"/>
      <c r="C596" s="124"/>
      <c r="D596" s="124"/>
      <c r="E596" s="124"/>
      <c r="F596" s="124"/>
      <c r="G596" s="124"/>
      <c r="H596" s="222"/>
      <c r="I596" s="222"/>
      <c r="J596" s="222"/>
      <c r="K596" s="183"/>
      <c r="L596" s="222"/>
      <c r="M596" s="222"/>
      <c r="N596" s="222"/>
      <c r="O596" s="222"/>
      <c r="P596" s="124"/>
      <c r="Q596" s="222"/>
      <c r="R596" s="124"/>
      <c r="S596" s="124"/>
      <c r="T596" s="183"/>
      <c r="U596" s="183"/>
      <c r="V596" s="183"/>
      <c r="W596" s="183"/>
      <c r="X596" s="183"/>
      <c r="Y596" s="183"/>
      <c r="Z596" s="183"/>
      <c r="AA596" s="183"/>
      <c r="AB596" s="183"/>
      <c r="AC596" s="183"/>
      <c r="AD596" s="183"/>
      <c r="AE596" s="183"/>
      <c r="AF596" s="183"/>
      <c r="AG596" s="183"/>
      <c r="AH596" s="124"/>
      <c r="AI596" s="183"/>
      <c r="AJ596" s="124"/>
      <c r="AK596" s="124"/>
      <c r="AL596" s="124"/>
      <c r="AM596" s="124"/>
      <c r="AN596" s="124"/>
      <c r="AO596" s="183"/>
      <c r="AP596" s="124"/>
      <c r="AQ596" s="124"/>
      <c r="AR596" s="124"/>
      <c r="AS596" s="124"/>
      <c r="AT596" s="124"/>
      <c r="AU596" s="124"/>
      <c r="AV596" s="124"/>
      <c r="AW596" s="124"/>
      <c r="AX596" s="124"/>
      <c r="AY596" s="124"/>
      <c r="AZ596" s="124"/>
      <c r="BA596" s="124"/>
      <c r="BB596" s="124"/>
      <c r="BC596" s="124"/>
      <c r="BD596" s="124"/>
      <c r="BE596" s="124"/>
      <c r="BF596" s="124"/>
      <c r="BG596" s="124"/>
      <c r="BH596" s="124"/>
      <c r="BI596" s="124"/>
      <c r="BJ596" s="124"/>
      <c r="BK596" s="124"/>
      <c r="BL596" s="124"/>
      <c r="BM596" s="124"/>
      <c r="BN596" s="124"/>
      <c r="BO596" s="124"/>
      <c r="BP596" s="124"/>
      <c r="BQ596" s="124"/>
      <c r="BR596" s="124"/>
      <c r="BS596" s="124"/>
      <c r="BT596" s="124"/>
      <c r="BU596" s="124"/>
      <c r="BV596" s="124"/>
      <c r="BW596" s="124"/>
      <c r="BX596" s="124"/>
      <c r="BY596" s="124"/>
      <c r="BZ596" s="124"/>
      <c r="CA596" s="124"/>
      <c r="CB596" s="124"/>
      <c r="CC596" s="124"/>
      <c r="CD596" s="124"/>
      <c r="CE596" s="124"/>
    </row>
    <row r="597" spans="1:83">
      <c r="A597" s="124"/>
      <c r="B597" s="183"/>
      <c r="C597" s="124"/>
      <c r="D597" s="124"/>
      <c r="E597" s="124"/>
      <c r="F597" s="124"/>
      <c r="G597" s="124"/>
      <c r="H597" s="222"/>
      <c r="I597" s="222"/>
      <c r="J597" s="222"/>
      <c r="K597" s="183"/>
      <c r="L597" s="222"/>
      <c r="M597" s="222"/>
      <c r="N597" s="222"/>
      <c r="O597" s="222"/>
      <c r="P597" s="124"/>
      <c r="Q597" s="222"/>
      <c r="R597" s="124"/>
      <c r="S597" s="124"/>
      <c r="T597" s="183"/>
      <c r="U597" s="183"/>
      <c r="V597" s="183"/>
      <c r="W597" s="183"/>
      <c r="X597" s="183"/>
      <c r="Y597" s="183"/>
      <c r="Z597" s="183"/>
      <c r="AA597" s="183"/>
      <c r="AB597" s="183"/>
      <c r="AC597" s="183"/>
      <c r="AD597" s="183"/>
      <c r="AE597" s="183"/>
      <c r="AF597" s="183"/>
      <c r="AG597" s="183"/>
      <c r="AH597" s="124"/>
      <c r="AI597" s="183"/>
      <c r="AJ597" s="124"/>
      <c r="AK597" s="124"/>
      <c r="AL597" s="124"/>
      <c r="AM597" s="124"/>
      <c r="AN597" s="124"/>
      <c r="AO597" s="183"/>
      <c r="AP597" s="124"/>
      <c r="AQ597" s="124"/>
      <c r="AR597" s="124"/>
      <c r="AS597" s="124"/>
      <c r="AT597" s="124"/>
      <c r="AU597" s="124"/>
      <c r="AV597" s="124"/>
      <c r="AW597" s="124"/>
      <c r="AX597" s="124"/>
      <c r="AY597" s="124"/>
      <c r="AZ597" s="124"/>
      <c r="BA597" s="124"/>
      <c r="BB597" s="124"/>
      <c r="BC597" s="124"/>
      <c r="BD597" s="124"/>
      <c r="BE597" s="124"/>
      <c r="BF597" s="124"/>
      <c r="BG597" s="124"/>
      <c r="BH597" s="124"/>
      <c r="BI597" s="124"/>
      <c r="BJ597" s="124"/>
      <c r="BK597" s="124"/>
      <c r="BL597" s="124"/>
      <c r="BM597" s="124"/>
      <c r="BN597" s="124"/>
      <c r="BO597" s="124"/>
      <c r="BP597" s="124"/>
      <c r="BQ597" s="124"/>
      <c r="BR597" s="124"/>
      <c r="BS597" s="124"/>
      <c r="BT597" s="124"/>
      <c r="BU597" s="124"/>
      <c r="BV597" s="124"/>
      <c r="BW597" s="124"/>
      <c r="BX597" s="124"/>
      <c r="BY597" s="124"/>
      <c r="BZ597" s="124"/>
      <c r="CA597" s="124"/>
      <c r="CB597" s="124"/>
      <c r="CC597" s="124"/>
      <c r="CD597" s="124"/>
      <c r="CE597" s="124"/>
    </row>
    <row r="598" spans="1:83">
      <c r="A598" s="124"/>
      <c r="B598" s="183"/>
      <c r="C598" s="124"/>
      <c r="D598" s="124"/>
      <c r="E598" s="124"/>
      <c r="F598" s="124"/>
      <c r="G598" s="124"/>
      <c r="H598" s="222"/>
      <c r="I598" s="222"/>
      <c r="J598" s="222"/>
      <c r="K598" s="183"/>
      <c r="L598" s="222"/>
      <c r="M598" s="222"/>
      <c r="N598" s="222"/>
      <c r="O598" s="222"/>
      <c r="P598" s="124"/>
      <c r="Q598" s="222"/>
      <c r="R598" s="124"/>
      <c r="S598" s="124"/>
      <c r="T598" s="183"/>
      <c r="U598" s="183"/>
      <c r="V598" s="183"/>
      <c r="W598" s="183"/>
      <c r="X598" s="183"/>
      <c r="Y598" s="183"/>
      <c r="Z598" s="183"/>
      <c r="AA598" s="183"/>
      <c r="AB598" s="183"/>
      <c r="AC598" s="183"/>
      <c r="AD598" s="183"/>
      <c r="AE598" s="183"/>
      <c r="AF598" s="183"/>
      <c r="AG598" s="183"/>
      <c r="AH598" s="124"/>
      <c r="AI598" s="183"/>
      <c r="AJ598" s="124"/>
      <c r="AK598" s="124"/>
      <c r="AL598" s="124"/>
      <c r="AM598" s="124"/>
      <c r="AN598" s="124"/>
      <c r="AO598" s="183"/>
      <c r="AP598" s="124"/>
      <c r="AQ598" s="124"/>
      <c r="AR598" s="124"/>
      <c r="AS598" s="124"/>
      <c r="AT598" s="124"/>
      <c r="AU598" s="124"/>
      <c r="AV598" s="124"/>
      <c r="AW598" s="124"/>
      <c r="AX598" s="124"/>
      <c r="AY598" s="124"/>
      <c r="AZ598" s="124"/>
      <c r="BA598" s="124"/>
      <c r="BB598" s="124"/>
      <c r="BC598" s="124"/>
      <c r="BD598" s="124"/>
      <c r="BE598" s="124"/>
      <c r="BF598" s="124"/>
      <c r="BG598" s="124"/>
      <c r="BH598" s="124"/>
      <c r="BI598" s="124"/>
      <c r="BJ598" s="124"/>
      <c r="BK598" s="124"/>
      <c r="BL598" s="124"/>
      <c r="BM598" s="124"/>
      <c r="BN598" s="124"/>
      <c r="BO598" s="124"/>
      <c r="BP598" s="124"/>
      <c r="BQ598" s="124"/>
      <c r="BR598" s="124"/>
      <c r="BS598" s="124"/>
      <c r="BT598" s="124"/>
      <c r="BU598" s="124"/>
      <c r="BV598" s="124"/>
      <c r="BW598" s="124"/>
      <c r="BX598" s="124"/>
      <c r="BY598" s="124"/>
      <c r="BZ598" s="124"/>
      <c r="CA598" s="124"/>
      <c r="CB598" s="124"/>
      <c r="CC598" s="124"/>
      <c r="CD598" s="124"/>
      <c r="CE598" s="124"/>
    </row>
    <row r="599" spans="1:83">
      <c r="A599" s="124"/>
      <c r="B599" s="183"/>
      <c r="C599" s="124"/>
      <c r="D599" s="124"/>
      <c r="E599" s="124"/>
      <c r="F599" s="124"/>
      <c r="G599" s="124"/>
      <c r="H599" s="222"/>
      <c r="I599" s="222"/>
      <c r="J599" s="222"/>
      <c r="K599" s="183"/>
      <c r="L599" s="222"/>
      <c r="M599" s="222"/>
      <c r="N599" s="222"/>
      <c r="O599" s="222"/>
      <c r="P599" s="124"/>
      <c r="Q599" s="222"/>
      <c r="R599" s="124"/>
      <c r="S599" s="124"/>
      <c r="T599" s="183"/>
      <c r="U599" s="183"/>
      <c r="V599" s="183"/>
      <c r="W599" s="183"/>
      <c r="X599" s="183"/>
      <c r="Y599" s="183"/>
      <c r="Z599" s="183"/>
      <c r="AA599" s="183"/>
      <c r="AB599" s="183"/>
      <c r="AC599" s="183"/>
      <c r="AD599" s="183"/>
      <c r="AE599" s="183"/>
      <c r="AF599" s="183"/>
      <c r="AG599" s="183"/>
      <c r="AH599" s="124"/>
      <c r="AI599" s="183"/>
      <c r="AJ599" s="124"/>
      <c r="AK599" s="124"/>
      <c r="AL599" s="124"/>
      <c r="AM599" s="124"/>
      <c r="AN599" s="124"/>
      <c r="AO599" s="183"/>
      <c r="AP599" s="124"/>
      <c r="AQ599" s="124"/>
      <c r="AR599" s="124"/>
      <c r="AS599" s="124"/>
      <c r="AT599" s="124"/>
      <c r="AU599" s="124"/>
      <c r="AV599" s="124"/>
      <c r="AW599" s="124"/>
      <c r="AX599" s="124"/>
      <c r="AY599" s="124"/>
      <c r="AZ599" s="124"/>
      <c r="BA599" s="124"/>
      <c r="BB599" s="124"/>
      <c r="BC599" s="124"/>
      <c r="BD599" s="124"/>
      <c r="BE599" s="124"/>
      <c r="BF599" s="124"/>
      <c r="BG599" s="124"/>
      <c r="BH599" s="124"/>
      <c r="BI599" s="124"/>
      <c r="BJ599" s="124"/>
      <c r="BK599" s="124"/>
      <c r="BL599" s="124"/>
      <c r="BM599" s="124"/>
      <c r="BN599" s="124"/>
      <c r="BO599" s="124"/>
      <c r="BP599" s="124"/>
      <c r="BQ599" s="124"/>
      <c r="BR599" s="124"/>
      <c r="BS599" s="124"/>
      <c r="BT599" s="124"/>
      <c r="BU599" s="124"/>
      <c r="BV599" s="124"/>
      <c r="BW599" s="124"/>
      <c r="BX599" s="124"/>
      <c r="BY599" s="124"/>
      <c r="BZ599" s="124"/>
      <c r="CA599" s="124"/>
      <c r="CB599" s="124"/>
      <c r="CC599" s="124"/>
      <c r="CD599" s="124"/>
      <c r="CE599" s="124"/>
    </row>
    <row r="600" spans="1:83">
      <c r="A600" s="124"/>
      <c r="B600" s="183"/>
      <c r="C600" s="124"/>
      <c r="D600" s="124"/>
      <c r="E600" s="124"/>
      <c r="F600" s="124"/>
      <c r="G600" s="124"/>
      <c r="H600" s="222"/>
      <c r="I600" s="222"/>
      <c r="J600" s="222"/>
      <c r="K600" s="183"/>
      <c r="L600" s="222"/>
      <c r="M600" s="222"/>
      <c r="N600" s="222"/>
      <c r="O600" s="222"/>
      <c r="P600" s="124"/>
      <c r="Q600" s="222"/>
      <c r="R600" s="124"/>
      <c r="S600" s="124"/>
      <c r="T600" s="183"/>
      <c r="U600" s="183"/>
      <c r="V600" s="183"/>
      <c r="W600" s="183"/>
      <c r="X600" s="183"/>
      <c r="Y600" s="183"/>
      <c r="Z600" s="183"/>
      <c r="AA600" s="183"/>
      <c r="AB600" s="183"/>
      <c r="AC600" s="183"/>
      <c r="AD600" s="183"/>
      <c r="AE600" s="183"/>
      <c r="AF600" s="183"/>
      <c r="AG600" s="183"/>
      <c r="AH600" s="124"/>
      <c r="AI600" s="183"/>
      <c r="AJ600" s="124"/>
      <c r="AK600" s="124"/>
      <c r="AL600" s="124"/>
      <c r="AM600" s="124"/>
      <c r="AN600" s="124"/>
      <c r="AO600" s="183"/>
      <c r="AP600" s="124"/>
      <c r="AQ600" s="124"/>
      <c r="AR600" s="124"/>
      <c r="AS600" s="124"/>
      <c r="AT600" s="124"/>
      <c r="AU600" s="124"/>
      <c r="AV600" s="124"/>
      <c r="AW600" s="124"/>
      <c r="AX600" s="124"/>
      <c r="AY600" s="124"/>
      <c r="AZ600" s="124"/>
      <c r="BA600" s="124"/>
      <c r="BB600" s="124"/>
      <c r="BC600" s="124"/>
      <c r="BD600" s="124"/>
      <c r="BE600" s="124"/>
      <c r="BF600" s="124"/>
      <c r="BG600" s="124"/>
      <c r="BH600" s="124"/>
      <c r="BI600" s="124"/>
      <c r="BJ600" s="124"/>
      <c r="BK600" s="124"/>
      <c r="BL600" s="124"/>
      <c r="BM600" s="124"/>
      <c r="BN600" s="124"/>
      <c r="BO600" s="124"/>
      <c r="BP600" s="124"/>
      <c r="BQ600" s="124"/>
      <c r="BR600" s="124"/>
      <c r="BS600" s="124"/>
      <c r="BT600" s="124"/>
      <c r="BU600" s="124"/>
      <c r="BV600" s="124"/>
      <c r="BW600" s="124"/>
      <c r="BX600" s="124"/>
      <c r="BY600" s="124"/>
      <c r="BZ600" s="124"/>
      <c r="CA600" s="124"/>
      <c r="CB600" s="124"/>
      <c r="CC600" s="124"/>
      <c r="CD600" s="124"/>
      <c r="CE600" s="124"/>
    </row>
    <row r="601" spans="1:83">
      <c r="A601" s="124"/>
      <c r="B601" s="183"/>
      <c r="C601" s="124"/>
      <c r="D601" s="124"/>
      <c r="E601" s="124"/>
      <c r="F601" s="124"/>
      <c r="G601" s="124"/>
      <c r="H601" s="222"/>
      <c r="I601" s="222"/>
      <c r="J601" s="222"/>
      <c r="K601" s="183"/>
      <c r="L601" s="222"/>
      <c r="M601" s="222"/>
      <c r="N601" s="222"/>
      <c r="O601" s="222"/>
      <c r="P601" s="124"/>
      <c r="Q601" s="222"/>
      <c r="R601" s="124"/>
      <c r="S601" s="124"/>
      <c r="T601" s="183"/>
      <c r="U601" s="183"/>
      <c r="V601" s="183"/>
      <c r="W601" s="183"/>
      <c r="X601" s="183"/>
      <c r="Y601" s="183"/>
      <c r="Z601" s="183"/>
      <c r="AA601" s="183"/>
      <c r="AB601" s="183"/>
      <c r="AC601" s="183"/>
      <c r="AD601" s="183"/>
      <c r="AE601" s="183"/>
      <c r="AF601" s="183"/>
      <c r="AG601" s="183"/>
      <c r="AH601" s="124"/>
      <c r="AI601" s="183"/>
      <c r="AJ601" s="124"/>
      <c r="AK601" s="124"/>
      <c r="AL601" s="124"/>
      <c r="AM601" s="124"/>
      <c r="AN601" s="124"/>
      <c r="AO601" s="183"/>
      <c r="AP601" s="124"/>
      <c r="AQ601" s="124"/>
      <c r="AR601" s="124"/>
      <c r="AS601" s="124"/>
      <c r="AT601" s="124"/>
      <c r="AU601" s="124"/>
      <c r="AV601" s="124"/>
      <c r="AW601" s="124"/>
      <c r="AX601" s="124"/>
      <c r="AY601" s="124"/>
      <c r="AZ601" s="124"/>
      <c r="BA601" s="124"/>
      <c r="BB601" s="124"/>
      <c r="BC601" s="124"/>
      <c r="BD601" s="124"/>
      <c r="BE601" s="124"/>
      <c r="BF601" s="124"/>
      <c r="BG601" s="124"/>
      <c r="BH601" s="124"/>
      <c r="BI601" s="124"/>
      <c r="BJ601" s="124"/>
      <c r="BK601" s="124"/>
      <c r="BL601" s="124"/>
      <c r="BM601" s="124"/>
      <c r="BN601" s="124"/>
      <c r="BO601" s="124"/>
      <c r="BP601" s="124"/>
      <c r="BQ601" s="124"/>
      <c r="BR601" s="124"/>
      <c r="BS601" s="124"/>
      <c r="BT601" s="124"/>
      <c r="BU601" s="124"/>
      <c r="BV601" s="124"/>
      <c r="BW601" s="124"/>
      <c r="BX601" s="124"/>
      <c r="BY601" s="124"/>
      <c r="BZ601" s="124"/>
      <c r="CA601" s="124"/>
      <c r="CB601" s="124"/>
      <c r="CC601" s="124"/>
      <c r="CD601" s="124"/>
      <c r="CE601" s="124"/>
    </row>
    <row r="602" spans="1:83">
      <c r="A602" s="124"/>
      <c r="B602" s="183"/>
      <c r="C602" s="124"/>
      <c r="D602" s="124"/>
      <c r="E602" s="124"/>
      <c r="F602" s="124"/>
      <c r="G602" s="124"/>
      <c r="H602" s="222"/>
      <c r="I602" s="222"/>
      <c r="J602" s="222"/>
      <c r="K602" s="183"/>
      <c r="L602" s="222"/>
      <c r="M602" s="222"/>
      <c r="N602" s="222"/>
      <c r="O602" s="222"/>
      <c r="P602" s="124"/>
      <c r="Q602" s="222"/>
      <c r="R602" s="124"/>
      <c r="S602" s="124"/>
      <c r="T602" s="183"/>
      <c r="U602" s="183"/>
      <c r="V602" s="183"/>
      <c r="W602" s="183"/>
      <c r="X602" s="183"/>
      <c r="Y602" s="183"/>
      <c r="Z602" s="183"/>
      <c r="AA602" s="183"/>
      <c r="AB602" s="183"/>
      <c r="AC602" s="183"/>
      <c r="AD602" s="183"/>
      <c r="AE602" s="183"/>
      <c r="AF602" s="183"/>
      <c r="AG602" s="183"/>
      <c r="AH602" s="124"/>
      <c r="AI602" s="183"/>
      <c r="AJ602" s="124"/>
      <c r="AK602" s="124"/>
      <c r="AL602" s="124"/>
      <c r="AM602" s="124"/>
      <c r="AN602" s="124"/>
      <c r="AO602" s="183"/>
      <c r="AP602" s="124"/>
      <c r="AQ602" s="124"/>
      <c r="AR602" s="124"/>
      <c r="AS602" s="124"/>
      <c r="AT602" s="124"/>
      <c r="AU602" s="124"/>
      <c r="AV602" s="124"/>
      <c r="AW602" s="124"/>
      <c r="AX602" s="124"/>
      <c r="AY602" s="124"/>
      <c r="AZ602" s="124"/>
      <c r="BA602" s="124"/>
      <c r="BB602" s="124"/>
      <c r="BC602" s="124"/>
      <c r="BD602" s="124"/>
      <c r="BE602" s="124"/>
      <c r="BF602" s="124"/>
      <c r="BG602" s="124"/>
      <c r="BH602" s="124"/>
      <c r="BI602" s="124"/>
      <c r="BJ602" s="124"/>
      <c r="BK602" s="124"/>
      <c r="BL602" s="124"/>
      <c r="BM602" s="124"/>
      <c r="BN602" s="124"/>
      <c r="BO602" s="124"/>
      <c r="BP602" s="124"/>
      <c r="BQ602" s="124"/>
      <c r="BR602" s="124"/>
      <c r="BS602" s="124"/>
      <c r="BT602" s="124"/>
      <c r="BU602" s="124"/>
      <c r="BV602" s="124"/>
      <c r="BW602" s="124"/>
      <c r="BX602" s="124"/>
      <c r="BY602" s="124"/>
      <c r="BZ602" s="124"/>
      <c r="CA602" s="124"/>
      <c r="CB602" s="124"/>
      <c r="CC602" s="124"/>
      <c r="CD602" s="124"/>
      <c r="CE602" s="124"/>
    </row>
    <row r="603" spans="1:83">
      <c r="A603" s="124"/>
      <c r="B603" s="183"/>
      <c r="C603" s="124"/>
      <c r="D603" s="124"/>
      <c r="E603" s="124"/>
      <c r="F603" s="124"/>
      <c r="G603" s="124"/>
      <c r="H603" s="222"/>
      <c r="I603" s="222"/>
      <c r="J603" s="222"/>
      <c r="K603" s="183"/>
      <c r="L603" s="222"/>
      <c r="M603" s="222"/>
      <c r="N603" s="222"/>
      <c r="O603" s="222"/>
      <c r="P603" s="124"/>
      <c r="Q603" s="222"/>
      <c r="R603" s="124"/>
      <c r="S603" s="124"/>
      <c r="T603" s="183"/>
      <c r="U603" s="183"/>
      <c r="V603" s="183"/>
      <c r="W603" s="183"/>
      <c r="X603" s="183"/>
      <c r="Y603" s="183"/>
      <c r="Z603" s="183"/>
      <c r="AA603" s="183"/>
      <c r="AB603" s="183"/>
      <c r="AC603" s="183"/>
      <c r="AD603" s="183"/>
      <c r="AE603" s="183"/>
      <c r="AF603" s="183"/>
      <c r="AG603" s="183"/>
      <c r="AH603" s="124"/>
      <c r="AI603" s="183"/>
      <c r="AJ603" s="124"/>
      <c r="AK603" s="124"/>
      <c r="AL603" s="124"/>
      <c r="AM603" s="124"/>
      <c r="AN603" s="124"/>
      <c r="AO603" s="183"/>
      <c r="AP603" s="124"/>
      <c r="AQ603" s="124"/>
      <c r="AR603" s="124"/>
      <c r="AS603" s="124"/>
      <c r="AT603" s="124"/>
      <c r="AU603" s="124"/>
      <c r="AV603" s="124"/>
      <c r="AW603" s="124"/>
      <c r="AX603" s="124"/>
      <c r="AY603" s="124"/>
      <c r="AZ603" s="124"/>
      <c r="BA603" s="124"/>
      <c r="BB603" s="124"/>
      <c r="BC603" s="124"/>
      <c r="BD603" s="124"/>
      <c r="BE603" s="124"/>
      <c r="BF603" s="124"/>
      <c r="BG603" s="124"/>
      <c r="BH603" s="124"/>
      <c r="BI603" s="124"/>
      <c r="BJ603" s="124"/>
      <c r="BK603" s="124"/>
      <c r="BL603" s="124"/>
      <c r="BM603" s="124"/>
      <c r="BN603" s="124"/>
      <c r="BO603" s="124"/>
      <c r="BP603" s="124"/>
      <c r="BQ603" s="124"/>
      <c r="BR603" s="124"/>
      <c r="BS603" s="124"/>
      <c r="BT603" s="124"/>
      <c r="BU603" s="124"/>
      <c r="BV603" s="124"/>
      <c r="BW603" s="124"/>
      <c r="BX603" s="124"/>
      <c r="BY603" s="124"/>
      <c r="BZ603" s="124"/>
      <c r="CA603" s="124"/>
      <c r="CB603" s="124"/>
      <c r="CC603" s="124"/>
      <c r="CD603" s="124"/>
      <c r="CE603" s="124"/>
    </row>
    <row r="604" spans="1:83">
      <c r="A604" s="124"/>
      <c r="B604" s="183"/>
      <c r="C604" s="124"/>
      <c r="D604" s="124"/>
      <c r="E604" s="124"/>
      <c r="F604" s="124"/>
      <c r="G604" s="124"/>
      <c r="H604" s="222"/>
      <c r="I604" s="222"/>
      <c r="J604" s="222"/>
      <c r="K604" s="183"/>
      <c r="L604" s="222"/>
      <c r="M604" s="222"/>
      <c r="N604" s="222"/>
      <c r="O604" s="222"/>
      <c r="P604" s="124"/>
      <c r="Q604" s="222"/>
      <c r="R604" s="124"/>
      <c r="S604" s="124"/>
      <c r="T604" s="183"/>
      <c r="U604" s="183"/>
      <c r="V604" s="183"/>
      <c r="W604" s="183"/>
      <c r="X604" s="183"/>
      <c r="Y604" s="183"/>
      <c r="Z604" s="183"/>
      <c r="AA604" s="183"/>
      <c r="AB604" s="183"/>
      <c r="AC604" s="183"/>
      <c r="AD604" s="183"/>
      <c r="AE604" s="183"/>
      <c r="AF604" s="183"/>
      <c r="AG604" s="183"/>
      <c r="AH604" s="124"/>
      <c r="AI604" s="183"/>
      <c r="AJ604" s="124"/>
      <c r="AK604" s="124"/>
      <c r="AL604" s="124"/>
      <c r="AM604" s="124"/>
      <c r="AN604" s="124"/>
      <c r="AO604" s="183"/>
      <c r="AP604" s="124"/>
      <c r="AQ604" s="124"/>
      <c r="AR604" s="124"/>
      <c r="AS604" s="124"/>
      <c r="AT604" s="124"/>
      <c r="AU604" s="124"/>
      <c r="AV604" s="124"/>
      <c r="AW604" s="124"/>
      <c r="AX604" s="124"/>
      <c r="AY604" s="124"/>
      <c r="AZ604" s="124"/>
      <c r="BA604" s="124"/>
      <c r="BB604" s="124"/>
      <c r="BC604" s="124"/>
      <c r="BD604" s="124"/>
      <c r="BE604" s="124"/>
      <c r="BF604" s="124"/>
      <c r="BG604" s="124"/>
      <c r="BH604" s="124"/>
      <c r="BI604" s="124"/>
      <c r="BJ604" s="124"/>
      <c r="BK604" s="124"/>
      <c r="BL604" s="124"/>
      <c r="BM604" s="124"/>
      <c r="BN604" s="124"/>
      <c r="BO604" s="124"/>
      <c r="BP604" s="124"/>
      <c r="BQ604" s="124"/>
      <c r="BR604" s="124"/>
      <c r="BS604" s="124"/>
      <c r="BT604" s="124"/>
      <c r="BU604" s="124"/>
      <c r="BV604" s="124"/>
      <c r="BW604" s="124"/>
      <c r="BX604" s="124"/>
      <c r="BY604" s="124"/>
      <c r="BZ604" s="124"/>
      <c r="CA604" s="124"/>
      <c r="CB604" s="124"/>
      <c r="CC604" s="124"/>
      <c r="CD604" s="124"/>
      <c r="CE604" s="124"/>
    </row>
    <row r="605" spans="1:83">
      <c r="A605" s="124"/>
      <c r="B605" s="183"/>
      <c r="C605" s="124"/>
      <c r="D605" s="124"/>
      <c r="E605" s="124"/>
      <c r="F605" s="124"/>
      <c r="G605" s="124"/>
      <c r="H605" s="222"/>
      <c r="I605" s="222"/>
      <c r="J605" s="222"/>
      <c r="K605" s="183"/>
      <c r="L605" s="222"/>
      <c r="M605" s="222"/>
      <c r="N605" s="222"/>
      <c r="O605" s="222"/>
      <c r="P605" s="124"/>
      <c r="Q605" s="222"/>
      <c r="R605" s="124"/>
      <c r="S605" s="124"/>
      <c r="T605" s="183"/>
      <c r="U605" s="183"/>
      <c r="V605" s="183"/>
      <c r="W605" s="183"/>
      <c r="X605" s="183"/>
      <c r="Y605" s="183"/>
      <c r="Z605" s="183"/>
      <c r="AA605" s="183"/>
      <c r="AB605" s="183"/>
      <c r="AC605" s="183"/>
      <c r="AD605" s="183"/>
      <c r="AE605" s="183"/>
      <c r="AF605" s="183"/>
      <c r="AG605" s="183"/>
      <c r="AH605" s="124"/>
      <c r="AI605" s="183"/>
      <c r="AJ605" s="124"/>
      <c r="AK605" s="124"/>
      <c r="AL605" s="124"/>
      <c r="AM605" s="124"/>
      <c r="AN605" s="124"/>
      <c r="AO605" s="183"/>
      <c r="AP605" s="124"/>
      <c r="AQ605" s="124"/>
      <c r="AR605" s="124"/>
      <c r="AS605" s="124"/>
      <c r="AT605" s="124"/>
      <c r="AU605" s="124"/>
      <c r="AV605" s="124"/>
      <c r="AW605" s="124"/>
      <c r="AX605" s="124"/>
      <c r="AY605" s="124"/>
      <c r="AZ605" s="124"/>
      <c r="BA605" s="124"/>
      <c r="BB605" s="124"/>
      <c r="BC605" s="124"/>
      <c r="BD605" s="124"/>
      <c r="BE605" s="124"/>
      <c r="BF605" s="124"/>
      <c r="BG605" s="124"/>
      <c r="BH605" s="124"/>
      <c r="BI605" s="124"/>
      <c r="BJ605" s="124"/>
      <c r="BK605" s="124"/>
      <c r="BL605" s="124"/>
      <c r="BM605" s="124"/>
      <c r="BN605" s="124"/>
      <c r="BO605" s="124"/>
      <c r="BP605" s="124"/>
      <c r="BQ605" s="124"/>
      <c r="BR605" s="124"/>
      <c r="BS605" s="124"/>
      <c r="BT605" s="124"/>
      <c r="BU605" s="124"/>
      <c r="BV605" s="124"/>
      <c r="BW605" s="124"/>
      <c r="BX605" s="124"/>
      <c r="BY605" s="124"/>
      <c r="BZ605" s="124"/>
      <c r="CA605" s="124"/>
      <c r="CB605" s="124"/>
      <c r="CC605" s="124"/>
      <c r="CD605" s="124"/>
      <c r="CE605" s="124"/>
    </row>
    <row r="606" spans="1:83">
      <c r="A606" s="124"/>
      <c r="B606" s="183"/>
      <c r="C606" s="124"/>
      <c r="D606" s="124"/>
      <c r="E606" s="124"/>
      <c r="F606" s="124"/>
      <c r="G606" s="124"/>
      <c r="H606" s="222"/>
      <c r="I606" s="222"/>
      <c r="J606" s="222"/>
      <c r="K606" s="183"/>
      <c r="L606" s="222"/>
      <c r="M606" s="222"/>
      <c r="N606" s="222"/>
      <c r="O606" s="222"/>
      <c r="P606" s="124"/>
      <c r="Q606" s="222"/>
      <c r="R606" s="124"/>
      <c r="S606" s="124"/>
      <c r="T606" s="183"/>
      <c r="U606" s="183"/>
      <c r="V606" s="183"/>
      <c r="W606" s="183"/>
      <c r="X606" s="183"/>
      <c r="Y606" s="183"/>
      <c r="Z606" s="183"/>
      <c r="AA606" s="183"/>
      <c r="AB606" s="183"/>
      <c r="AC606" s="183"/>
      <c r="AD606" s="183"/>
      <c r="AE606" s="183"/>
      <c r="AF606" s="183"/>
      <c r="AG606" s="183"/>
      <c r="AH606" s="124"/>
      <c r="AI606" s="183"/>
      <c r="AJ606" s="124"/>
      <c r="AK606" s="124"/>
      <c r="AL606" s="124"/>
      <c r="AM606" s="124"/>
      <c r="AN606" s="124"/>
      <c r="AO606" s="183"/>
      <c r="AP606" s="124"/>
      <c r="AQ606" s="124"/>
      <c r="AR606" s="124"/>
      <c r="AS606" s="124"/>
      <c r="AT606" s="124"/>
      <c r="AU606" s="124"/>
      <c r="AV606" s="124"/>
      <c r="AW606" s="124"/>
      <c r="AX606" s="124"/>
      <c r="AY606" s="124"/>
      <c r="AZ606" s="124"/>
      <c r="BA606" s="124"/>
      <c r="BB606" s="124"/>
      <c r="BC606" s="124"/>
      <c r="BD606" s="124"/>
      <c r="BE606" s="124"/>
      <c r="BF606" s="124"/>
      <c r="BG606" s="124"/>
      <c r="BH606" s="124"/>
      <c r="BI606" s="124"/>
      <c r="BJ606" s="124"/>
      <c r="BK606" s="124"/>
      <c r="BL606" s="124"/>
      <c r="BM606" s="124"/>
      <c r="BN606" s="124"/>
      <c r="BO606" s="124"/>
      <c r="BP606" s="124"/>
      <c r="BQ606" s="124"/>
      <c r="BR606" s="124"/>
      <c r="BS606" s="124"/>
      <c r="BT606" s="124"/>
      <c r="BU606" s="124"/>
      <c r="BV606" s="124"/>
      <c r="BW606" s="124"/>
      <c r="BX606" s="124"/>
      <c r="BY606" s="124"/>
      <c r="BZ606" s="124"/>
      <c r="CA606" s="124"/>
      <c r="CB606" s="124"/>
      <c r="CC606" s="124"/>
      <c r="CD606" s="124"/>
      <c r="CE606" s="124"/>
    </row>
    <row r="607" spans="1:83">
      <c r="A607" s="124"/>
      <c r="B607" s="183"/>
      <c r="C607" s="124"/>
      <c r="D607" s="124"/>
      <c r="E607" s="124"/>
      <c r="F607" s="124"/>
      <c r="G607" s="124"/>
      <c r="H607" s="222"/>
      <c r="I607" s="222"/>
      <c r="J607" s="222"/>
      <c r="K607" s="183"/>
      <c r="L607" s="222"/>
      <c r="M607" s="222"/>
      <c r="N607" s="222"/>
      <c r="O607" s="222"/>
      <c r="P607" s="124"/>
      <c r="Q607" s="222"/>
      <c r="R607" s="124"/>
      <c r="S607" s="124"/>
      <c r="T607" s="183"/>
      <c r="U607" s="183"/>
      <c r="V607" s="183"/>
      <c r="W607" s="183"/>
      <c r="X607" s="183"/>
      <c r="Y607" s="183"/>
      <c r="Z607" s="183"/>
      <c r="AA607" s="183"/>
      <c r="AB607" s="183"/>
      <c r="AC607" s="183"/>
      <c r="AD607" s="183"/>
      <c r="AE607" s="183"/>
      <c r="AF607" s="183"/>
      <c r="AG607" s="183"/>
      <c r="AH607" s="124"/>
      <c r="AI607" s="183"/>
      <c r="AJ607" s="124"/>
      <c r="AK607" s="124"/>
      <c r="AL607" s="124"/>
      <c r="AM607" s="124"/>
      <c r="AN607" s="124"/>
      <c r="AO607" s="183"/>
      <c r="AP607" s="124"/>
      <c r="AQ607" s="124"/>
      <c r="AR607" s="124"/>
      <c r="AS607" s="124"/>
      <c r="AT607" s="124"/>
      <c r="AU607" s="124"/>
      <c r="AV607" s="124"/>
      <c r="AW607" s="124"/>
      <c r="AX607" s="124"/>
      <c r="AY607" s="124"/>
      <c r="AZ607" s="124"/>
      <c r="BA607" s="124"/>
      <c r="BB607" s="124"/>
      <c r="BC607" s="124"/>
      <c r="BD607" s="124"/>
      <c r="BE607" s="124"/>
      <c r="BF607" s="124"/>
      <c r="BG607" s="124"/>
      <c r="BH607" s="124"/>
      <c r="BI607" s="124"/>
      <c r="BJ607" s="124"/>
      <c r="BK607" s="124"/>
      <c r="BL607" s="124"/>
      <c r="BM607" s="124"/>
      <c r="BN607" s="124"/>
      <c r="BO607" s="124"/>
      <c r="BP607" s="124"/>
      <c r="BQ607" s="124"/>
      <c r="BR607" s="124"/>
      <c r="BS607" s="124"/>
      <c r="BT607" s="124"/>
      <c r="BU607" s="124"/>
      <c r="BV607" s="124"/>
      <c r="BW607" s="124"/>
      <c r="BX607" s="124"/>
      <c r="BY607" s="124"/>
      <c r="BZ607" s="124"/>
      <c r="CA607" s="124"/>
      <c r="CB607" s="124"/>
      <c r="CC607" s="124"/>
      <c r="CD607" s="124"/>
      <c r="CE607" s="124"/>
    </row>
    <row r="608" spans="1:83">
      <c r="A608" s="124"/>
      <c r="B608" s="183"/>
      <c r="C608" s="124"/>
      <c r="D608" s="124"/>
      <c r="E608" s="124"/>
      <c r="F608" s="124"/>
      <c r="G608" s="124"/>
      <c r="H608" s="222"/>
      <c r="I608" s="222"/>
      <c r="J608" s="222"/>
      <c r="K608" s="183"/>
      <c r="L608" s="222"/>
      <c r="M608" s="222"/>
      <c r="N608" s="222"/>
      <c r="O608" s="222"/>
      <c r="P608" s="124"/>
      <c r="Q608" s="222"/>
      <c r="R608" s="124"/>
      <c r="S608" s="124"/>
      <c r="T608" s="183"/>
      <c r="U608" s="183"/>
      <c r="V608" s="183"/>
      <c r="W608" s="183"/>
      <c r="X608" s="183"/>
      <c r="Y608" s="183"/>
      <c r="Z608" s="183"/>
      <c r="AA608" s="183"/>
      <c r="AB608" s="183"/>
      <c r="AC608" s="183"/>
      <c r="AD608" s="183"/>
      <c r="AE608" s="183"/>
      <c r="AF608" s="183"/>
      <c r="AG608" s="183"/>
      <c r="AH608" s="124"/>
      <c r="AI608" s="183"/>
      <c r="AJ608" s="124"/>
      <c r="AK608" s="124"/>
      <c r="AL608" s="124"/>
      <c r="AM608" s="124"/>
      <c r="AN608" s="124"/>
      <c r="AO608" s="183"/>
      <c r="AP608" s="124"/>
      <c r="AQ608" s="124"/>
      <c r="AR608" s="124"/>
      <c r="AS608" s="124"/>
      <c r="AT608" s="124"/>
      <c r="AU608" s="124"/>
      <c r="AV608" s="124"/>
      <c r="AW608" s="124"/>
      <c r="AX608" s="124"/>
      <c r="AY608" s="124"/>
      <c r="AZ608" s="124"/>
      <c r="BA608" s="124"/>
      <c r="BB608" s="124"/>
      <c r="BC608" s="124"/>
      <c r="BD608" s="124"/>
      <c r="BE608" s="124"/>
      <c r="BF608" s="124"/>
      <c r="BG608" s="124"/>
      <c r="BH608" s="124"/>
      <c r="BI608" s="124"/>
      <c r="BJ608" s="124"/>
      <c r="BK608" s="124"/>
      <c r="BL608" s="124"/>
      <c r="BM608" s="124"/>
      <c r="BN608" s="124"/>
      <c r="BO608" s="124"/>
      <c r="BP608" s="124"/>
      <c r="BQ608" s="124"/>
      <c r="BR608" s="124"/>
      <c r="BS608" s="124"/>
      <c r="BT608" s="124"/>
      <c r="BU608" s="124"/>
      <c r="BV608" s="124"/>
      <c r="BW608" s="124"/>
      <c r="BX608" s="124"/>
      <c r="BY608" s="124"/>
      <c r="BZ608" s="124"/>
      <c r="CA608" s="124"/>
      <c r="CB608" s="124"/>
      <c r="CC608" s="124"/>
      <c r="CD608" s="124"/>
      <c r="CE608" s="124"/>
    </row>
    <row r="609" spans="1:83">
      <c r="A609" s="124"/>
      <c r="B609" s="183"/>
      <c r="C609" s="124"/>
      <c r="D609" s="124"/>
      <c r="E609" s="124"/>
      <c r="F609" s="124"/>
      <c r="G609" s="124"/>
      <c r="H609" s="222"/>
      <c r="I609" s="222"/>
      <c r="J609" s="222"/>
      <c r="K609" s="183"/>
      <c r="L609" s="222"/>
      <c r="M609" s="222"/>
      <c r="N609" s="222"/>
      <c r="O609" s="222"/>
      <c r="P609" s="124"/>
      <c r="Q609" s="222"/>
      <c r="R609" s="124"/>
      <c r="S609" s="124"/>
      <c r="T609" s="183"/>
      <c r="U609" s="183"/>
      <c r="V609" s="183"/>
      <c r="W609" s="183"/>
      <c r="X609" s="183"/>
      <c r="Y609" s="183"/>
      <c r="Z609" s="183"/>
      <c r="AA609" s="183"/>
      <c r="AB609" s="183"/>
      <c r="AC609" s="183"/>
      <c r="AD609" s="183"/>
      <c r="AE609" s="183"/>
      <c r="AF609" s="183"/>
      <c r="AG609" s="183"/>
      <c r="AH609" s="124"/>
      <c r="AI609" s="183"/>
      <c r="AJ609" s="124"/>
      <c r="AK609" s="124"/>
      <c r="AL609" s="124"/>
      <c r="AM609" s="124"/>
      <c r="AN609" s="124"/>
      <c r="AO609" s="183"/>
      <c r="AP609" s="124"/>
      <c r="AQ609" s="124"/>
      <c r="AR609" s="124"/>
      <c r="AS609" s="124"/>
      <c r="AT609" s="124"/>
      <c r="AU609" s="124"/>
      <c r="AV609" s="124"/>
      <c r="AW609" s="124"/>
      <c r="AX609" s="124"/>
      <c r="AY609" s="124"/>
      <c r="AZ609" s="124"/>
      <c r="BA609" s="124"/>
      <c r="BB609" s="124"/>
      <c r="BC609" s="124"/>
      <c r="BD609" s="124"/>
      <c r="BE609" s="124"/>
      <c r="BF609" s="124"/>
      <c r="BG609" s="124"/>
      <c r="BH609" s="124"/>
      <c r="BI609" s="124"/>
      <c r="BJ609" s="124"/>
      <c r="BK609" s="124"/>
      <c r="BL609" s="124"/>
      <c r="BM609" s="124"/>
      <c r="BN609" s="124"/>
      <c r="BO609" s="124"/>
      <c r="BP609" s="124"/>
      <c r="BQ609" s="124"/>
      <c r="BR609" s="124"/>
      <c r="BS609" s="124"/>
      <c r="BT609" s="124"/>
      <c r="BU609" s="124"/>
      <c r="BV609" s="124"/>
      <c r="BW609" s="124"/>
      <c r="BX609" s="124"/>
      <c r="BY609" s="124"/>
      <c r="BZ609" s="124"/>
      <c r="CA609" s="124"/>
      <c r="CB609" s="124"/>
      <c r="CC609" s="124"/>
      <c r="CD609" s="124"/>
      <c r="CE609" s="124"/>
    </row>
    <row r="610" spans="1:83">
      <c r="A610" s="124"/>
      <c r="B610" s="183"/>
      <c r="C610" s="124"/>
      <c r="D610" s="124"/>
      <c r="E610" s="124"/>
      <c r="F610" s="124"/>
      <c r="G610" s="124"/>
      <c r="H610" s="222"/>
      <c r="I610" s="222"/>
      <c r="J610" s="222"/>
      <c r="K610" s="183"/>
      <c r="L610" s="222"/>
      <c r="M610" s="222"/>
      <c r="N610" s="222"/>
      <c r="O610" s="222"/>
      <c r="P610" s="124"/>
      <c r="Q610" s="222"/>
      <c r="R610" s="124"/>
      <c r="S610" s="124"/>
      <c r="T610" s="183"/>
      <c r="U610" s="183"/>
      <c r="V610" s="183"/>
      <c r="W610" s="183"/>
      <c r="X610" s="183"/>
      <c r="Y610" s="183"/>
      <c r="Z610" s="183"/>
      <c r="AA610" s="183"/>
      <c r="AB610" s="183"/>
      <c r="AC610" s="183"/>
      <c r="AD610" s="183"/>
      <c r="AE610" s="183"/>
      <c r="AF610" s="183"/>
      <c r="AG610" s="183"/>
      <c r="AH610" s="124"/>
      <c r="AI610" s="183"/>
      <c r="AJ610" s="124"/>
      <c r="AK610" s="124"/>
      <c r="AL610" s="124"/>
      <c r="AM610" s="124"/>
      <c r="AN610" s="124"/>
      <c r="AO610" s="183"/>
      <c r="AP610" s="124"/>
      <c r="AQ610" s="124"/>
      <c r="AR610" s="124"/>
      <c r="AS610" s="124"/>
      <c r="AT610" s="124"/>
      <c r="AU610" s="124"/>
      <c r="AV610" s="124"/>
      <c r="AW610" s="124"/>
      <c r="AX610" s="124"/>
      <c r="AY610" s="124"/>
      <c r="AZ610" s="124"/>
      <c r="BA610" s="124"/>
      <c r="BB610" s="124"/>
      <c r="BC610" s="124"/>
      <c r="BD610" s="124"/>
      <c r="BE610" s="124"/>
      <c r="BF610" s="124"/>
      <c r="BG610" s="124"/>
      <c r="BH610" s="124"/>
      <c r="BI610" s="124"/>
      <c r="BJ610" s="124"/>
      <c r="BK610" s="124"/>
      <c r="BL610" s="124"/>
      <c r="BM610" s="124"/>
      <c r="BN610" s="124"/>
      <c r="BO610" s="124"/>
      <c r="BP610" s="124"/>
      <c r="BQ610" s="124"/>
      <c r="BR610" s="124"/>
      <c r="BS610" s="124"/>
      <c r="BT610" s="124"/>
      <c r="BU610" s="124"/>
      <c r="BV610" s="124"/>
      <c r="BW610" s="124"/>
      <c r="BX610" s="124"/>
      <c r="BY610" s="124"/>
      <c r="BZ610" s="124"/>
      <c r="CA610" s="124"/>
      <c r="CB610" s="124"/>
      <c r="CC610" s="124"/>
      <c r="CD610" s="124"/>
      <c r="CE610" s="124"/>
    </row>
    <row r="611" spans="1:83">
      <c r="A611" s="124"/>
      <c r="B611" s="183"/>
      <c r="C611" s="124"/>
      <c r="D611" s="124"/>
      <c r="E611" s="124"/>
      <c r="F611" s="124"/>
      <c r="G611" s="124"/>
      <c r="H611" s="222"/>
      <c r="I611" s="222"/>
      <c r="J611" s="222"/>
      <c r="K611" s="183"/>
      <c r="L611" s="222"/>
      <c r="M611" s="222"/>
      <c r="N611" s="222"/>
      <c r="O611" s="222"/>
      <c r="P611" s="124"/>
      <c r="Q611" s="222"/>
      <c r="R611" s="124"/>
      <c r="S611" s="124"/>
      <c r="T611" s="183"/>
      <c r="U611" s="183"/>
      <c r="V611" s="183"/>
      <c r="W611" s="183"/>
      <c r="X611" s="183"/>
      <c r="Y611" s="183"/>
      <c r="Z611" s="183"/>
      <c r="AA611" s="183"/>
      <c r="AB611" s="183"/>
      <c r="AC611" s="183"/>
      <c r="AD611" s="183"/>
      <c r="AE611" s="183"/>
      <c r="AF611" s="183"/>
      <c r="AG611" s="183"/>
      <c r="AH611" s="124"/>
      <c r="AI611" s="183"/>
      <c r="AJ611" s="124"/>
      <c r="AK611" s="124"/>
      <c r="AL611" s="124"/>
      <c r="AM611" s="124"/>
      <c r="AN611" s="124"/>
      <c r="AO611" s="183"/>
      <c r="AP611" s="124"/>
      <c r="AQ611" s="124"/>
      <c r="AR611" s="124"/>
      <c r="AS611" s="124"/>
      <c r="AT611" s="124"/>
      <c r="AU611" s="124"/>
      <c r="AV611" s="124"/>
      <c r="AW611" s="124"/>
      <c r="AX611" s="124"/>
      <c r="AY611" s="124"/>
      <c r="AZ611" s="124"/>
      <c r="BA611" s="124"/>
      <c r="BB611" s="124"/>
      <c r="BC611" s="124"/>
      <c r="BD611" s="124"/>
      <c r="BE611" s="124"/>
      <c r="BF611" s="124"/>
      <c r="BG611" s="124"/>
      <c r="BH611" s="124"/>
      <c r="BI611" s="124"/>
      <c r="BJ611" s="124"/>
      <c r="BK611" s="124"/>
      <c r="BL611" s="124"/>
      <c r="BM611" s="124"/>
      <c r="BN611" s="124"/>
      <c r="BO611" s="124"/>
      <c r="BP611" s="124"/>
      <c r="BQ611" s="124"/>
      <c r="BR611" s="124"/>
      <c r="BS611" s="124"/>
      <c r="BT611" s="124"/>
      <c r="BU611" s="124"/>
      <c r="BV611" s="124"/>
      <c r="BW611" s="124"/>
      <c r="BX611" s="124"/>
      <c r="BY611" s="124"/>
      <c r="BZ611" s="124"/>
      <c r="CA611" s="124"/>
      <c r="CB611" s="124"/>
      <c r="CC611" s="124"/>
      <c r="CD611" s="124"/>
      <c r="CE611" s="124"/>
    </row>
    <row r="612" spans="1:83">
      <c r="A612" s="124"/>
      <c r="B612" s="183"/>
      <c r="C612" s="124"/>
      <c r="D612" s="124"/>
      <c r="E612" s="124"/>
      <c r="F612" s="124"/>
      <c r="G612" s="124"/>
      <c r="H612" s="222"/>
      <c r="I612" s="222"/>
      <c r="J612" s="222"/>
      <c r="K612" s="183"/>
      <c r="L612" s="222"/>
      <c r="M612" s="222"/>
      <c r="N612" s="222"/>
      <c r="O612" s="222"/>
      <c r="P612" s="124"/>
      <c r="Q612" s="222"/>
      <c r="R612" s="124"/>
      <c r="S612" s="124"/>
      <c r="T612" s="183"/>
      <c r="U612" s="183"/>
      <c r="V612" s="183"/>
      <c r="W612" s="183"/>
      <c r="X612" s="183"/>
      <c r="Y612" s="183"/>
      <c r="Z612" s="183"/>
      <c r="AA612" s="183"/>
      <c r="AB612" s="183"/>
      <c r="AC612" s="183"/>
      <c r="AD612" s="183"/>
      <c r="AE612" s="183"/>
      <c r="AF612" s="183"/>
      <c r="AG612" s="183"/>
      <c r="AH612" s="124"/>
      <c r="AI612" s="183"/>
      <c r="AJ612" s="124"/>
      <c r="AK612" s="124"/>
      <c r="AL612" s="124"/>
      <c r="AM612" s="124"/>
      <c r="AN612" s="124"/>
      <c r="AO612" s="183"/>
      <c r="AP612" s="124"/>
      <c r="AQ612" s="124"/>
      <c r="AR612" s="124"/>
      <c r="AS612" s="124"/>
      <c r="AT612" s="124"/>
      <c r="AU612" s="124"/>
      <c r="AV612" s="124"/>
      <c r="AW612" s="124"/>
      <c r="AX612" s="124"/>
      <c r="AY612" s="124"/>
      <c r="AZ612" s="124"/>
      <c r="BA612" s="124"/>
      <c r="BB612" s="124"/>
      <c r="BC612" s="124"/>
      <c r="BD612" s="124"/>
      <c r="BE612" s="124"/>
      <c r="BF612" s="124"/>
      <c r="BG612" s="124"/>
      <c r="BH612" s="124"/>
      <c r="BI612" s="124"/>
      <c r="BJ612" s="124"/>
      <c r="BK612" s="124"/>
      <c r="BL612" s="124"/>
      <c r="BM612" s="124"/>
      <c r="BN612" s="124"/>
      <c r="BO612" s="124"/>
      <c r="BP612" s="124"/>
      <c r="BQ612" s="124"/>
      <c r="BR612" s="124"/>
      <c r="BS612" s="124"/>
      <c r="BT612" s="124"/>
      <c r="BU612" s="124"/>
      <c r="BV612" s="124"/>
      <c r="BW612" s="124"/>
      <c r="BX612" s="124"/>
      <c r="BY612" s="124"/>
      <c r="BZ612" s="124"/>
      <c r="CA612" s="124"/>
      <c r="CB612" s="124"/>
      <c r="CC612" s="124"/>
      <c r="CD612" s="124"/>
      <c r="CE612" s="124"/>
    </row>
    <row r="613" spans="1:83">
      <c r="A613" s="124"/>
      <c r="B613" s="183"/>
      <c r="C613" s="124"/>
      <c r="D613" s="124"/>
      <c r="E613" s="124"/>
      <c r="F613" s="124"/>
      <c r="G613" s="124"/>
      <c r="H613" s="222"/>
      <c r="I613" s="222"/>
      <c r="J613" s="222"/>
      <c r="K613" s="183"/>
      <c r="L613" s="222"/>
      <c r="M613" s="222"/>
      <c r="N613" s="222"/>
      <c r="O613" s="222"/>
      <c r="P613" s="124"/>
      <c r="Q613" s="222"/>
      <c r="R613" s="124"/>
      <c r="S613" s="124"/>
      <c r="T613" s="183"/>
      <c r="U613" s="183"/>
      <c r="V613" s="183"/>
      <c r="W613" s="183"/>
      <c r="X613" s="183"/>
      <c r="Y613" s="183"/>
      <c r="Z613" s="183"/>
      <c r="AA613" s="183"/>
      <c r="AB613" s="183"/>
      <c r="AC613" s="183"/>
      <c r="AD613" s="183"/>
      <c r="AE613" s="183"/>
      <c r="AF613" s="183"/>
      <c r="AG613" s="183"/>
      <c r="AH613" s="124"/>
      <c r="AI613" s="183"/>
      <c r="AJ613" s="124"/>
      <c r="AK613" s="124"/>
      <c r="AL613" s="124"/>
      <c r="AM613" s="124"/>
      <c r="AN613" s="124"/>
      <c r="AO613" s="183"/>
      <c r="AP613" s="124"/>
      <c r="AQ613" s="124"/>
      <c r="AR613" s="124"/>
      <c r="AS613" s="124"/>
      <c r="AT613" s="124"/>
      <c r="AU613" s="124"/>
      <c r="AV613" s="124"/>
      <c r="AW613" s="124"/>
      <c r="AX613" s="124"/>
      <c r="AY613" s="124"/>
      <c r="AZ613" s="124"/>
      <c r="BA613" s="124"/>
      <c r="BB613" s="124"/>
      <c r="BC613" s="124"/>
      <c r="BD613" s="124"/>
      <c r="BE613" s="124"/>
      <c r="BF613" s="124"/>
      <c r="BG613" s="124"/>
      <c r="BH613" s="124"/>
      <c r="BI613" s="124"/>
      <c r="BJ613" s="124"/>
      <c r="BK613" s="124"/>
      <c r="BL613" s="124"/>
      <c r="BM613" s="124"/>
      <c r="BN613" s="124"/>
      <c r="BO613" s="124"/>
      <c r="BP613" s="124"/>
      <c r="BQ613" s="124"/>
      <c r="BR613" s="124"/>
      <c r="BS613" s="124"/>
      <c r="BT613" s="124"/>
      <c r="BU613" s="124"/>
      <c r="BV613" s="124"/>
      <c r="BW613" s="124"/>
      <c r="BX613" s="124"/>
      <c r="BY613" s="124"/>
      <c r="BZ613" s="124"/>
      <c r="CA613" s="124"/>
      <c r="CB613" s="124"/>
      <c r="CC613" s="124"/>
      <c r="CD613" s="124"/>
      <c r="CE613" s="124"/>
    </row>
    <row r="614" spans="1:83">
      <c r="A614" s="124"/>
      <c r="B614" s="183"/>
      <c r="C614" s="124"/>
      <c r="D614" s="124"/>
      <c r="E614" s="124"/>
      <c r="F614" s="124"/>
      <c r="G614" s="124"/>
      <c r="H614" s="222"/>
      <c r="I614" s="222"/>
      <c r="J614" s="222"/>
      <c r="K614" s="183"/>
      <c r="L614" s="222"/>
      <c r="M614" s="222"/>
      <c r="N614" s="222"/>
      <c r="O614" s="222"/>
      <c r="P614" s="124"/>
      <c r="Q614" s="222"/>
      <c r="R614" s="124"/>
      <c r="S614" s="124"/>
      <c r="T614" s="183"/>
      <c r="U614" s="183"/>
      <c r="V614" s="183"/>
      <c r="W614" s="183"/>
      <c r="X614" s="183"/>
      <c r="Y614" s="183"/>
      <c r="Z614" s="183"/>
      <c r="AA614" s="183"/>
      <c r="AB614" s="183"/>
      <c r="AC614" s="183"/>
      <c r="AD614" s="183"/>
      <c r="AE614" s="183"/>
      <c r="AF614" s="183"/>
      <c r="AG614" s="183"/>
      <c r="AH614" s="124"/>
      <c r="AI614" s="183"/>
      <c r="AJ614" s="124"/>
      <c r="AK614" s="124"/>
      <c r="AL614" s="124"/>
      <c r="AM614" s="124"/>
      <c r="AN614" s="124"/>
      <c r="AO614" s="183"/>
      <c r="AP614" s="124"/>
      <c r="AQ614" s="124"/>
      <c r="AR614" s="124"/>
      <c r="AS614" s="124"/>
      <c r="AT614" s="124"/>
      <c r="AU614" s="124"/>
      <c r="AV614" s="124"/>
      <c r="AW614" s="124"/>
      <c r="AX614" s="124"/>
      <c r="AY614" s="124"/>
      <c r="AZ614" s="124"/>
      <c r="BA614" s="124"/>
      <c r="BB614" s="124"/>
      <c r="BC614" s="124"/>
      <c r="BD614" s="124"/>
      <c r="BE614" s="124"/>
      <c r="BF614" s="124"/>
      <c r="BG614" s="124"/>
      <c r="BH614" s="124"/>
      <c r="BI614" s="124"/>
      <c r="BJ614" s="124"/>
      <c r="BK614" s="124"/>
      <c r="BL614" s="124"/>
      <c r="BM614" s="124"/>
      <c r="BN614" s="124"/>
      <c r="BO614" s="124"/>
      <c r="BP614" s="124"/>
      <c r="BQ614" s="124"/>
      <c r="BR614" s="124"/>
      <c r="BS614" s="124"/>
      <c r="BT614" s="124"/>
      <c r="BU614" s="124"/>
      <c r="BV614" s="124"/>
      <c r="BW614" s="124"/>
      <c r="BX614" s="124"/>
      <c r="BY614" s="124"/>
      <c r="BZ614" s="124"/>
      <c r="CA614" s="124"/>
      <c r="CB614" s="124"/>
      <c r="CC614" s="124"/>
      <c r="CD614" s="124"/>
      <c r="CE614" s="124"/>
    </row>
    <row r="615" spans="1:83">
      <c r="A615" s="124"/>
      <c r="B615" s="183"/>
      <c r="C615" s="124"/>
      <c r="D615" s="124"/>
      <c r="E615" s="124"/>
      <c r="F615" s="124"/>
      <c r="G615" s="124"/>
      <c r="H615" s="222"/>
      <c r="I615" s="222"/>
      <c r="J615" s="222"/>
      <c r="K615" s="183"/>
      <c r="L615" s="222"/>
      <c r="M615" s="222"/>
      <c r="N615" s="222"/>
      <c r="O615" s="222"/>
      <c r="P615" s="124"/>
      <c r="Q615" s="222"/>
      <c r="R615" s="124"/>
      <c r="S615" s="124"/>
      <c r="T615" s="183"/>
      <c r="U615" s="183"/>
      <c r="V615" s="183"/>
      <c r="W615" s="183"/>
      <c r="X615" s="183"/>
      <c r="Y615" s="183"/>
      <c r="Z615" s="183"/>
      <c r="AA615" s="183"/>
      <c r="AB615" s="183"/>
      <c r="AC615" s="183"/>
      <c r="AD615" s="183"/>
      <c r="AE615" s="183"/>
      <c r="AF615" s="183"/>
      <c r="AG615" s="183"/>
      <c r="AH615" s="124"/>
      <c r="AI615" s="183"/>
      <c r="AJ615" s="124"/>
      <c r="AK615" s="124"/>
      <c r="AL615" s="124"/>
      <c r="AM615" s="124"/>
      <c r="AN615" s="124"/>
      <c r="AO615" s="183"/>
      <c r="AP615" s="124"/>
      <c r="AQ615" s="124"/>
      <c r="AR615" s="124"/>
      <c r="AS615" s="124"/>
      <c r="AT615" s="124"/>
      <c r="AU615" s="124"/>
      <c r="AV615" s="124"/>
      <c r="AW615" s="124"/>
      <c r="AX615" s="124"/>
      <c r="AY615" s="124"/>
      <c r="AZ615" s="124"/>
      <c r="BA615" s="124"/>
      <c r="BB615" s="124"/>
      <c r="BC615" s="124"/>
      <c r="BD615" s="124"/>
      <c r="BE615" s="124"/>
      <c r="BF615" s="124"/>
      <c r="BG615" s="124"/>
      <c r="BH615" s="124"/>
      <c r="BI615" s="124"/>
      <c r="BJ615" s="124"/>
      <c r="BK615" s="124"/>
      <c r="BL615" s="124"/>
      <c r="BM615" s="124"/>
      <c r="BN615" s="124"/>
      <c r="BO615" s="124"/>
      <c r="BP615" s="124"/>
      <c r="BQ615" s="124"/>
      <c r="BR615" s="124"/>
      <c r="BS615" s="124"/>
      <c r="BT615" s="124"/>
      <c r="BU615" s="124"/>
      <c r="BV615" s="124"/>
      <c r="BW615" s="124"/>
      <c r="BX615" s="124"/>
      <c r="BY615" s="124"/>
      <c r="BZ615" s="124"/>
      <c r="CA615" s="124"/>
      <c r="CB615" s="124"/>
      <c r="CC615" s="124"/>
      <c r="CD615" s="124"/>
      <c r="CE615" s="124"/>
    </row>
    <row r="616" spans="1:83">
      <c r="A616" s="124"/>
      <c r="B616" s="183"/>
      <c r="C616" s="124"/>
      <c r="D616" s="124"/>
      <c r="E616" s="124"/>
      <c r="F616" s="124"/>
      <c r="G616" s="124"/>
      <c r="H616" s="222"/>
      <c r="I616" s="222"/>
      <c r="J616" s="222"/>
      <c r="K616" s="183"/>
      <c r="L616" s="222"/>
      <c r="M616" s="222"/>
      <c r="N616" s="222"/>
      <c r="O616" s="222"/>
      <c r="P616" s="124"/>
      <c r="Q616" s="222"/>
      <c r="R616" s="124"/>
      <c r="S616" s="124"/>
      <c r="T616" s="183"/>
      <c r="U616" s="183"/>
      <c r="V616" s="183"/>
      <c r="W616" s="183"/>
      <c r="X616" s="183"/>
      <c r="Y616" s="183"/>
      <c r="Z616" s="183"/>
      <c r="AA616" s="183"/>
      <c r="AB616" s="183"/>
      <c r="AC616" s="183"/>
      <c r="AD616" s="183"/>
      <c r="AE616" s="183"/>
      <c r="AF616" s="183"/>
      <c r="AG616" s="183"/>
      <c r="AH616" s="124"/>
      <c r="AI616" s="183"/>
      <c r="AJ616" s="124"/>
      <c r="AK616" s="124"/>
      <c r="AL616" s="124"/>
      <c r="AM616" s="124"/>
      <c r="AN616" s="124"/>
      <c r="AO616" s="183"/>
      <c r="AP616" s="124"/>
      <c r="AQ616" s="124"/>
      <c r="AR616" s="124"/>
      <c r="AS616" s="124"/>
      <c r="AT616" s="124"/>
      <c r="AU616" s="124"/>
      <c r="AV616" s="124"/>
      <c r="AW616" s="124"/>
      <c r="AX616" s="124"/>
      <c r="AY616" s="124"/>
      <c r="AZ616" s="124"/>
      <c r="BA616" s="124"/>
      <c r="BB616" s="124"/>
      <c r="BC616" s="124"/>
      <c r="BD616" s="124"/>
      <c r="BE616" s="124"/>
      <c r="BF616" s="124"/>
      <c r="BG616" s="124"/>
      <c r="BH616" s="124"/>
      <c r="BI616" s="124"/>
      <c r="BJ616" s="124"/>
      <c r="BK616" s="124"/>
      <c r="BL616" s="124"/>
      <c r="BM616" s="124"/>
      <c r="BN616" s="124"/>
      <c r="BO616" s="124"/>
      <c r="BP616" s="124"/>
      <c r="BQ616" s="124"/>
      <c r="BR616" s="124"/>
      <c r="BS616" s="124"/>
      <c r="BT616" s="124"/>
      <c r="BU616" s="124"/>
      <c r="BV616" s="124"/>
      <c r="BW616" s="124"/>
      <c r="BX616" s="124"/>
      <c r="BY616" s="124"/>
      <c r="BZ616" s="124"/>
      <c r="CA616" s="124"/>
      <c r="CB616" s="124"/>
      <c r="CC616" s="124"/>
      <c r="CD616" s="124"/>
      <c r="CE616" s="124"/>
    </row>
    <row r="617" spans="1:83">
      <c r="A617" s="124"/>
      <c r="B617" s="183"/>
      <c r="C617" s="124"/>
      <c r="D617" s="124"/>
      <c r="E617" s="124"/>
      <c r="F617" s="124"/>
      <c r="G617" s="124"/>
      <c r="H617" s="222"/>
      <c r="I617" s="222"/>
      <c r="J617" s="222"/>
      <c r="K617" s="183"/>
      <c r="L617" s="222"/>
      <c r="M617" s="222"/>
      <c r="N617" s="222"/>
      <c r="O617" s="222"/>
      <c r="P617" s="124"/>
      <c r="Q617" s="222"/>
      <c r="R617" s="124"/>
      <c r="S617" s="124"/>
      <c r="T617" s="183"/>
      <c r="U617" s="183"/>
      <c r="V617" s="183"/>
      <c r="W617" s="183"/>
      <c r="X617" s="183"/>
      <c r="Y617" s="183"/>
      <c r="Z617" s="183"/>
      <c r="AA617" s="183"/>
      <c r="AB617" s="183"/>
      <c r="AC617" s="183"/>
      <c r="AD617" s="183"/>
      <c r="AE617" s="183"/>
      <c r="AF617" s="183"/>
      <c r="AG617" s="183"/>
      <c r="AH617" s="124"/>
      <c r="AI617" s="183"/>
      <c r="AJ617" s="124"/>
      <c r="AK617" s="124"/>
      <c r="AL617" s="124"/>
      <c r="AM617" s="124"/>
      <c r="AN617" s="124"/>
      <c r="AO617" s="183"/>
      <c r="AP617" s="124"/>
      <c r="AQ617" s="124"/>
      <c r="AR617" s="124"/>
      <c r="AS617" s="124"/>
      <c r="AT617" s="124"/>
      <c r="AU617" s="124"/>
      <c r="AV617" s="124"/>
      <c r="AW617" s="124"/>
      <c r="AX617" s="124"/>
      <c r="AY617" s="124"/>
      <c r="AZ617" s="124"/>
      <c r="BA617" s="124"/>
      <c r="BB617" s="124"/>
      <c r="BC617" s="124"/>
      <c r="BD617" s="124"/>
      <c r="BE617" s="124"/>
      <c r="BF617" s="124"/>
      <c r="BG617" s="124"/>
      <c r="BH617" s="124"/>
      <c r="BI617" s="124"/>
      <c r="BJ617" s="124"/>
      <c r="BK617" s="124"/>
      <c r="BL617" s="124"/>
      <c r="BM617" s="124"/>
      <c r="BN617" s="124"/>
      <c r="BO617" s="124"/>
      <c r="BP617" s="124"/>
      <c r="BQ617" s="124"/>
      <c r="BR617" s="124"/>
      <c r="BS617" s="124"/>
      <c r="BT617" s="124"/>
      <c r="BU617" s="124"/>
      <c r="BV617" s="124"/>
      <c r="BW617" s="124"/>
      <c r="BX617" s="124"/>
      <c r="BY617" s="124"/>
      <c r="BZ617" s="124"/>
      <c r="CA617" s="124"/>
      <c r="CB617" s="124"/>
      <c r="CC617" s="124"/>
      <c r="CD617" s="124"/>
      <c r="CE617" s="124"/>
    </row>
    <row r="618" spans="1:83">
      <c r="A618" s="124"/>
      <c r="B618" s="183"/>
      <c r="C618" s="124"/>
      <c r="D618" s="124"/>
      <c r="E618" s="124"/>
      <c r="F618" s="124"/>
      <c r="G618" s="124"/>
      <c r="H618" s="222"/>
      <c r="I618" s="222"/>
      <c r="J618" s="222"/>
      <c r="K618" s="183"/>
      <c r="L618" s="222"/>
      <c r="M618" s="222"/>
      <c r="N618" s="222"/>
      <c r="O618" s="222"/>
      <c r="P618" s="124"/>
      <c r="Q618" s="222"/>
      <c r="R618" s="124"/>
      <c r="S618" s="124"/>
      <c r="T618" s="183"/>
      <c r="U618" s="183"/>
      <c r="V618" s="183"/>
      <c r="W618" s="183"/>
      <c r="X618" s="183"/>
      <c r="Y618" s="183"/>
      <c r="Z618" s="183"/>
      <c r="AA618" s="183"/>
      <c r="AB618" s="183"/>
      <c r="AC618" s="183"/>
      <c r="AD618" s="183"/>
      <c r="AE618" s="183"/>
      <c r="AF618" s="183"/>
      <c r="AG618" s="183"/>
      <c r="AH618" s="124"/>
      <c r="AI618" s="183"/>
      <c r="AJ618" s="124"/>
      <c r="AK618" s="124"/>
      <c r="AL618" s="124"/>
      <c r="AM618" s="124"/>
      <c r="AN618" s="124"/>
      <c r="AO618" s="183"/>
      <c r="AP618" s="124"/>
      <c r="AQ618" s="124"/>
      <c r="AR618" s="124"/>
      <c r="AS618" s="124"/>
      <c r="AT618" s="124"/>
      <c r="AU618" s="124"/>
      <c r="AV618" s="124"/>
      <c r="AW618" s="124"/>
      <c r="AX618" s="124"/>
      <c r="AY618" s="124"/>
      <c r="AZ618" s="124"/>
      <c r="BA618" s="124"/>
      <c r="BB618" s="124"/>
      <c r="BC618" s="124"/>
      <c r="BD618" s="124"/>
      <c r="BE618" s="124"/>
      <c r="BF618" s="124"/>
      <c r="BG618" s="124"/>
      <c r="BH618" s="124"/>
      <c r="BI618" s="124"/>
      <c r="BJ618" s="124"/>
      <c r="BK618" s="124"/>
      <c r="BL618" s="124"/>
      <c r="BM618" s="124"/>
      <c r="BN618" s="124"/>
      <c r="BO618" s="124"/>
      <c r="BP618" s="124"/>
      <c r="BQ618" s="124"/>
      <c r="BR618" s="124"/>
      <c r="BS618" s="124"/>
      <c r="BT618" s="124"/>
      <c r="BU618" s="124"/>
      <c r="BV618" s="124"/>
      <c r="BW618" s="124"/>
      <c r="BX618" s="124"/>
      <c r="BY618" s="124"/>
      <c r="BZ618" s="124"/>
      <c r="CA618" s="124"/>
      <c r="CB618" s="124"/>
      <c r="CC618" s="124"/>
      <c r="CD618" s="124"/>
      <c r="CE618" s="124"/>
    </row>
    <row r="619" spans="1:83">
      <c r="A619" s="124"/>
      <c r="B619" s="183"/>
      <c r="C619" s="124"/>
      <c r="D619" s="124"/>
      <c r="E619" s="124"/>
      <c r="F619" s="124"/>
      <c r="G619" s="124"/>
      <c r="H619" s="222"/>
      <c r="I619" s="222"/>
      <c r="J619" s="222"/>
      <c r="K619" s="183"/>
      <c r="L619" s="222"/>
      <c r="M619" s="222"/>
      <c r="N619" s="222"/>
      <c r="O619" s="222"/>
      <c r="P619" s="124"/>
      <c r="Q619" s="222"/>
      <c r="R619" s="124"/>
      <c r="S619" s="124"/>
      <c r="T619" s="183"/>
      <c r="U619" s="183"/>
      <c r="V619" s="183"/>
      <c r="W619" s="183"/>
      <c r="X619" s="183"/>
      <c r="Y619" s="183"/>
      <c r="Z619" s="183"/>
      <c r="AA619" s="183"/>
      <c r="AB619" s="183"/>
      <c r="AC619" s="183"/>
      <c r="AD619" s="183"/>
      <c r="AE619" s="183"/>
      <c r="AF619" s="183"/>
      <c r="AG619" s="183"/>
      <c r="AH619" s="124"/>
      <c r="AI619" s="183"/>
      <c r="AJ619" s="124"/>
      <c r="AK619" s="124"/>
      <c r="AL619" s="124"/>
      <c r="AM619" s="124"/>
      <c r="AN619" s="124"/>
      <c r="AO619" s="183"/>
      <c r="AP619" s="124"/>
      <c r="AQ619" s="124"/>
      <c r="AR619" s="124"/>
      <c r="AS619" s="124"/>
      <c r="AT619" s="124"/>
      <c r="AU619" s="124"/>
      <c r="AV619" s="124"/>
      <c r="AW619" s="124"/>
      <c r="AX619" s="124"/>
      <c r="AY619" s="124"/>
      <c r="AZ619" s="124"/>
      <c r="BA619" s="124"/>
      <c r="BB619" s="124"/>
      <c r="BC619" s="124"/>
      <c r="BD619" s="124"/>
      <c r="BE619" s="124"/>
      <c r="BF619" s="124"/>
      <c r="BG619" s="124"/>
      <c r="BH619" s="124"/>
      <c r="BI619" s="124"/>
      <c r="BJ619" s="124"/>
      <c r="BK619" s="124"/>
      <c r="BL619" s="124"/>
      <c r="BM619" s="124"/>
      <c r="BN619" s="124"/>
      <c r="BO619" s="124"/>
      <c r="BP619" s="124"/>
      <c r="BQ619" s="124"/>
      <c r="BR619" s="124"/>
      <c r="BS619" s="124"/>
      <c r="BT619" s="124"/>
      <c r="BU619" s="124"/>
      <c r="BV619" s="124"/>
      <c r="BW619" s="124"/>
      <c r="BX619" s="124"/>
      <c r="BY619" s="124"/>
      <c r="BZ619" s="124"/>
      <c r="CA619" s="124"/>
      <c r="CB619" s="124"/>
      <c r="CC619" s="124"/>
      <c r="CD619" s="124"/>
      <c r="CE619" s="124"/>
    </row>
    <row r="620" spans="1:83">
      <c r="A620" s="124"/>
      <c r="B620" s="183"/>
      <c r="C620" s="124"/>
      <c r="D620" s="124"/>
      <c r="E620" s="124"/>
      <c r="F620" s="124"/>
      <c r="G620" s="124"/>
      <c r="H620" s="222"/>
      <c r="I620" s="222"/>
      <c r="J620" s="222"/>
      <c r="K620" s="183"/>
      <c r="L620" s="222"/>
      <c r="M620" s="222"/>
      <c r="N620" s="222"/>
      <c r="O620" s="222"/>
      <c r="P620" s="124"/>
      <c r="Q620" s="222"/>
      <c r="R620" s="124"/>
      <c r="S620" s="124"/>
      <c r="T620" s="183"/>
      <c r="U620" s="183"/>
      <c r="V620" s="183"/>
      <c r="W620" s="183"/>
      <c r="X620" s="183"/>
      <c r="Y620" s="183"/>
      <c r="Z620" s="183"/>
      <c r="AA620" s="183"/>
      <c r="AB620" s="183"/>
      <c r="AC620" s="183"/>
      <c r="AD620" s="183"/>
      <c r="AE620" s="183"/>
      <c r="AF620" s="183"/>
      <c r="AG620" s="183"/>
      <c r="AH620" s="124"/>
      <c r="AI620" s="183"/>
      <c r="AJ620" s="124"/>
      <c r="AK620" s="124"/>
      <c r="AL620" s="124"/>
      <c r="AM620" s="124"/>
      <c r="AN620" s="124"/>
      <c r="AO620" s="183"/>
      <c r="AP620" s="124"/>
      <c r="AQ620" s="124"/>
      <c r="AR620" s="124"/>
      <c r="AS620" s="124"/>
      <c r="AT620" s="124"/>
      <c r="AU620" s="124"/>
      <c r="AV620" s="124"/>
      <c r="AW620" s="124"/>
      <c r="AX620" s="124"/>
      <c r="AY620" s="124"/>
      <c r="AZ620" s="124"/>
      <c r="BA620" s="124"/>
      <c r="BB620" s="124"/>
      <c r="BC620" s="124"/>
      <c r="BD620" s="124"/>
      <c r="BE620" s="124"/>
      <c r="BF620" s="124"/>
      <c r="BG620" s="124"/>
      <c r="BH620" s="124"/>
      <c r="BI620" s="124"/>
      <c r="BJ620" s="124"/>
      <c r="BK620" s="124"/>
      <c r="BL620" s="124"/>
      <c r="BM620" s="124"/>
      <c r="BN620" s="124"/>
      <c r="BO620" s="124"/>
      <c r="BP620" s="124"/>
      <c r="BQ620" s="124"/>
      <c r="BR620" s="124"/>
      <c r="BS620" s="124"/>
      <c r="BT620" s="124"/>
      <c r="BU620" s="124"/>
      <c r="BV620" s="124"/>
      <c r="BW620" s="124"/>
      <c r="BX620" s="124"/>
      <c r="BY620" s="124"/>
      <c r="BZ620" s="124"/>
      <c r="CA620" s="124"/>
      <c r="CB620" s="124"/>
      <c r="CC620" s="124"/>
      <c r="CD620" s="124"/>
      <c r="CE620" s="124"/>
    </row>
    <row r="621" spans="1:83">
      <c r="A621" s="124"/>
      <c r="B621" s="183"/>
      <c r="C621" s="124"/>
      <c r="D621" s="124"/>
      <c r="E621" s="124"/>
      <c r="F621" s="124"/>
      <c r="G621" s="124"/>
      <c r="H621" s="222"/>
      <c r="I621" s="222"/>
      <c r="J621" s="222"/>
      <c r="K621" s="183"/>
      <c r="L621" s="222"/>
      <c r="M621" s="222"/>
      <c r="N621" s="222"/>
      <c r="O621" s="222"/>
      <c r="P621" s="124"/>
      <c r="Q621" s="222"/>
      <c r="R621" s="124"/>
      <c r="S621" s="124"/>
      <c r="T621" s="183"/>
      <c r="U621" s="183"/>
      <c r="V621" s="183"/>
      <c r="W621" s="183"/>
      <c r="X621" s="183"/>
      <c r="Y621" s="183"/>
      <c r="Z621" s="183"/>
      <c r="AA621" s="183"/>
      <c r="AB621" s="183"/>
      <c r="AC621" s="183"/>
      <c r="AD621" s="183"/>
      <c r="AE621" s="183"/>
      <c r="AF621" s="183"/>
      <c r="AG621" s="183"/>
      <c r="AH621" s="124"/>
      <c r="AI621" s="183"/>
      <c r="AJ621" s="124"/>
      <c r="AK621" s="124"/>
      <c r="AL621" s="124"/>
      <c r="AM621" s="124"/>
      <c r="AN621" s="124"/>
      <c r="AO621" s="183"/>
      <c r="AP621" s="124"/>
      <c r="AQ621" s="124"/>
      <c r="AR621" s="124"/>
      <c r="AS621" s="124"/>
      <c r="AT621" s="124"/>
      <c r="AU621" s="124"/>
      <c r="AV621" s="124"/>
      <c r="AW621" s="124"/>
      <c r="AX621" s="124"/>
      <c r="AY621" s="124"/>
      <c r="AZ621" s="124"/>
      <c r="BA621" s="124"/>
      <c r="BB621" s="124"/>
      <c r="BC621" s="124"/>
      <c r="BD621" s="124"/>
      <c r="BE621" s="124"/>
      <c r="BF621" s="124"/>
      <c r="BG621" s="124"/>
      <c r="BH621" s="124"/>
      <c r="BI621" s="124"/>
      <c r="BJ621" s="124"/>
      <c r="BK621" s="124"/>
      <c r="BL621" s="124"/>
      <c r="BM621" s="124"/>
      <c r="BN621" s="124"/>
      <c r="BO621" s="124"/>
      <c r="BP621" s="124"/>
      <c r="BQ621" s="124"/>
      <c r="BR621" s="124"/>
      <c r="BS621" s="124"/>
      <c r="BT621" s="124"/>
      <c r="BU621" s="124"/>
      <c r="BV621" s="124"/>
      <c r="BW621" s="124"/>
      <c r="BX621" s="124"/>
      <c r="BY621" s="124"/>
      <c r="BZ621" s="124"/>
      <c r="CA621" s="124"/>
      <c r="CB621" s="124"/>
      <c r="CC621" s="124"/>
      <c r="CD621" s="124"/>
      <c r="CE621" s="124"/>
    </row>
    <row r="622" spans="1:83">
      <c r="A622" s="124"/>
      <c r="B622" s="183"/>
      <c r="C622" s="124"/>
      <c r="D622" s="124"/>
      <c r="E622" s="124"/>
      <c r="F622" s="124"/>
      <c r="G622" s="124"/>
      <c r="H622" s="222"/>
      <c r="I622" s="222"/>
      <c r="J622" s="222"/>
      <c r="K622" s="183"/>
      <c r="L622" s="222"/>
      <c r="M622" s="222"/>
      <c r="N622" s="222"/>
      <c r="O622" s="222"/>
      <c r="P622" s="124"/>
      <c r="Q622" s="222"/>
      <c r="R622" s="124"/>
      <c r="S622" s="124"/>
      <c r="T622" s="183"/>
      <c r="U622" s="183"/>
      <c r="V622" s="183"/>
      <c r="W622" s="183"/>
      <c r="X622" s="183"/>
      <c r="Y622" s="183"/>
      <c r="Z622" s="183"/>
      <c r="AA622" s="183"/>
      <c r="AB622" s="183"/>
      <c r="AC622" s="183"/>
      <c r="AD622" s="183"/>
      <c r="AE622" s="183"/>
      <c r="AF622" s="183"/>
      <c r="AG622" s="183"/>
      <c r="AH622" s="124"/>
      <c r="AI622" s="183"/>
      <c r="AJ622" s="124"/>
      <c r="AK622" s="124"/>
      <c r="AL622" s="124"/>
      <c r="AM622" s="124"/>
      <c r="AN622" s="124"/>
      <c r="AO622" s="183"/>
      <c r="AP622" s="124"/>
      <c r="AQ622" s="124"/>
      <c r="AR622" s="124"/>
      <c r="AS622" s="124"/>
      <c r="AT622" s="124"/>
      <c r="AU622" s="124"/>
      <c r="AV622" s="124"/>
      <c r="AW622" s="124"/>
      <c r="AX622" s="124"/>
      <c r="AY622" s="124"/>
      <c r="AZ622" s="124"/>
      <c r="BA622" s="124"/>
      <c r="BB622" s="124"/>
      <c r="BC622" s="124"/>
      <c r="BD622" s="124"/>
      <c r="BE622" s="124"/>
      <c r="BF622" s="124"/>
      <c r="BG622" s="124"/>
      <c r="BH622" s="124"/>
      <c r="BI622" s="124"/>
      <c r="BJ622" s="124"/>
      <c r="BK622" s="124"/>
      <c r="BL622" s="124"/>
      <c r="BM622" s="124"/>
      <c r="BN622" s="124"/>
      <c r="BO622" s="124"/>
      <c r="BP622" s="124"/>
      <c r="BQ622" s="124"/>
      <c r="BR622" s="124"/>
      <c r="BS622" s="124"/>
      <c r="BT622" s="124"/>
      <c r="BU622" s="124"/>
      <c r="BV622" s="124"/>
      <c r="BW622" s="124"/>
      <c r="BX622" s="124"/>
      <c r="BY622" s="124"/>
      <c r="BZ622" s="124"/>
      <c r="CA622" s="124"/>
      <c r="CB622" s="124"/>
      <c r="CC622" s="124"/>
      <c r="CD622" s="124"/>
      <c r="CE622" s="124"/>
    </row>
    <row r="623" spans="1:83">
      <c r="A623" s="124"/>
      <c r="B623" s="183"/>
      <c r="C623" s="124"/>
      <c r="D623" s="124"/>
      <c r="E623" s="124"/>
      <c r="F623" s="124"/>
      <c r="G623" s="124"/>
      <c r="H623" s="222"/>
      <c r="I623" s="222"/>
      <c r="J623" s="222"/>
      <c r="K623" s="183"/>
      <c r="L623" s="222"/>
      <c r="M623" s="222"/>
      <c r="N623" s="222"/>
      <c r="O623" s="222"/>
      <c r="P623" s="124"/>
      <c r="Q623" s="222"/>
      <c r="R623" s="124"/>
      <c r="S623" s="124"/>
      <c r="T623" s="183"/>
      <c r="U623" s="183"/>
      <c r="V623" s="183"/>
      <c r="W623" s="183"/>
      <c r="X623" s="183"/>
      <c r="Y623" s="183"/>
      <c r="Z623" s="183"/>
      <c r="AA623" s="183"/>
      <c r="AB623" s="183"/>
      <c r="AC623" s="183"/>
      <c r="AD623" s="183"/>
      <c r="AE623" s="183"/>
      <c r="AF623" s="183"/>
      <c r="AG623" s="183"/>
      <c r="AH623" s="124"/>
      <c r="AI623" s="183"/>
      <c r="AJ623" s="124"/>
      <c r="AK623" s="124"/>
      <c r="AL623" s="124"/>
      <c r="AM623" s="124"/>
      <c r="AN623" s="124"/>
      <c r="AO623" s="183"/>
      <c r="AP623" s="124"/>
      <c r="AQ623" s="124"/>
      <c r="AR623" s="124"/>
      <c r="AS623" s="124"/>
      <c r="AT623" s="124"/>
      <c r="AU623" s="124"/>
      <c r="AV623" s="124"/>
      <c r="AW623" s="124"/>
      <c r="AX623" s="124"/>
      <c r="AY623" s="124"/>
      <c r="AZ623" s="124"/>
      <c r="BA623" s="124"/>
      <c r="BB623" s="124"/>
      <c r="BC623" s="124"/>
      <c r="BD623" s="124"/>
      <c r="BE623" s="124"/>
      <c r="BF623" s="124"/>
      <c r="BG623" s="124"/>
      <c r="BH623" s="124"/>
      <c r="BI623" s="124"/>
      <c r="BJ623" s="124"/>
      <c r="BK623" s="124"/>
      <c r="BL623" s="124"/>
      <c r="BM623" s="124"/>
      <c r="BN623" s="124"/>
      <c r="BO623" s="124"/>
      <c r="BP623" s="124"/>
      <c r="BQ623" s="124"/>
      <c r="BR623" s="124"/>
      <c r="BS623" s="124"/>
      <c r="BT623" s="124"/>
      <c r="BU623" s="124"/>
      <c r="BV623" s="124"/>
      <c r="BW623" s="124"/>
      <c r="BX623" s="124"/>
      <c r="BY623" s="124"/>
      <c r="BZ623" s="124"/>
      <c r="CA623" s="124"/>
      <c r="CB623" s="124"/>
      <c r="CC623" s="124"/>
      <c r="CD623" s="124"/>
      <c r="CE623" s="124"/>
    </row>
    <row r="624" spans="1:83">
      <c r="A624" s="124"/>
      <c r="B624" s="183"/>
      <c r="C624" s="124"/>
      <c r="D624" s="124"/>
      <c r="E624" s="124"/>
      <c r="F624" s="124"/>
      <c r="G624" s="124"/>
      <c r="H624" s="222"/>
      <c r="I624" s="222"/>
      <c r="J624" s="222"/>
      <c r="K624" s="183"/>
      <c r="L624" s="222"/>
      <c r="M624" s="222"/>
      <c r="N624" s="222"/>
      <c r="O624" s="222"/>
      <c r="P624" s="124"/>
      <c r="Q624" s="222"/>
      <c r="R624" s="124"/>
      <c r="S624" s="124"/>
      <c r="T624" s="183"/>
      <c r="U624" s="183"/>
      <c r="V624" s="183"/>
      <c r="W624" s="183"/>
      <c r="X624" s="183"/>
      <c r="Y624" s="183"/>
      <c r="Z624" s="183"/>
      <c r="AA624" s="183"/>
      <c r="AB624" s="183"/>
      <c r="AC624" s="183"/>
      <c r="AD624" s="183"/>
      <c r="AE624" s="183"/>
      <c r="AF624" s="183"/>
      <c r="AG624" s="183"/>
      <c r="AH624" s="124"/>
      <c r="AI624" s="183"/>
      <c r="AJ624" s="124"/>
      <c r="AK624" s="124"/>
      <c r="AL624" s="124"/>
      <c r="AM624" s="124"/>
      <c r="AN624" s="124"/>
      <c r="AO624" s="183"/>
      <c r="AP624" s="124"/>
      <c r="AQ624" s="124"/>
      <c r="AR624" s="124"/>
      <c r="AS624" s="124"/>
      <c r="AT624" s="124"/>
      <c r="AU624" s="124"/>
      <c r="AV624" s="124"/>
      <c r="AW624" s="124"/>
      <c r="AX624" s="124"/>
      <c r="AY624" s="124"/>
      <c r="AZ624" s="124"/>
      <c r="BA624" s="124"/>
      <c r="BB624" s="124"/>
      <c r="BC624" s="124"/>
      <c r="BD624" s="124"/>
      <c r="BE624" s="124"/>
      <c r="BF624" s="124"/>
      <c r="BG624" s="124"/>
      <c r="BH624" s="124"/>
      <c r="BI624" s="124"/>
      <c r="BJ624" s="124"/>
      <c r="BK624" s="124"/>
      <c r="BL624" s="124"/>
      <c r="BM624" s="124"/>
      <c r="BN624" s="124"/>
      <c r="BO624" s="124"/>
      <c r="BP624" s="124"/>
      <c r="BQ624" s="124"/>
      <c r="BR624" s="124"/>
      <c r="BS624" s="124"/>
      <c r="BT624" s="124"/>
      <c r="BU624" s="124"/>
      <c r="BV624" s="124"/>
      <c r="BW624" s="124"/>
      <c r="BX624" s="124"/>
      <c r="BY624" s="124"/>
      <c r="BZ624" s="124"/>
      <c r="CA624" s="124"/>
      <c r="CB624" s="124"/>
      <c r="CC624" s="124"/>
      <c r="CD624" s="124"/>
      <c r="CE624" s="124"/>
    </row>
    <row r="625" spans="1:83">
      <c r="A625" s="124"/>
      <c r="B625" s="183"/>
      <c r="C625" s="124"/>
      <c r="D625" s="124"/>
      <c r="E625" s="124"/>
      <c r="F625" s="124"/>
      <c r="G625" s="124"/>
      <c r="H625" s="222"/>
      <c r="I625" s="222"/>
      <c r="J625" s="222"/>
      <c r="K625" s="183"/>
      <c r="L625" s="222"/>
      <c r="M625" s="222"/>
      <c r="N625" s="222"/>
      <c r="O625" s="222"/>
      <c r="P625" s="124"/>
      <c r="Q625" s="222"/>
      <c r="R625" s="124"/>
      <c r="S625" s="124"/>
      <c r="T625" s="183"/>
      <c r="U625" s="183"/>
      <c r="V625" s="183"/>
      <c r="W625" s="183"/>
      <c r="X625" s="183"/>
      <c r="Y625" s="183"/>
      <c r="Z625" s="183"/>
      <c r="AA625" s="183"/>
      <c r="AB625" s="183"/>
      <c r="AC625" s="183"/>
      <c r="AD625" s="183"/>
      <c r="AE625" s="183"/>
      <c r="AF625" s="183"/>
      <c r="AG625" s="183"/>
      <c r="AH625" s="124"/>
      <c r="AI625" s="183"/>
      <c r="AJ625" s="124"/>
      <c r="AK625" s="124"/>
      <c r="AL625" s="124"/>
      <c r="AM625" s="124"/>
      <c r="AN625" s="124"/>
      <c r="AO625" s="183"/>
      <c r="AP625" s="124"/>
      <c r="AQ625" s="124"/>
      <c r="AR625" s="124"/>
      <c r="AS625" s="124"/>
      <c r="AT625" s="124"/>
      <c r="AU625" s="124"/>
      <c r="AV625" s="124"/>
      <c r="AW625" s="124"/>
      <c r="AX625" s="124"/>
      <c r="AY625" s="124"/>
      <c r="AZ625" s="124"/>
      <c r="BA625" s="124"/>
      <c r="BB625" s="124"/>
      <c r="BC625" s="124"/>
      <c r="BD625" s="124"/>
      <c r="BE625" s="124"/>
      <c r="BF625" s="124"/>
      <c r="BG625" s="124"/>
      <c r="BH625" s="124"/>
      <c r="BI625" s="124"/>
      <c r="BJ625" s="124"/>
      <c r="BK625" s="124"/>
      <c r="BL625" s="124"/>
      <c r="BM625" s="124"/>
      <c r="BN625" s="124"/>
      <c r="BO625" s="124"/>
      <c r="BP625" s="124"/>
      <c r="BQ625" s="124"/>
      <c r="BR625" s="124"/>
      <c r="BS625" s="124"/>
      <c r="BT625" s="124"/>
      <c r="BU625" s="124"/>
      <c r="BV625" s="124"/>
      <c r="BW625" s="124"/>
      <c r="BX625" s="124"/>
      <c r="BY625" s="124"/>
      <c r="BZ625" s="124"/>
      <c r="CA625" s="124"/>
      <c r="CB625" s="124"/>
      <c r="CC625" s="124"/>
      <c r="CD625" s="124"/>
      <c r="CE625" s="124"/>
    </row>
    <row r="626" spans="1:83">
      <c r="A626" s="124"/>
      <c r="B626" s="183"/>
      <c r="C626" s="124"/>
      <c r="D626" s="124"/>
      <c r="E626" s="124"/>
      <c r="F626" s="124"/>
      <c r="G626" s="124"/>
      <c r="H626" s="222"/>
      <c r="I626" s="222"/>
      <c r="J626" s="222"/>
      <c r="K626" s="183"/>
      <c r="L626" s="222"/>
      <c r="M626" s="222"/>
      <c r="N626" s="222"/>
      <c r="O626" s="222"/>
      <c r="P626" s="124"/>
      <c r="Q626" s="222"/>
      <c r="R626" s="124"/>
      <c r="S626" s="124"/>
      <c r="T626" s="183"/>
      <c r="U626" s="183"/>
      <c r="V626" s="183"/>
      <c r="W626" s="183"/>
      <c r="X626" s="183"/>
      <c r="Y626" s="183"/>
      <c r="Z626" s="183"/>
      <c r="AA626" s="183"/>
      <c r="AB626" s="183"/>
      <c r="AC626" s="183"/>
      <c r="AD626" s="183"/>
      <c r="AE626" s="183"/>
      <c r="AF626" s="183"/>
      <c r="AG626" s="183"/>
      <c r="AH626" s="124"/>
      <c r="AI626" s="183"/>
      <c r="AJ626" s="124"/>
      <c r="AK626" s="124"/>
      <c r="AL626" s="124"/>
      <c r="AM626" s="124"/>
      <c r="AN626" s="124"/>
      <c r="AO626" s="183"/>
      <c r="AP626" s="124"/>
      <c r="AQ626" s="124"/>
      <c r="AR626" s="124"/>
      <c r="AS626" s="124"/>
      <c r="AT626" s="124"/>
      <c r="AU626" s="124"/>
      <c r="AV626" s="124"/>
      <c r="AW626" s="124"/>
      <c r="AX626" s="124"/>
      <c r="AY626" s="124"/>
      <c r="AZ626" s="124"/>
      <c r="BA626" s="124"/>
      <c r="BB626" s="124"/>
      <c r="BC626" s="124"/>
      <c r="BD626" s="124"/>
      <c r="BE626" s="124"/>
      <c r="BF626" s="124"/>
      <c r="BG626" s="124"/>
      <c r="BH626" s="124"/>
      <c r="BI626" s="124"/>
      <c r="BJ626" s="124"/>
      <c r="BK626" s="124"/>
      <c r="BL626" s="124"/>
      <c r="BM626" s="124"/>
      <c r="BN626" s="124"/>
      <c r="BO626" s="124"/>
      <c r="BP626" s="124"/>
      <c r="BQ626" s="124"/>
      <c r="BR626" s="124"/>
      <c r="BS626" s="124"/>
      <c r="BT626" s="124"/>
      <c r="BU626" s="124"/>
      <c r="BV626" s="124"/>
      <c r="BW626" s="124"/>
      <c r="BX626" s="124"/>
      <c r="BY626" s="124"/>
      <c r="BZ626" s="124"/>
      <c r="CA626" s="124"/>
      <c r="CB626" s="124"/>
      <c r="CC626" s="124"/>
      <c r="CD626" s="124"/>
      <c r="CE626" s="124"/>
    </row>
    <row r="627" spans="1:83">
      <c r="A627" s="124"/>
      <c r="B627" s="183"/>
      <c r="C627" s="124"/>
      <c r="D627" s="124"/>
      <c r="E627" s="124"/>
      <c r="F627" s="124"/>
      <c r="G627" s="124"/>
      <c r="H627" s="222"/>
      <c r="I627" s="222"/>
      <c r="J627" s="222"/>
      <c r="K627" s="183"/>
      <c r="L627" s="222"/>
      <c r="M627" s="222"/>
      <c r="N627" s="222"/>
      <c r="O627" s="222"/>
      <c r="P627" s="124"/>
      <c r="Q627" s="222"/>
      <c r="R627" s="124"/>
      <c r="S627" s="124"/>
      <c r="T627" s="183"/>
      <c r="U627" s="183"/>
      <c r="V627" s="183"/>
      <c r="W627" s="183"/>
      <c r="X627" s="183"/>
      <c r="Y627" s="183"/>
      <c r="Z627" s="183"/>
      <c r="AA627" s="183"/>
      <c r="AB627" s="183"/>
      <c r="AC627" s="183"/>
      <c r="AD627" s="183"/>
      <c r="AE627" s="183"/>
      <c r="AF627" s="183"/>
      <c r="AG627" s="183"/>
      <c r="AH627" s="124"/>
      <c r="AI627" s="183"/>
      <c r="AJ627" s="124"/>
      <c r="AK627" s="124"/>
      <c r="AL627" s="124"/>
      <c r="AM627" s="124"/>
      <c r="AN627" s="124"/>
      <c r="AO627" s="183"/>
      <c r="AP627" s="124"/>
      <c r="AQ627" s="124"/>
      <c r="AR627" s="124"/>
      <c r="AS627" s="124"/>
      <c r="AT627" s="124"/>
      <c r="AU627" s="124"/>
      <c r="AV627" s="124"/>
      <c r="AW627" s="124"/>
      <c r="AX627" s="124"/>
      <c r="AY627" s="124"/>
      <c r="AZ627" s="124"/>
      <c r="BA627" s="124"/>
      <c r="BB627" s="124"/>
      <c r="BC627" s="124"/>
      <c r="BD627" s="124"/>
      <c r="BE627" s="124"/>
      <c r="BF627" s="124"/>
      <c r="BG627" s="124"/>
      <c r="BH627" s="124"/>
      <c r="BI627" s="124"/>
      <c r="BJ627" s="124"/>
      <c r="BK627" s="124"/>
      <c r="BL627" s="124"/>
      <c r="BM627" s="124"/>
      <c r="BN627" s="124"/>
      <c r="BO627" s="124"/>
      <c r="BP627" s="124"/>
      <c r="BQ627" s="124"/>
      <c r="BR627" s="124"/>
      <c r="BS627" s="124"/>
      <c r="BT627" s="124"/>
      <c r="BU627" s="124"/>
      <c r="BV627" s="124"/>
      <c r="BW627" s="124"/>
      <c r="BX627" s="124"/>
      <c r="BY627" s="124"/>
      <c r="BZ627" s="124"/>
      <c r="CA627" s="124"/>
      <c r="CB627" s="124"/>
      <c r="CC627" s="124"/>
      <c r="CD627" s="124"/>
      <c r="CE627" s="124"/>
    </row>
    <row r="628" spans="1:83">
      <c r="A628" s="124"/>
      <c r="B628" s="183"/>
      <c r="C628" s="124"/>
      <c r="D628" s="124"/>
      <c r="E628" s="124"/>
      <c r="F628" s="124"/>
      <c r="G628" s="124"/>
      <c r="H628" s="222"/>
      <c r="I628" s="222"/>
      <c r="J628" s="222"/>
      <c r="K628" s="183"/>
      <c r="L628" s="222"/>
      <c r="M628" s="222"/>
      <c r="N628" s="222"/>
      <c r="O628" s="222"/>
      <c r="P628" s="124"/>
      <c r="Q628" s="222"/>
      <c r="R628" s="124"/>
      <c r="S628" s="124"/>
      <c r="T628" s="183"/>
      <c r="U628" s="183"/>
      <c r="V628" s="183"/>
      <c r="W628" s="183"/>
      <c r="X628" s="183"/>
      <c r="Y628" s="183"/>
      <c r="Z628" s="183"/>
      <c r="AA628" s="183"/>
      <c r="AB628" s="183"/>
      <c r="AC628" s="183"/>
      <c r="AD628" s="183"/>
      <c r="AE628" s="183"/>
      <c r="AF628" s="183"/>
      <c r="AG628" s="183"/>
      <c r="AH628" s="124"/>
      <c r="AI628" s="183"/>
      <c r="AJ628" s="124"/>
      <c r="AK628" s="124"/>
      <c r="AL628" s="124"/>
      <c r="AM628" s="124"/>
      <c r="AN628" s="124"/>
      <c r="AO628" s="183"/>
      <c r="AP628" s="124"/>
      <c r="AQ628" s="124"/>
      <c r="AR628" s="124"/>
      <c r="AS628" s="124"/>
      <c r="AT628" s="124"/>
      <c r="AU628" s="124"/>
      <c r="AV628" s="124"/>
      <c r="AW628" s="124"/>
      <c r="AX628" s="124"/>
      <c r="AY628" s="124"/>
      <c r="AZ628" s="124"/>
      <c r="BA628" s="124"/>
      <c r="BB628" s="124"/>
      <c r="BC628" s="124"/>
      <c r="BD628" s="124"/>
      <c r="BE628" s="124"/>
      <c r="BF628" s="124"/>
      <c r="BG628" s="124"/>
      <c r="BH628" s="124"/>
      <c r="BI628" s="124"/>
      <c r="BJ628" s="124"/>
      <c r="BK628" s="124"/>
      <c r="BL628" s="124"/>
      <c r="BM628" s="124"/>
      <c r="BN628" s="124"/>
      <c r="BO628" s="124"/>
      <c r="BP628" s="124"/>
      <c r="BQ628" s="124"/>
      <c r="BR628" s="124"/>
      <c r="BS628" s="124"/>
      <c r="BT628" s="124"/>
      <c r="BU628" s="124"/>
      <c r="BV628" s="124"/>
      <c r="BW628" s="124"/>
      <c r="BX628" s="124"/>
      <c r="BY628" s="124"/>
      <c r="BZ628" s="124"/>
      <c r="CA628" s="124"/>
      <c r="CB628" s="124"/>
      <c r="CC628" s="124"/>
      <c r="CD628" s="124"/>
      <c r="CE628" s="124"/>
    </row>
    <row r="629" spans="1:83">
      <c r="A629" s="124"/>
      <c r="B629" s="183"/>
      <c r="C629" s="124"/>
      <c r="D629" s="124"/>
      <c r="E629" s="124"/>
      <c r="F629" s="124"/>
      <c r="G629" s="124"/>
      <c r="H629" s="222"/>
      <c r="I629" s="222"/>
      <c r="J629" s="222"/>
      <c r="K629" s="183"/>
      <c r="L629" s="222"/>
      <c r="M629" s="222"/>
      <c r="N629" s="222"/>
      <c r="O629" s="222"/>
      <c r="P629" s="124"/>
      <c r="Q629" s="222"/>
      <c r="R629" s="124"/>
      <c r="S629" s="124"/>
      <c r="T629" s="183"/>
      <c r="U629" s="183"/>
      <c r="V629" s="183"/>
      <c r="W629" s="183"/>
      <c r="X629" s="183"/>
      <c r="Y629" s="183"/>
      <c r="Z629" s="183"/>
      <c r="AA629" s="183"/>
      <c r="AB629" s="183"/>
      <c r="AC629" s="183"/>
      <c r="AD629" s="183"/>
      <c r="AE629" s="183"/>
      <c r="AF629" s="183"/>
      <c r="AG629" s="183"/>
      <c r="AH629" s="124"/>
      <c r="AI629" s="183"/>
      <c r="AJ629" s="124"/>
      <c r="AK629" s="124"/>
      <c r="AL629" s="124"/>
      <c r="AM629" s="124"/>
      <c r="AN629" s="124"/>
      <c r="AO629" s="183"/>
      <c r="AP629" s="124"/>
      <c r="AQ629" s="124"/>
      <c r="AR629" s="124"/>
      <c r="AS629" s="124"/>
      <c r="AT629" s="124"/>
      <c r="AU629" s="124"/>
      <c r="AV629" s="124"/>
      <c r="AW629" s="124"/>
      <c r="AX629" s="124"/>
      <c r="AY629" s="124"/>
      <c r="AZ629" s="124"/>
      <c r="BA629" s="124"/>
      <c r="BB629" s="124"/>
      <c r="BC629" s="124"/>
      <c r="BD629" s="124"/>
      <c r="BE629" s="124"/>
      <c r="BF629" s="124"/>
      <c r="BG629" s="124"/>
      <c r="BH629" s="124"/>
      <c r="BI629" s="124"/>
      <c r="BJ629" s="124"/>
      <c r="BK629" s="124"/>
      <c r="BL629" s="124"/>
      <c r="BM629" s="124"/>
      <c r="BN629" s="124"/>
      <c r="BO629" s="124"/>
      <c r="BP629" s="124"/>
      <c r="BQ629" s="124"/>
      <c r="BR629" s="124"/>
      <c r="BS629" s="124"/>
      <c r="BT629" s="124"/>
      <c r="BU629" s="124"/>
      <c r="BV629" s="124"/>
      <c r="BW629" s="124"/>
      <c r="BX629" s="124"/>
      <c r="BY629" s="124"/>
      <c r="BZ629" s="124"/>
      <c r="CA629" s="124"/>
      <c r="CB629" s="124"/>
      <c r="CC629" s="124"/>
      <c r="CD629" s="124"/>
      <c r="CE629" s="124"/>
    </row>
    <row r="630" spans="1:83">
      <c r="A630" s="124"/>
      <c r="B630" s="183"/>
      <c r="C630" s="124"/>
      <c r="D630" s="124"/>
      <c r="E630" s="124"/>
      <c r="F630" s="124"/>
      <c r="G630" s="124"/>
      <c r="H630" s="222"/>
      <c r="I630" s="222"/>
      <c r="J630" s="222"/>
      <c r="K630" s="183"/>
      <c r="L630" s="222"/>
      <c r="M630" s="222"/>
      <c r="N630" s="222"/>
      <c r="O630" s="222"/>
      <c r="P630" s="124"/>
      <c r="Q630" s="222"/>
      <c r="R630" s="124"/>
      <c r="S630" s="124"/>
      <c r="T630" s="183"/>
      <c r="U630" s="183"/>
      <c r="V630" s="183"/>
      <c r="W630" s="183"/>
      <c r="X630" s="183"/>
      <c r="Y630" s="183"/>
      <c r="Z630" s="183"/>
      <c r="AA630" s="183"/>
      <c r="AB630" s="183"/>
      <c r="AC630" s="183"/>
      <c r="AD630" s="183"/>
      <c r="AE630" s="183"/>
      <c r="AF630" s="183"/>
      <c r="AG630" s="183"/>
      <c r="AH630" s="124"/>
      <c r="AI630" s="183"/>
      <c r="AJ630" s="124"/>
      <c r="AK630" s="124"/>
      <c r="AL630" s="124"/>
      <c r="AM630" s="124"/>
      <c r="AN630" s="124"/>
      <c r="AO630" s="183"/>
      <c r="AP630" s="124"/>
      <c r="AQ630" s="124"/>
      <c r="AR630" s="124"/>
      <c r="AS630" s="124"/>
      <c r="AT630" s="124"/>
      <c r="AU630" s="124"/>
      <c r="AV630" s="124"/>
      <c r="AW630" s="124"/>
      <c r="AX630" s="124"/>
      <c r="AY630" s="124"/>
      <c r="AZ630" s="124"/>
      <c r="BA630" s="124"/>
      <c r="BB630" s="124"/>
      <c r="BC630" s="124"/>
      <c r="BD630" s="124"/>
      <c r="BE630" s="124"/>
      <c r="BF630" s="124"/>
      <c r="BG630" s="124"/>
      <c r="BH630" s="124"/>
      <c r="BI630" s="124"/>
      <c r="BJ630" s="124"/>
      <c r="BK630" s="124"/>
      <c r="BL630" s="124"/>
      <c r="BM630" s="124"/>
      <c r="BN630" s="124"/>
      <c r="BO630" s="124"/>
      <c r="BP630" s="124"/>
      <c r="BQ630" s="124"/>
      <c r="BR630" s="124"/>
      <c r="BS630" s="124"/>
      <c r="BT630" s="124"/>
      <c r="BU630" s="124"/>
      <c r="BV630" s="124"/>
      <c r="BW630" s="124"/>
      <c r="BX630" s="124"/>
      <c r="BY630" s="124"/>
      <c r="BZ630" s="124"/>
      <c r="CA630" s="124"/>
      <c r="CB630" s="124"/>
      <c r="CC630" s="124"/>
      <c r="CD630" s="124"/>
      <c r="CE630" s="124"/>
    </row>
    <row r="631" spans="1:83">
      <c r="A631" s="124"/>
      <c r="B631" s="183"/>
      <c r="C631" s="124"/>
      <c r="D631" s="124"/>
      <c r="E631" s="124"/>
      <c r="F631" s="124"/>
      <c r="G631" s="124"/>
      <c r="H631" s="222"/>
      <c r="I631" s="222"/>
      <c r="J631" s="222"/>
      <c r="K631" s="183"/>
      <c r="L631" s="222"/>
      <c r="M631" s="222"/>
      <c r="N631" s="222"/>
      <c r="O631" s="222"/>
      <c r="P631" s="124"/>
      <c r="Q631" s="222"/>
      <c r="R631" s="124"/>
      <c r="S631" s="124"/>
      <c r="T631" s="183"/>
      <c r="U631" s="183"/>
      <c r="V631" s="183"/>
      <c r="W631" s="183"/>
      <c r="X631" s="183"/>
      <c r="Y631" s="183"/>
      <c r="Z631" s="183"/>
      <c r="AA631" s="183"/>
      <c r="AB631" s="183"/>
      <c r="AC631" s="183"/>
      <c r="AD631" s="183"/>
      <c r="AE631" s="183"/>
      <c r="AF631" s="183"/>
      <c r="AG631" s="183"/>
      <c r="AH631" s="124"/>
      <c r="AI631" s="183"/>
      <c r="AJ631" s="124"/>
      <c r="AK631" s="124"/>
      <c r="AL631" s="124"/>
      <c r="AM631" s="124"/>
      <c r="AN631" s="124"/>
      <c r="AO631" s="183"/>
      <c r="AP631" s="124"/>
      <c r="AQ631" s="124"/>
      <c r="AR631" s="124"/>
      <c r="AS631" s="124"/>
      <c r="AT631" s="124"/>
      <c r="AU631" s="124"/>
      <c r="AV631" s="124"/>
      <c r="AW631" s="124"/>
      <c r="AX631" s="124"/>
      <c r="AY631" s="124"/>
      <c r="AZ631" s="124"/>
      <c r="BA631" s="124"/>
      <c r="BB631" s="124"/>
      <c r="BC631" s="124"/>
      <c r="BD631" s="124"/>
      <c r="BE631" s="124"/>
      <c r="BF631" s="124"/>
      <c r="BG631" s="124"/>
      <c r="BH631" s="124"/>
      <c r="BI631" s="124"/>
      <c r="BJ631" s="124"/>
      <c r="BK631" s="124"/>
      <c r="BL631" s="124"/>
      <c r="BM631" s="124"/>
      <c r="BN631" s="124"/>
      <c r="BO631" s="124"/>
      <c r="BP631" s="124"/>
      <c r="BQ631" s="124"/>
      <c r="BR631" s="124"/>
      <c r="BS631" s="124"/>
      <c r="BT631" s="124"/>
      <c r="BU631" s="124"/>
      <c r="BV631" s="124"/>
      <c r="BW631" s="124"/>
      <c r="BX631" s="124"/>
      <c r="BY631" s="124"/>
      <c r="BZ631" s="124"/>
      <c r="CA631" s="124"/>
      <c r="CB631" s="124"/>
      <c r="CC631" s="124"/>
      <c r="CD631" s="124"/>
      <c r="CE631" s="124"/>
    </row>
    <row r="632" spans="1:83">
      <c r="A632" s="124"/>
      <c r="B632" s="183"/>
      <c r="C632" s="124"/>
      <c r="D632" s="124"/>
      <c r="E632" s="124"/>
      <c r="F632" s="124"/>
      <c r="G632" s="124"/>
      <c r="H632" s="222"/>
      <c r="I632" s="222"/>
      <c r="J632" s="222"/>
      <c r="K632" s="183"/>
      <c r="L632" s="222"/>
      <c r="M632" s="222"/>
      <c r="N632" s="222"/>
      <c r="O632" s="222"/>
      <c r="P632" s="124"/>
      <c r="Q632" s="222"/>
      <c r="R632" s="124"/>
      <c r="S632" s="124"/>
      <c r="T632" s="183"/>
      <c r="U632" s="183"/>
      <c r="V632" s="183"/>
      <c r="W632" s="183"/>
      <c r="X632" s="183"/>
      <c r="Y632" s="183"/>
      <c r="Z632" s="183"/>
      <c r="AA632" s="183"/>
      <c r="AB632" s="183"/>
      <c r="AC632" s="183"/>
      <c r="AD632" s="183"/>
      <c r="AE632" s="183"/>
      <c r="AF632" s="183"/>
      <c r="AG632" s="183"/>
      <c r="AH632" s="124"/>
      <c r="AI632" s="183"/>
      <c r="AJ632" s="124"/>
      <c r="AK632" s="124"/>
      <c r="AL632" s="124"/>
      <c r="AM632" s="124"/>
      <c r="AN632" s="124"/>
      <c r="AO632" s="183"/>
      <c r="AP632" s="124"/>
      <c r="AQ632" s="124"/>
      <c r="AR632" s="124"/>
      <c r="AS632" s="124"/>
      <c r="AT632" s="124"/>
      <c r="AU632" s="124"/>
      <c r="AV632" s="124"/>
      <c r="AW632" s="124"/>
      <c r="AX632" s="124"/>
      <c r="AY632" s="124"/>
      <c r="AZ632" s="124"/>
      <c r="BA632" s="124"/>
      <c r="BB632" s="124"/>
      <c r="BC632" s="124"/>
      <c r="BD632" s="124"/>
      <c r="BE632" s="124"/>
      <c r="BF632" s="124"/>
      <c r="BG632" s="124"/>
      <c r="BH632" s="124"/>
      <c r="BI632" s="124"/>
      <c r="BJ632" s="124"/>
      <c r="BK632" s="124"/>
      <c r="BL632" s="124"/>
      <c r="BM632" s="124"/>
      <c r="BN632" s="124"/>
      <c r="BO632" s="124"/>
      <c r="BP632" s="124"/>
      <c r="BQ632" s="124"/>
      <c r="BR632" s="124"/>
      <c r="BS632" s="124"/>
      <c r="BT632" s="124"/>
      <c r="BU632" s="124"/>
      <c r="BV632" s="124"/>
      <c r="BW632" s="124"/>
      <c r="BX632" s="124"/>
      <c r="BY632" s="124"/>
      <c r="BZ632" s="124"/>
      <c r="CA632" s="124"/>
      <c r="CB632" s="124"/>
      <c r="CC632" s="124"/>
      <c r="CD632" s="124"/>
      <c r="CE632" s="124"/>
    </row>
    <row r="633" spans="1:83">
      <c r="A633" s="124"/>
      <c r="B633" s="183"/>
      <c r="C633" s="124"/>
      <c r="D633" s="124"/>
      <c r="E633" s="124"/>
      <c r="F633" s="124"/>
      <c r="G633" s="124"/>
      <c r="H633" s="222"/>
      <c r="I633" s="222"/>
      <c r="J633" s="222"/>
      <c r="K633" s="183"/>
      <c r="L633" s="222"/>
      <c r="M633" s="222"/>
      <c r="N633" s="222"/>
      <c r="O633" s="222"/>
      <c r="P633" s="124"/>
      <c r="Q633" s="222"/>
      <c r="R633" s="124"/>
      <c r="S633" s="124"/>
      <c r="T633" s="183"/>
      <c r="U633" s="183"/>
      <c r="V633" s="183"/>
      <c r="W633" s="183"/>
      <c r="X633" s="183"/>
      <c r="Y633" s="183"/>
      <c r="Z633" s="183"/>
      <c r="AA633" s="183"/>
      <c r="AB633" s="183"/>
      <c r="AC633" s="183"/>
      <c r="AD633" s="183"/>
      <c r="AE633" s="183"/>
      <c r="AF633" s="183"/>
      <c r="AG633" s="183"/>
      <c r="AH633" s="124"/>
      <c r="AI633" s="183"/>
      <c r="AJ633" s="124"/>
      <c r="AK633" s="124"/>
      <c r="AL633" s="124"/>
      <c r="AM633" s="124"/>
      <c r="AN633" s="124"/>
      <c r="AO633" s="183"/>
      <c r="AP633" s="124"/>
      <c r="AQ633" s="124"/>
      <c r="AR633" s="124"/>
      <c r="AS633" s="124"/>
      <c r="AT633" s="124"/>
      <c r="AU633" s="124"/>
      <c r="AV633" s="124"/>
      <c r="AW633" s="124"/>
      <c r="AX633" s="124"/>
      <c r="AY633" s="124"/>
      <c r="AZ633" s="124"/>
      <c r="BA633" s="124"/>
      <c r="BB633" s="124"/>
      <c r="BC633" s="124"/>
      <c r="BD633" s="124"/>
      <c r="BE633" s="124"/>
      <c r="BF633" s="124"/>
      <c r="BG633" s="124"/>
      <c r="BH633" s="124"/>
      <c r="BI633" s="124"/>
      <c r="BJ633" s="124"/>
      <c r="BK633" s="124"/>
      <c r="BL633" s="124"/>
      <c r="BM633" s="124"/>
      <c r="BN633" s="124"/>
      <c r="BO633" s="124"/>
      <c r="BP633" s="124"/>
      <c r="BQ633" s="124"/>
      <c r="BR633" s="124"/>
      <c r="BS633" s="124"/>
      <c r="BT633" s="124"/>
      <c r="BU633" s="124"/>
      <c r="BV633" s="124"/>
      <c r="BW633" s="124"/>
      <c r="BX633" s="124"/>
      <c r="BY633" s="124"/>
      <c r="BZ633" s="124"/>
      <c r="CA633" s="124"/>
      <c r="CB633" s="124"/>
      <c r="CC633" s="124"/>
      <c r="CD633" s="124"/>
      <c r="CE633" s="124"/>
    </row>
    <row r="634" spans="1:83">
      <c r="A634" s="124"/>
      <c r="B634" s="183"/>
      <c r="C634" s="124"/>
      <c r="D634" s="124"/>
      <c r="E634" s="124"/>
      <c r="F634" s="124"/>
      <c r="G634" s="124"/>
      <c r="H634" s="222"/>
      <c r="I634" s="222"/>
      <c r="J634" s="222"/>
      <c r="K634" s="183"/>
      <c r="L634" s="222"/>
      <c r="M634" s="222"/>
      <c r="N634" s="222"/>
      <c r="O634" s="222"/>
      <c r="P634" s="124"/>
      <c r="Q634" s="222"/>
      <c r="R634" s="124"/>
      <c r="S634" s="124"/>
      <c r="T634" s="183"/>
      <c r="U634" s="183"/>
      <c r="V634" s="183"/>
      <c r="W634" s="183"/>
      <c r="X634" s="183"/>
      <c r="Y634" s="183"/>
      <c r="Z634" s="183"/>
      <c r="AA634" s="183"/>
      <c r="AB634" s="183"/>
      <c r="AC634" s="183"/>
      <c r="AD634" s="183"/>
      <c r="AE634" s="183"/>
      <c r="AF634" s="183"/>
      <c r="AG634" s="183"/>
      <c r="AH634" s="124"/>
      <c r="AI634" s="183"/>
      <c r="AJ634" s="124"/>
      <c r="AK634" s="124"/>
      <c r="AL634" s="124"/>
      <c r="AM634" s="124"/>
      <c r="AN634" s="124"/>
      <c r="AO634" s="183"/>
      <c r="AP634" s="124"/>
      <c r="AQ634" s="124"/>
      <c r="AR634" s="124"/>
      <c r="AS634" s="124"/>
      <c r="AT634" s="124"/>
      <c r="AU634" s="124"/>
      <c r="AV634" s="124"/>
      <c r="AW634" s="124"/>
      <c r="AX634" s="124"/>
      <c r="AY634" s="124"/>
      <c r="AZ634" s="124"/>
      <c r="BA634" s="124"/>
      <c r="BB634" s="124"/>
      <c r="BC634" s="124"/>
      <c r="BD634" s="124"/>
      <c r="BE634" s="124"/>
      <c r="BF634" s="124"/>
      <c r="BG634" s="124"/>
      <c r="BH634" s="124"/>
      <c r="BI634" s="124"/>
      <c r="BJ634" s="124"/>
      <c r="BK634" s="124"/>
      <c r="BL634" s="124"/>
      <c r="BM634" s="124"/>
      <c r="BN634" s="124"/>
      <c r="BO634" s="124"/>
      <c r="BP634" s="124"/>
      <c r="BQ634" s="124"/>
      <c r="BR634" s="124"/>
      <c r="BS634" s="124"/>
      <c r="BT634" s="124"/>
      <c r="BU634" s="124"/>
      <c r="BV634" s="124"/>
      <c r="BW634" s="124"/>
      <c r="BX634" s="124"/>
      <c r="BY634" s="124"/>
      <c r="BZ634" s="124"/>
      <c r="CA634" s="124"/>
      <c r="CB634" s="124"/>
      <c r="CC634" s="124"/>
      <c r="CD634" s="124"/>
      <c r="CE634" s="124"/>
    </row>
    <row r="635" spans="1:83">
      <c r="A635" s="124"/>
      <c r="B635" s="183"/>
      <c r="C635" s="124"/>
      <c r="D635" s="124"/>
      <c r="E635" s="124"/>
      <c r="F635" s="124"/>
      <c r="G635" s="124"/>
      <c r="H635" s="222"/>
      <c r="I635" s="222"/>
      <c r="J635" s="222"/>
      <c r="K635" s="183"/>
      <c r="L635" s="222"/>
      <c r="M635" s="222"/>
      <c r="N635" s="222"/>
      <c r="O635" s="222"/>
      <c r="P635" s="124"/>
      <c r="Q635" s="222"/>
      <c r="R635" s="124"/>
      <c r="S635" s="124"/>
      <c r="T635" s="183"/>
      <c r="U635" s="183"/>
      <c r="V635" s="183"/>
      <c r="W635" s="183"/>
      <c r="X635" s="183"/>
      <c r="Y635" s="183"/>
      <c r="Z635" s="183"/>
      <c r="AA635" s="183"/>
      <c r="AB635" s="183"/>
      <c r="AC635" s="183"/>
      <c r="AD635" s="183"/>
      <c r="AE635" s="183"/>
      <c r="AF635" s="183"/>
      <c r="AG635" s="183"/>
      <c r="AH635" s="124"/>
      <c r="AI635" s="183"/>
      <c r="AJ635" s="124"/>
      <c r="AK635" s="124"/>
      <c r="AL635" s="124"/>
      <c r="AM635" s="124"/>
      <c r="AN635" s="124"/>
      <c r="AO635" s="183"/>
      <c r="AP635" s="124"/>
      <c r="AQ635" s="124"/>
      <c r="AR635" s="124"/>
      <c r="AS635" s="124"/>
      <c r="AT635" s="124"/>
      <c r="AU635" s="124"/>
      <c r="AV635" s="124"/>
      <c r="AW635" s="124"/>
      <c r="AX635" s="124"/>
      <c r="AY635" s="124"/>
      <c r="AZ635" s="124"/>
      <c r="BA635" s="124"/>
      <c r="BB635" s="124"/>
      <c r="BC635" s="124"/>
      <c r="BD635" s="124"/>
      <c r="BE635" s="124"/>
      <c r="BF635" s="124"/>
      <c r="BG635" s="124"/>
      <c r="BH635" s="124"/>
      <c r="BI635" s="124"/>
      <c r="BJ635" s="124"/>
      <c r="BK635" s="124"/>
      <c r="BL635" s="124"/>
      <c r="BM635" s="124"/>
      <c r="BN635" s="124"/>
      <c r="BO635" s="124"/>
      <c r="BP635" s="124"/>
      <c r="BQ635" s="124"/>
      <c r="BR635" s="124"/>
      <c r="BS635" s="124"/>
      <c r="BT635" s="124"/>
      <c r="BU635" s="124"/>
      <c r="BV635" s="124"/>
      <c r="BW635" s="124"/>
      <c r="BX635" s="124"/>
      <c r="BY635" s="124"/>
      <c r="BZ635" s="124"/>
      <c r="CA635" s="124"/>
      <c r="CB635" s="124"/>
      <c r="CC635" s="124"/>
      <c r="CD635" s="124"/>
      <c r="CE635" s="124"/>
    </row>
    <row r="636" spans="1:83">
      <c r="A636" s="124"/>
      <c r="B636" s="183"/>
      <c r="C636" s="124"/>
      <c r="D636" s="124"/>
      <c r="E636" s="124"/>
      <c r="F636" s="124"/>
      <c r="G636" s="124"/>
      <c r="H636" s="222"/>
      <c r="I636" s="222"/>
      <c r="J636" s="222"/>
      <c r="K636" s="183"/>
      <c r="L636" s="222"/>
      <c r="M636" s="222"/>
      <c r="N636" s="222"/>
      <c r="O636" s="222"/>
      <c r="P636" s="124"/>
      <c r="Q636" s="222"/>
      <c r="R636" s="124"/>
      <c r="S636" s="124"/>
      <c r="T636" s="183"/>
      <c r="U636" s="183"/>
      <c r="V636" s="183"/>
      <c r="W636" s="183"/>
      <c r="X636" s="183"/>
      <c r="Y636" s="183"/>
      <c r="Z636" s="183"/>
      <c r="AA636" s="183"/>
      <c r="AB636" s="183"/>
      <c r="AC636" s="183"/>
      <c r="AD636" s="183"/>
      <c r="AE636" s="183"/>
      <c r="AF636" s="183"/>
      <c r="AG636" s="183"/>
      <c r="AH636" s="124"/>
      <c r="AI636" s="183"/>
      <c r="AJ636" s="124"/>
      <c r="AK636" s="124"/>
      <c r="AL636" s="124"/>
      <c r="AM636" s="124"/>
      <c r="AN636" s="124"/>
      <c r="AO636" s="183"/>
      <c r="AP636" s="124"/>
      <c r="AQ636" s="124"/>
      <c r="AR636" s="124"/>
      <c r="AS636" s="124"/>
      <c r="AT636" s="124"/>
      <c r="AU636" s="124"/>
      <c r="AV636" s="124"/>
      <c r="AW636" s="124"/>
      <c r="AX636" s="124"/>
      <c r="AY636" s="124"/>
      <c r="AZ636" s="124"/>
      <c r="BA636" s="124"/>
      <c r="BB636" s="124"/>
      <c r="BC636" s="124"/>
      <c r="BD636" s="124"/>
      <c r="BE636" s="124"/>
      <c r="BF636" s="124"/>
      <c r="BG636" s="124"/>
      <c r="BH636" s="124"/>
      <c r="BI636" s="124"/>
      <c r="BJ636" s="124"/>
      <c r="BK636" s="124"/>
      <c r="BL636" s="124"/>
      <c r="BM636" s="124"/>
      <c r="BN636" s="124"/>
      <c r="BO636" s="124"/>
      <c r="BP636" s="124"/>
      <c r="BQ636" s="124"/>
      <c r="BR636" s="124"/>
      <c r="BS636" s="124"/>
      <c r="BT636" s="124"/>
      <c r="BU636" s="124"/>
      <c r="BV636" s="124"/>
      <c r="BW636" s="124"/>
      <c r="BX636" s="124"/>
      <c r="BY636" s="124"/>
      <c r="BZ636" s="124"/>
      <c r="CA636" s="124"/>
      <c r="CB636" s="124"/>
      <c r="CC636" s="124"/>
      <c r="CD636" s="124"/>
      <c r="CE636" s="124"/>
    </row>
    <row r="637" spans="1:83">
      <c r="A637" s="124"/>
      <c r="B637" s="183"/>
      <c r="C637" s="124"/>
      <c r="D637" s="124"/>
      <c r="E637" s="124"/>
      <c r="F637" s="124"/>
      <c r="G637" s="124"/>
      <c r="H637" s="222"/>
      <c r="I637" s="222"/>
      <c r="J637" s="222"/>
      <c r="K637" s="183"/>
      <c r="L637" s="222"/>
      <c r="M637" s="222"/>
      <c r="N637" s="222"/>
      <c r="O637" s="222"/>
      <c r="P637" s="124"/>
      <c r="Q637" s="222"/>
      <c r="R637" s="124"/>
      <c r="S637" s="124"/>
      <c r="T637" s="183"/>
      <c r="U637" s="183"/>
      <c r="V637" s="183"/>
      <c r="W637" s="183"/>
      <c r="X637" s="183"/>
      <c r="Y637" s="183"/>
      <c r="Z637" s="183"/>
      <c r="AA637" s="183"/>
      <c r="AB637" s="183"/>
      <c r="AC637" s="183"/>
      <c r="AD637" s="183"/>
      <c r="AE637" s="183"/>
      <c r="AF637" s="183"/>
      <c r="AG637" s="183"/>
      <c r="AH637" s="124"/>
      <c r="AI637" s="183"/>
      <c r="AJ637" s="124"/>
      <c r="AK637" s="124"/>
      <c r="AL637" s="124"/>
      <c r="AM637" s="124"/>
      <c r="AN637" s="124"/>
      <c r="AO637" s="183"/>
      <c r="AP637" s="124"/>
      <c r="AQ637" s="124"/>
      <c r="AR637" s="124"/>
      <c r="AS637" s="124"/>
      <c r="AT637" s="124"/>
      <c r="AU637" s="124"/>
      <c r="AV637" s="124"/>
      <c r="AW637" s="124"/>
      <c r="AX637" s="124"/>
      <c r="AY637" s="124"/>
      <c r="AZ637" s="124"/>
      <c r="BA637" s="124"/>
      <c r="BB637" s="124"/>
      <c r="BC637" s="124"/>
      <c r="BD637" s="124"/>
      <c r="BE637" s="124"/>
      <c r="BF637" s="124"/>
      <c r="BG637" s="124"/>
      <c r="BH637" s="124"/>
      <c r="BI637" s="124"/>
      <c r="BJ637" s="124"/>
      <c r="BK637" s="124"/>
      <c r="BL637" s="124"/>
      <c r="BM637" s="124"/>
      <c r="BN637" s="124"/>
      <c r="BO637" s="124"/>
      <c r="BP637" s="124"/>
      <c r="BQ637" s="124"/>
      <c r="BR637" s="124"/>
      <c r="BS637" s="124"/>
      <c r="BT637" s="124"/>
      <c r="BU637" s="124"/>
      <c r="BV637" s="124"/>
      <c r="BW637" s="124"/>
      <c r="BX637" s="124"/>
      <c r="BY637" s="124"/>
      <c r="BZ637" s="124"/>
      <c r="CA637" s="124"/>
      <c r="CB637" s="124"/>
      <c r="CC637" s="124"/>
      <c r="CD637" s="124"/>
      <c r="CE637" s="124"/>
    </row>
    <row r="638" spans="1:83">
      <c r="A638" s="124"/>
      <c r="B638" s="183"/>
      <c r="C638" s="124"/>
      <c r="D638" s="124"/>
      <c r="E638" s="124"/>
      <c r="F638" s="124"/>
      <c r="G638" s="124"/>
      <c r="H638" s="222"/>
      <c r="I638" s="222"/>
      <c r="J638" s="222"/>
      <c r="K638" s="183"/>
      <c r="L638" s="222"/>
      <c r="M638" s="222"/>
      <c r="N638" s="222"/>
      <c r="O638" s="222"/>
      <c r="P638" s="124"/>
      <c r="Q638" s="222"/>
      <c r="R638" s="124"/>
      <c r="S638" s="124"/>
      <c r="T638" s="183"/>
      <c r="U638" s="183"/>
      <c r="V638" s="183"/>
      <c r="W638" s="183"/>
      <c r="X638" s="183"/>
      <c r="Y638" s="183"/>
      <c r="Z638" s="183"/>
      <c r="AA638" s="183"/>
      <c r="AB638" s="183"/>
      <c r="AC638" s="183"/>
      <c r="AD638" s="183"/>
      <c r="AE638" s="183"/>
      <c r="AF638" s="183"/>
      <c r="AG638" s="183"/>
      <c r="AH638" s="124"/>
      <c r="AI638" s="183"/>
      <c r="AJ638" s="124"/>
      <c r="AK638" s="124"/>
      <c r="AL638" s="124"/>
      <c r="AM638" s="124"/>
      <c r="AN638" s="124"/>
      <c r="AO638" s="183"/>
      <c r="AP638" s="124"/>
      <c r="AQ638" s="124"/>
      <c r="AR638" s="124"/>
      <c r="AS638" s="124"/>
      <c r="AT638" s="124"/>
      <c r="AU638" s="124"/>
      <c r="AV638" s="124"/>
      <c r="AW638" s="124"/>
      <c r="AX638" s="124"/>
      <c r="AY638" s="124"/>
      <c r="AZ638" s="124"/>
      <c r="BA638" s="124"/>
      <c r="BB638" s="124"/>
      <c r="BC638" s="124"/>
      <c r="BD638" s="124"/>
      <c r="BE638" s="124"/>
      <c r="BF638" s="124"/>
      <c r="BG638" s="124"/>
      <c r="BH638" s="124"/>
      <c r="BI638" s="124"/>
      <c r="BJ638" s="124"/>
      <c r="BK638" s="124"/>
      <c r="BL638" s="124"/>
      <c r="BM638" s="124"/>
      <c r="BN638" s="124"/>
      <c r="BO638" s="124"/>
      <c r="BP638" s="124"/>
      <c r="BQ638" s="124"/>
      <c r="BR638" s="124"/>
      <c r="BS638" s="124"/>
      <c r="BT638" s="124"/>
      <c r="BU638" s="124"/>
      <c r="BV638" s="124"/>
      <c r="BW638" s="124"/>
      <c r="BX638" s="124"/>
      <c r="BY638" s="124"/>
      <c r="BZ638" s="124"/>
      <c r="CA638" s="124"/>
      <c r="CB638" s="124"/>
      <c r="CC638" s="124"/>
      <c r="CD638" s="124"/>
      <c r="CE638" s="124"/>
    </row>
    <row r="639" spans="1:83">
      <c r="A639" s="124"/>
      <c r="B639" s="183"/>
      <c r="C639" s="124"/>
      <c r="D639" s="124"/>
      <c r="E639" s="124"/>
      <c r="F639" s="124"/>
      <c r="G639" s="124"/>
      <c r="H639" s="222"/>
      <c r="I639" s="222"/>
      <c r="J639" s="222"/>
      <c r="K639" s="183"/>
      <c r="L639" s="222"/>
      <c r="M639" s="222"/>
      <c r="N639" s="222"/>
      <c r="O639" s="222"/>
      <c r="P639" s="124"/>
      <c r="Q639" s="222"/>
      <c r="R639" s="124"/>
      <c r="S639" s="124"/>
      <c r="T639" s="183"/>
      <c r="U639" s="183"/>
      <c r="V639" s="183"/>
      <c r="W639" s="183"/>
      <c r="X639" s="183"/>
      <c r="Y639" s="183"/>
      <c r="Z639" s="183"/>
      <c r="AA639" s="183"/>
      <c r="AB639" s="183"/>
      <c r="AC639" s="183"/>
      <c r="AD639" s="183"/>
      <c r="AE639" s="183"/>
      <c r="AF639" s="183"/>
      <c r="AG639" s="183"/>
      <c r="AH639" s="124"/>
      <c r="AI639" s="183"/>
      <c r="AJ639" s="124"/>
      <c r="AK639" s="124"/>
      <c r="AL639" s="124"/>
      <c r="AM639" s="124"/>
      <c r="AN639" s="124"/>
      <c r="AO639" s="183"/>
      <c r="AP639" s="124"/>
      <c r="AQ639" s="124"/>
      <c r="AR639" s="124"/>
      <c r="AS639" s="124"/>
      <c r="AT639" s="124"/>
      <c r="AU639" s="124"/>
      <c r="AV639" s="124"/>
      <c r="AW639" s="124"/>
      <c r="AX639" s="124"/>
      <c r="AY639" s="124"/>
      <c r="AZ639" s="124"/>
      <c r="BA639" s="124"/>
      <c r="BB639" s="124"/>
      <c r="BC639" s="124"/>
      <c r="BD639" s="124"/>
      <c r="BE639" s="124"/>
      <c r="BF639" s="124"/>
      <c r="BG639" s="124"/>
      <c r="BH639" s="124"/>
      <c r="BI639" s="124"/>
      <c r="BJ639" s="124"/>
      <c r="BK639" s="124"/>
      <c r="BL639" s="124"/>
      <c r="BM639" s="124"/>
      <c r="BN639" s="124"/>
      <c r="BO639" s="124"/>
      <c r="BP639" s="124"/>
      <c r="BQ639" s="124"/>
      <c r="BR639" s="124"/>
      <c r="BS639" s="124"/>
      <c r="BT639" s="124"/>
      <c r="BU639" s="124"/>
      <c r="BV639" s="124"/>
      <c r="BW639" s="124"/>
      <c r="BX639" s="124"/>
      <c r="BY639" s="124"/>
      <c r="BZ639" s="124"/>
      <c r="CA639" s="124"/>
      <c r="CB639" s="124"/>
      <c r="CC639" s="124"/>
      <c r="CD639" s="124"/>
      <c r="CE639" s="124"/>
    </row>
    <row r="640" spans="1:83">
      <c r="A640" s="124"/>
      <c r="B640" s="183"/>
      <c r="C640" s="124"/>
      <c r="D640" s="124"/>
      <c r="E640" s="124"/>
      <c r="F640" s="124"/>
      <c r="G640" s="124"/>
      <c r="H640" s="222"/>
      <c r="I640" s="222"/>
      <c r="J640" s="222"/>
      <c r="K640" s="183"/>
      <c r="L640" s="222"/>
      <c r="M640" s="222"/>
      <c r="N640" s="222"/>
      <c r="O640" s="222"/>
      <c r="P640" s="124"/>
      <c r="Q640" s="222"/>
      <c r="R640" s="124"/>
      <c r="S640" s="124"/>
      <c r="T640" s="183"/>
      <c r="U640" s="183"/>
      <c r="V640" s="183"/>
      <c r="W640" s="183"/>
      <c r="X640" s="183"/>
      <c r="Y640" s="183"/>
      <c r="Z640" s="183"/>
      <c r="AA640" s="183"/>
      <c r="AB640" s="183"/>
      <c r="AC640" s="183"/>
      <c r="AD640" s="183"/>
      <c r="AE640" s="183"/>
      <c r="AF640" s="183"/>
      <c r="AG640" s="183"/>
      <c r="AH640" s="124"/>
      <c r="AI640" s="183"/>
      <c r="AJ640" s="124"/>
      <c r="AK640" s="124"/>
      <c r="AL640" s="124"/>
      <c r="AM640" s="124"/>
      <c r="AN640" s="124"/>
      <c r="AO640" s="183"/>
      <c r="AP640" s="124"/>
      <c r="AQ640" s="124"/>
      <c r="AR640" s="124"/>
      <c r="AS640" s="124"/>
      <c r="AT640" s="124"/>
      <c r="AU640" s="124"/>
      <c r="AV640" s="124"/>
      <c r="AW640" s="124"/>
      <c r="AX640" s="124"/>
      <c r="AY640" s="124"/>
      <c r="AZ640" s="124"/>
      <c r="BA640" s="124"/>
      <c r="BB640" s="124"/>
      <c r="BC640" s="124"/>
      <c r="BD640" s="124"/>
      <c r="BE640" s="124"/>
      <c r="BF640" s="124"/>
      <c r="BG640" s="124"/>
      <c r="BH640" s="124"/>
      <c r="BI640" s="124"/>
      <c r="BJ640" s="124"/>
      <c r="BK640" s="124"/>
      <c r="BL640" s="124"/>
      <c r="BM640" s="124"/>
      <c r="BN640" s="124"/>
      <c r="BO640" s="124"/>
      <c r="BP640" s="124"/>
      <c r="BQ640" s="124"/>
      <c r="BR640" s="124"/>
      <c r="BS640" s="124"/>
      <c r="BT640" s="124"/>
      <c r="BU640" s="124"/>
      <c r="BV640" s="124"/>
      <c r="BW640" s="124"/>
      <c r="BX640" s="124"/>
      <c r="BY640" s="124"/>
      <c r="BZ640" s="124"/>
      <c r="CA640" s="124"/>
      <c r="CB640" s="124"/>
      <c r="CC640" s="124"/>
      <c r="CD640" s="124"/>
      <c r="CE640" s="124"/>
    </row>
    <row r="641" spans="1:83">
      <c r="A641" s="124"/>
      <c r="B641" s="183"/>
      <c r="C641" s="124"/>
      <c r="D641" s="124"/>
      <c r="E641" s="124"/>
      <c r="F641" s="124"/>
      <c r="G641" s="124"/>
      <c r="H641" s="222"/>
      <c r="I641" s="222"/>
      <c r="J641" s="222"/>
      <c r="K641" s="183"/>
      <c r="L641" s="222"/>
      <c r="M641" s="222"/>
      <c r="N641" s="222"/>
      <c r="O641" s="222"/>
      <c r="P641" s="124"/>
      <c r="Q641" s="222"/>
      <c r="R641" s="124"/>
      <c r="S641" s="124"/>
      <c r="T641" s="183"/>
      <c r="U641" s="183"/>
      <c r="V641" s="183"/>
      <c r="W641" s="183"/>
      <c r="X641" s="183"/>
      <c r="Y641" s="183"/>
      <c r="Z641" s="183"/>
      <c r="AA641" s="183"/>
      <c r="AB641" s="183"/>
      <c r="AC641" s="183"/>
      <c r="AD641" s="183"/>
      <c r="AE641" s="183"/>
      <c r="AF641" s="183"/>
      <c r="AG641" s="183"/>
      <c r="AH641" s="124"/>
      <c r="AI641" s="183"/>
      <c r="AJ641" s="124"/>
      <c r="AK641" s="124"/>
      <c r="AL641" s="124"/>
      <c r="AM641" s="124"/>
      <c r="AN641" s="124"/>
      <c r="AO641" s="183"/>
      <c r="AP641" s="124"/>
      <c r="AQ641" s="124"/>
      <c r="AR641" s="124"/>
      <c r="AS641" s="124"/>
      <c r="AT641" s="124"/>
      <c r="AU641" s="124"/>
      <c r="AV641" s="124"/>
      <c r="AW641" s="124"/>
      <c r="AX641" s="124"/>
      <c r="AY641" s="124"/>
      <c r="AZ641" s="124"/>
      <c r="BA641" s="124"/>
      <c r="BB641" s="124"/>
      <c r="BC641" s="124"/>
      <c r="BD641" s="124"/>
      <c r="BE641" s="124"/>
      <c r="BF641" s="124"/>
      <c r="BG641" s="124"/>
      <c r="BH641" s="124"/>
      <c r="BI641" s="124"/>
      <c r="BJ641" s="124"/>
      <c r="BK641" s="124"/>
      <c r="BL641" s="124"/>
      <c r="BM641" s="124"/>
      <c r="BN641" s="124"/>
      <c r="BO641" s="124"/>
      <c r="BP641" s="124"/>
      <c r="BQ641" s="124"/>
      <c r="BR641" s="124"/>
      <c r="BS641" s="124"/>
      <c r="BT641" s="124"/>
      <c r="BU641" s="124"/>
      <c r="BV641" s="124"/>
      <c r="BW641" s="124"/>
      <c r="BX641" s="124"/>
      <c r="BY641" s="124"/>
      <c r="BZ641" s="124"/>
      <c r="CA641" s="124"/>
      <c r="CB641" s="124"/>
      <c r="CC641" s="124"/>
      <c r="CD641" s="124"/>
      <c r="CE641" s="124"/>
    </row>
    <row r="642" spans="1:83">
      <c r="A642" s="124"/>
      <c r="B642" s="183"/>
      <c r="C642" s="124"/>
      <c r="D642" s="124"/>
      <c r="E642" s="124"/>
      <c r="F642" s="124"/>
      <c r="G642" s="124"/>
      <c r="H642" s="222"/>
      <c r="I642" s="222"/>
      <c r="J642" s="222"/>
      <c r="K642" s="183"/>
      <c r="L642" s="222"/>
      <c r="M642" s="222"/>
      <c r="N642" s="222"/>
      <c r="O642" s="222"/>
      <c r="P642" s="124"/>
      <c r="Q642" s="222"/>
      <c r="R642" s="124"/>
      <c r="S642" s="124"/>
      <c r="T642" s="183"/>
      <c r="U642" s="183"/>
      <c r="V642" s="183"/>
      <c r="W642" s="183"/>
      <c r="X642" s="183"/>
      <c r="Y642" s="183"/>
      <c r="Z642" s="183"/>
      <c r="AA642" s="183"/>
      <c r="AB642" s="183"/>
      <c r="AC642" s="183"/>
      <c r="AD642" s="183"/>
      <c r="AE642" s="183"/>
      <c r="AF642" s="183"/>
      <c r="AG642" s="183"/>
      <c r="AH642" s="124"/>
      <c r="AI642" s="183"/>
      <c r="AJ642" s="124"/>
      <c r="AK642" s="124"/>
      <c r="AL642" s="124"/>
      <c r="AM642" s="124"/>
      <c r="AN642" s="124"/>
      <c r="AO642" s="183"/>
      <c r="AP642" s="124"/>
      <c r="AQ642" s="124"/>
      <c r="AR642" s="124"/>
      <c r="AS642" s="124"/>
      <c r="AT642" s="124"/>
      <c r="AU642" s="124"/>
      <c r="AV642" s="124"/>
      <c r="AW642" s="124"/>
      <c r="AX642" s="124"/>
      <c r="AY642" s="124"/>
      <c r="AZ642" s="124"/>
      <c r="BA642" s="124"/>
      <c r="BB642" s="124"/>
      <c r="BC642" s="124"/>
      <c r="BD642" s="124"/>
      <c r="BE642" s="124"/>
      <c r="BF642" s="124"/>
      <c r="BG642" s="124"/>
      <c r="BH642" s="124"/>
      <c r="BI642" s="124"/>
      <c r="BJ642" s="124"/>
      <c r="BK642" s="124"/>
      <c r="BL642" s="124"/>
      <c r="BM642" s="124"/>
      <c r="BN642" s="124"/>
      <c r="BO642" s="124"/>
      <c r="BP642" s="124"/>
      <c r="BQ642" s="124"/>
      <c r="BR642" s="124"/>
      <c r="BS642" s="124"/>
      <c r="BT642" s="124"/>
      <c r="BU642" s="124"/>
      <c r="BV642" s="124"/>
      <c r="BW642" s="124"/>
      <c r="BX642" s="124"/>
      <c r="BY642" s="124"/>
      <c r="BZ642" s="124"/>
      <c r="CA642" s="124"/>
      <c r="CB642" s="124"/>
      <c r="CC642" s="124"/>
      <c r="CD642" s="124"/>
      <c r="CE642" s="124"/>
    </row>
    <row r="643" spans="1:83">
      <c r="A643" s="124"/>
      <c r="B643" s="183"/>
      <c r="C643" s="124"/>
      <c r="D643" s="124"/>
      <c r="E643" s="124"/>
      <c r="F643" s="124"/>
      <c r="G643" s="124"/>
      <c r="H643" s="222"/>
      <c r="I643" s="222"/>
      <c r="J643" s="222"/>
      <c r="K643" s="183"/>
      <c r="L643" s="222"/>
      <c r="M643" s="222"/>
      <c r="N643" s="222"/>
      <c r="O643" s="222"/>
      <c r="P643" s="124"/>
      <c r="Q643" s="222"/>
      <c r="R643" s="124"/>
      <c r="S643" s="124"/>
      <c r="T643" s="183"/>
      <c r="U643" s="183"/>
      <c r="V643" s="183"/>
      <c r="W643" s="183"/>
      <c r="X643" s="183"/>
      <c r="Y643" s="183"/>
      <c r="Z643" s="183"/>
      <c r="AA643" s="183"/>
      <c r="AB643" s="183"/>
      <c r="AC643" s="183"/>
      <c r="AD643" s="183"/>
      <c r="AE643" s="183"/>
      <c r="AF643" s="183"/>
      <c r="AG643" s="183"/>
      <c r="AH643" s="124"/>
      <c r="AI643" s="183"/>
      <c r="AJ643" s="124"/>
      <c r="AK643" s="124"/>
      <c r="AL643" s="124"/>
      <c r="AM643" s="124"/>
      <c r="AN643" s="124"/>
      <c r="AO643" s="183"/>
      <c r="AP643" s="124"/>
      <c r="AQ643" s="124"/>
      <c r="AR643" s="124"/>
      <c r="AS643" s="124"/>
      <c r="AT643" s="124"/>
      <c r="AU643" s="124"/>
      <c r="AV643" s="124"/>
      <c r="AW643" s="124"/>
      <c r="AX643" s="124"/>
      <c r="AY643" s="124"/>
      <c r="AZ643" s="124"/>
      <c r="BA643" s="124"/>
      <c r="BB643" s="124"/>
      <c r="BC643" s="124"/>
      <c r="BD643" s="124"/>
      <c r="BE643" s="124"/>
      <c r="BF643" s="124"/>
      <c r="BG643" s="124"/>
      <c r="BH643" s="124"/>
      <c r="BI643" s="124"/>
      <c r="BJ643" s="124"/>
      <c r="BK643" s="124"/>
      <c r="BL643" s="124"/>
      <c r="BM643" s="124"/>
      <c r="BN643" s="124"/>
      <c r="BO643" s="124"/>
      <c r="BP643" s="124"/>
      <c r="BQ643" s="124"/>
      <c r="BR643" s="124"/>
      <c r="BS643" s="124"/>
      <c r="BT643" s="124"/>
      <c r="BU643" s="124"/>
      <c r="BV643" s="124"/>
      <c r="BW643" s="124"/>
      <c r="BX643" s="124"/>
      <c r="BY643" s="124"/>
      <c r="BZ643" s="124"/>
      <c r="CA643" s="124"/>
      <c r="CB643" s="124"/>
      <c r="CC643" s="124"/>
      <c r="CD643" s="124"/>
      <c r="CE643" s="124"/>
    </row>
    <row r="644" spans="1:83">
      <c r="A644" s="124"/>
      <c r="B644" s="183"/>
      <c r="C644" s="124"/>
      <c r="D644" s="124"/>
      <c r="E644" s="124"/>
      <c r="F644" s="124"/>
      <c r="G644" s="124"/>
      <c r="H644" s="222"/>
      <c r="I644" s="222"/>
      <c r="J644" s="222"/>
      <c r="K644" s="183"/>
      <c r="L644" s="222"/>
      <c r="M644" s="222"/>
      <c r="N644" s="222"/>
      <c r="O644" s="222"/>
      <c r="P644" s="124"/>
      <c r="Q644" s="222"/>
      <c r="R644" s="124"/>
      <c r="S644" s="124"/>
      <c r="T644" s="183"/>
      <c r="U644" s="183"/>
      <c r="V644" s="183"/>
      <c r="W644" s="183"/>
      <c r="X644" s="183"/>
      <c r="Y644" s="183"/>
      <c r="Z644" s="183"/>
      <c r="AA644" s="183"/>
      <c r="AB644" s="183"/>
      <c r="AC644" s="183"/>
      <c r="AD644" s="183"/>
      <c r="AE644" s="183"/>
      <c r="AF644" s="183"/>
      <c r="AG644" s="183"/>
      <c r="AH644" s="124"/>
      <c r="AI644" s="183"/>
      <c r="AJ644" s="124"/>
      <c r="AK644" s="124"/>
      <c r="AL644" s="124"/>
      <c r="AM644" s="124"/>
      <c r="AN644" s="124"/>
      <c r="AO644" s="183"/>
      <c r="AP644" s="124"/>
      <c r="AQ644" s="124"/>
      <c r="AR644" s="124"/>
      <c r="AS644" s="124"/>
      <c r="AT644" s="124"/>
      <c r="AU644" s="124"/>
      <c r="AV644" s="124"/>
      <c r="AW644" s="124"/>
      <c r="AX644" s="124"/>
      <c r="AY644" s="124"/>
      <c r="AZ644" s="124"/>
      <c r="BA644" s="124"/>
      <c r="BB644" s="124"/>
      <c r="BC644" s="124"/>
      <c r="BD644" s="124"/>
      <c r="BE644" s="124"/>
      <c r="BF644" s="124"/>
      <c r="BG644" s="124"/>
      <c r="BH644" s="124"/>
      <c r="BI644" s="124"/>
      <c r="BJ644" s="124"/>
      <c r="BK644" s="124"/>
      <c r="BL644" s="124"/>
      <c r="BM644" s="124"/>
      <c r="BN644" s="124"/>
      <c r="BO644" s="124"/>
      <c r="BP644" s="124"/>
      <c r="BQ644" s="124"/>
      <c r="BR644" s="124"/>
      <c r="BS644" s="124"/>
      <c r="BT644" s="124"/>
      <c r="BU644" s="124"/>
      <c r="BV644" s="124"/>
      <c r="BW644" s="124"/>
      <c r="BX644" s="124"/>
      <c r="BY644" s="124"/>
      <c r="BZ644" s="124"/>
      <c r="CA644" s="124"/>
      <c r="CB644" s="124"/>
      <c r="CC644" s="124"/>
      <c r="CD644" s="124"/>
      <c r="CE644" s="124"/>
    </row>
    <row r="645" spans="1:83">
      <c r="A645" s="124"/>
      <c r="B645" s="183"/>
      <c r="C645" s="124"/>
      <c r="D645" s="124"/>
      <c r="E645" s="124"/>
      <c r="F645" s="124"/>
      <c r="G645" s="124"/>
      <c r="H645" s="222"/>
      <c r="I645" s="222"/>
      <c r="J645" s="222"/>
      <c r="K645" s="183"/>
      <c r="L645" s="222"/>
      <c r="M645" s="222"/>
      <c r="N645" s="222"/>
      <c r="O645" s="222"/>
      <c r="P645" s="124"/>
      <c r="Q645" s="222"/>
      <c r="R645" s="124"/>
      <c r="S645" s="124"/>
      <c r="T645" s="183"/>
      <c r="U645" s="183"/>
      <c r="V645" s="183"/>
      <c r="W645" s="183"/>
      <c r="X645" s="183"/>
      <c r="Y645" s="183"/>
      <c r="Z645" s="183"/>
      <c r="AA645" s="183"/>
      <c r="AB645" s="183"/>
      <c r="AC645" s="183"/>
      <c r="AD645" s="183"/>
      <c r="AE645" s="183"/>
      <c r="AF645" s="183"/>
      <c r="AG645" s="183"/>
      <c r="AH645" s="124"/>
      <c r="AI645" s="183"/>
      <c r="AJ645" s="124"/>
      <c r="AK645" s="124"/>
      <c r="AL645" s="124"/>
      <c r="AM645" s="124"/>
      <c r="AN645" s="124"/>
      <c r="AO645" s="183"/>
      <c r="AP645" s="124"/>
      <c r="AQ645" s="124"/>
      <c r="AR645" s="124"/>
      <c r="AS645" s="124"/>
      <c r="AT645" s="124"/>
      <c r="AU645" s="124"/>
      <c r="AV645" s="124"/>
      <c r="AW645" s="124"/>
      <c r="AX645" s="124"/>
      <c r="AY645" s="124"/>
      <c r="AZ645" s="124"/>
      <c r="BA645" s="124"/>
      <c r="BB645" s="124"/>
      <c r="BC645" s="124"/>
      <c r="BD645" s="124"/>
      <c r="BE645" s="124"/>
      <c r="BF645" s="124"/>
      <c r="BG645" s="124"/>
      <c r="BH645" s="124"/>
      <c r="BI645" s="124"/>
      <c r="BJ645" s="124"/>
      <c r="BK645" s="124"/>
      <c r="BL645" s="124"/>
      <c r="BM645" s="124"/>
      <c r="BN645" s="124"/>
      <c r="BO645" s="124"/>
      <c r="BP645" s="124"/>
      <c r="BQ645" s="124"/>
      <c r="BR645" s="124"/>
      <c r="BS645" s="124"/>
      <c r="BT645" s="124"/>
      <c r="BU645" s="124"/>
      <c r="BV645" s="124"/>
      <c r="BW645" s="124"/>
      <c r="BX645" s="124"/>
      <c r="BY645" s="124"/>
      <c r="BZ645" s="124"/>
      <c r="CA645" s="124"/>
      <c r="CB645" s="124"/>
      <c r="CC645" s="124"/>
      <c r="CD645" s="124"/>
      <c r="CE645" s="124"/>
    </row>
    <row r="646" spans="1:83">
      <c r="A646" s="124"/>
      <c r="B646" s="183"/>
      <c r="C646" s="124"/>
      <c r="D646" s="124"/>
      <c r="E646" s="124"/>
      <c r="F646" s="124"/>
      <c r="G646" s="124"/>
      <c r="H646" s="222"/>
      <c r="I646" s="222"/>
      <c r="J646" s="222"/>
      <c r="K646" s="183"/>
      <c r="L646" s="222"/>
      <c r="M646" s="222"/>
      <c r="N646" s="222"/>
      <c r="O646" s="222"/>
      <c r="P646" s="124"/>
      <c r="Q646" s="222"/>
      <c r="R646" s="124"/>
      <c r="S646" s="124"/>
      <c r="T646" s="183"/>
      <c r="U646" s="183"/>
      <c r="V646" s="183"/>
      <c r="W646" s="183"/>
      <c r="X646" s="183"/>
      <c r="Y646" s="183"/>
      <c r="Z646" s="183"/>
      <c r="AA646" s="183"/>
      <c r="AB646" s="183"/>
      <c r="AC646" s="183"/>
      <c r="AD646" s="183"/>
      <c r="AE646" s="183"/>
      <c r="AF646" s="183"/>
      <c r="AG646" s="183"/>
      <c r="AH646" s="124"/>
      <c r="AI646" s="183"/>
      <c r="AJ646" s="124"/>
      <c r="AK646" s="124"/>
      <c r="AL646" s="124"/>
      <c r="AM646" s="124"/>
      <c r="AN646" s="124"/>
      <c r="AO646" s="183"/>
      <c r="AP646" s="124"/>
      <c r="AQ646" s="124"/>
      <c r="AR646" s="124"/>
      <c r="AS646" s="124"/>
      <c r="AT646" s="124"/>
      <c r="AU646" s="124"/>
      <c r="AV646" s="124"/>
      <c r="AW646" s="124"/>
      <c r="AX646" s="124"/>
      <c r="AY646" s="124"/>
      <c r="AZ646" s="124"/>
      <c r="BA646" s="124"/>
      <c r="BB646" s="124"/>
      <c r="BC646" s="124"/>
      <c r="BD646" s="124"/>
      <c r="BE646" s="124"/>
      <c r="BF646" s="124"/>
      <c r="BG646" s="124"/>
      <c r="BH646" s="124"/>
      <c r="BI646" s="124"/>
      <c r="BJ646" s="124"/>
      <c r="BK646" s="124"/>
      <c r="BL646" s="124"/>
      <c r="BM646" s="124"/>
      <c r="BN646" s="124"/>
      <c r="BO646" s="124"/>
      <c r="BP646" s="124"/>
      <c r="BQ646" s="124"/>
      <c r="BR646" s="124"/>
      <c r="BS646" s="124"/>
      <c r="BT646" s="124"/>
      <c r="BU646" s="124"/>
      <c r="BV646" s="124"/>
      <c r="BW646" s="124"/>
      <c r="BX646" s="124"/>
      <c r="BY646" s="124"/>
      <c r="BZ646" s="124"/>
      <c r="CA646" s="124"/>
      <c r="CB646" s="124"/>
      <c r="CC646" s="124"/>
      <c r="CD646" s="124"/>
      <c r="CE646" s="124"/>
    </row>
    <row r="647" spans="1:83">
      <c r="A647" s="124"/>
      <c r="B647" s="183"/>
      <c r="C647" s="124"/>
      <c r="D647" s="124"/>
      <c r="E647" s="124"/>
      <c r="F647" s="124"/>
      <c r="G647" s="124"/>
      <c r="H647" s="222"/>
      <c r="I647" s="222"/>
      <c r="J647" s="222"/>
      <c r="K647" s="183"/>
      <c r="L647" s="222"/>
      <c r="M647" s="222"/>
      <c r="N647" s="222"/>
      <c r="O647" s="222"/>
      <c r="P647" s="124"/>
      <c r="Q647" s="222"/>
      <c r="R647" s="124"/>
      <c r="S647" s="124"/>
      <c r="T647" s="183"/>
      <c r="U647" s="183"/>
      <c r="V647" s="183"/>
      <c r="W647" s="183"/>
      <c r="X647" s="183"/>
      <c r="Y647" s="183"/>
      <c r="Z647" s="183"/>
      <c r="AA647" s="183"/>
      <c r="AB647" s="183"/>
      <c r="AC647" s="183"/>
      <c r="AD647" s="183"/>
      <c r="AE647" s="183"/>
      <c r="AF647" s="183"/>
      <c r="AG647" s="183"/>
      <c r="AH647" s="124"/>
      <c r="AI647" s="183"/>
      <c r="AJ647" s="124"/>
      <c r="AK647" s="124"/>
      <c r="AL647" s="124"/>
      <c r="AM647" s="124"/>
      <c r="AN647" s="124"/>
      <c r="AO647" s="183"/>
      <c r="AP647" s="124"/>
      <c r="AQ647" s="124"/>
      <c r="AR647" s="124"/>
      <c r="AS647" s="124"/>
      <c r="AT647" s="124"/>
      <c r="AU647" s="124"/>
      <c r="AV647" s="124"/>
      <c r="AW647" s="124"/>
      <c r="AX647" s="124"/>
      <c r="AY647" s="124"/>
      <c r="AZ647" s="124"/>
      <c r="BA647" s="124"/>
      <c r="BB647" s="124"/>
      <c r="BC647" s="124"/>
      <c r="BD647" s="124"/>
      <c r="BE647" s="124"/>
      <c r="BF647" s="124"/>
      <c r="BG647" s="124"/>
      <c r="BH647" s="124"/>
      <c r="BI647" s="124"/>
      <c r="BJ647" s="124"/>
      <c r="BK647" s="124"/>
      <c r="BL647" s="124"/>
      <c r="BM647" s="124"/>
      <c r="BN647" s="124"/>
      <c r="BO647" s="124"/>
      <c r="BP647" s="124"/>
      <c r="BQ647" s="124"/>
      <c r="BR647" s="124"/>
      <c r="BS647" s="124"/>
      <c r="BT647" s="124"/>
      <c r="BU647" s="124"/>
      <c r="BV647" s="124"/>
      <c r="BW647" s="124"/>
      <c r="BX647" s="124"/>
      <c r="BY647" s="124"/>
      <c r="BZ647" s="124"/>
      <c r="CA647" s="124"/>
      <c r="CB647" s="124"/>
      <c r="CC647" s="124"/>
      <c r="CD647" s="124"/>
      <c r="CE647" s="124"/>
    </row>
    <row r="648" spans="1:83">
      <c r="A648" s="124"/>
      <c r="B648" s="183"/>
      <c r="C648" s="124"/>
      <c r="D648" s="124"/>
      <c r="E648" s="124"/>
      <c r="F648" s="124"/>
      <c r="G648" s="124"/>
      <c r="H648" s="222"/>
      <c r="I648" s="222"/>
      <c r="J648" s="222"/>
      <c r="K648" s="183"/>
      <c r="L648" s="222"/>
      <c r="M648" s="222"/>
      <c r="N648" s="222"/>
      <c r="O648" s="222"/>
      <c r="P648" s="124"/>
      <c r="Q648" s="222"/>
      <c r="R648" s="124"/>
      <c r="S648" s="124"/>
      <c r="T648" s="183"/>
      <c r="U648" s="183"/>
      <c r="V648" s="183"/>
      <c r="W648" s="183"/>
      <c r="X648" s="183"/>
      <c r="Y648" s="183"/>
      <c r="Z648" s="183"/>
      <c r="AA648" s="183"/>
      <c r="AB648" s="183"/>
      <c r="AC648" s="183"/>
      <c r="AD648" s="183"/>
      <c r="AE648" s="183"/>
      <c r="AF648" s="183"/>
      <c r="AG648" s="183"/>
      <c r="AH648" s="124"/>
      <c r="AI648" s="183"/>
      <c r="AJ648" s="124"/>
      <c r="AK648" s="124"/>
      <c r="AL648" s="124"/>
      <c r="AM648" s="124"/>
      <c r="AN648" s="124"/>
      <c r="AO648" s="183"/>
      <c r="AP648" s="124"/>
      <c r="AQ648" s="124"/>
      <c r="AR648" s="124"/>
      <c r="AS648" s="124"/>
      <c r="AT648" s="124"/>
      <c r="AU648" s="124"/>
      <c r="AV648" s="124"/>
      <c r="AW648" s="124"/>
      <c r="AX648" s="124"/>
      <c r="AY648" s="124"/>
      <c r="AZ648" s="124"/>
      <c r="BA648" s="124"/>
      <c r="BB648" s="124"/>
      <c r="BC648" s="124"/>
      <c r="BD648" s="124"/>
      <c r="BE648" s="124"/>
      <c r="BF648" s="124"/>
      <c r="BG648" s="124"/>
      <c r="BH648" s="124"/>
      <c r="BI648" s="124"/>
      <c r="BJ648" s="124"/>
      <c r="BK648" s="124"/>
      <c r="BL648" s="124"/>
      <c r="BM648" s="124"/>
      <c r="BN648" s="124"/>
      <c r="BO648" s="124"/>
      <c r="BP648" s="124"/>
      <c r="BQ648" s="124"/>
      <c r="BR648" s="124"/>
      <c r="BS648" s="124"/>
      <c r="BT648" s="124"/>
      <c r="BU648" s="124"/>
      <c r="BV648" s="124"/>
      <c r="BW648" s="124"/>
      <c r="BX648" s="124"/>
      <c r="BY648" s="124"/>
      <c r="BZ648" s="124"/>
      <c r="CA648" s="124"/>
      <c r="CB648" s="124"/>
      <c r="CC648" s="124"/>
      <c r="CD648" s="124"/>
      <c r="CE648" s="124"/>
    </row>
    <row r="649" spans="1:83">
      <c r="A649" s="124"/>
      <c r="B649" s="183"/>
      <c r="C649" s="124"/>
      <c r="D649" s="124"/>
      <c r="E649" s="124"/>
      <c r="F649" s="124"/>
      <c r="G649" s="124"/>
      <c r="H649" s="222"/>
      <c r="I649" s="222"/>
      <c r="J649" s="222"/>
      <c r="K649" s="183"/>
      <c r="L649" s="222"/>
      <c r="M649" s="222"/>
      <c r="N649" s="222"/>
      <c r="O649" s="222"/>
      <c r="P649" s="124"/>
      <c r="Q649" s="222"/>
      <c r="R649" s="124"/>
      <c r="S649" s="124"/>
      <c r="T649" s="183"/>
      <c r="U649" s="183"/>
      <c r="V649" s="183"/>
      <c r="W649" s="183"/>
      <c r="X649" s="183"/>
      <c r="Y649" s="183"/>
      <c r="Z649" s="183"/>
      <c r="AA649" s="183"/>
      <c r="AB649" s="183"/>
      <c r="AC649" s="183"/>
      <c r="AD649" s="183"/>
      <c r="AE649" s="183"/>
      <c r="AF649" s="183"/>
      <c r="AG649" s="183"/>
      <c r="AH649" s="124"/>
      <c r="AI649" s="183"/>
      <c r="AJ649" s="124"/>
      <c r="AK649" s="124"/>
      <c r="AL649" s="124"/>
      <c r="AM649" s="124"/>
      <c r="AN649" s="124"/>
      <c r="AO649" s="183"/>
      <c r="AP649" s="124"/>
      <c r="AQ649" s="124"/>
      <c r="AR649" s="124"/>
      <c r="AS649" s="124"/>
      <c r="AT649" s="124"/>
      <c r="AU649" s="124"/>
      <c r="AV649" s="124"/>
      <c r="AW649" s="124"/>
      <c r="AX649" s="124"/>
      <c r="AY649" s="124"/>
      <c r="AZ649" s="124"/>
      <c r="BA649" s="124"/>
      <c r="BB649" s="124"/>
      <c r="BC649" s="124"/>
      <c r="BD649" s="124"/>
      <c r="BE649" s="124"/>
      <c r="BF649" s="124"/>
      <c r="BG649" s="124"/>
      <c r="BH649" s="124"/>
      <c r="BI649" s="124"/>
      <c r="BJ649" s="124"/>
      <c r="BK649" s="124"/>
      <c r="BL649" s="124"/>
      <c r="BM649" s="124"/>
      <c r="BN649" s="124"/>
      <c r="BO649" s="124"/>
      <c r="BP649" s="124"/>
      <c r="BQ649" s="124"/>
      <c r="BR649" s="124"/>
      <c r="BS649" s="124"/>
      <c r="BT649" s="124"/>
      <c r="BU649" s="124"/>
      <c r="BV649" s="124"/>
      <c r="BW649" s="124"/>
      <c r="BX649" s="124"/>
      <c r="BY649" s="124"/>
      <c r="BZ649" s="124"/>
      <c r="CA649" s="124"/>
      <c r="CB649" s="124"/>
      <c r="CC649" s="124"/>
      <c r="CD649" s="124"/>
      <c r="CE649" s="124"/>
    </row>
    <row r="650" spans="1:83">
      <c r="A650" s="124"/>
      <c r="B650" s="183"/>
      <c r="C650" s="124"/>
      <c r="D650" s="124"/>
      <c r="E650" s="124"/>
      <c r="F650" s="124"/>
      <c r="G650" s="124"/>
      <c r="H650" s="222"/>
      <c r="I650" s="222"/>
      <c r="J650" s="222"/>
      <c r="K650" s="183"/>
      <c r="L650" s="222"/>
      <c r="M650" s="222"/>
      <c r="N650" s="222"/>
      <c r="O650" s="222"/>
      <c r="P650" s="124"/>
      <c r="Q650" s="222"/>
      <c r="R650" s="124"/>
      <c r="S650" s="124"/>
      <c r="T650" s="183"/>
      <c r="U650" s="183"/>
      <c r="V650" s="183"/>
      <c r="W650" s="183"/>
      <c r="X650" s="183"/>
      <c r="Y650" s="183"/>
      <c r="Z650" s="183"/>
      <c r="AA650" s="183"/>
      <c r="AB650" s="183"/>
      <c r="AC650" s="183"/>
      <c r="AD650" s="183"/>
      <c r="AE650" s="183"/>
      <c r="AF650" s="183"/>
      <c r="AG650" s="183"/>
      <c r="AH650" s="124"/>
      <c r="AI650" s="183"/>
      <c r="AJ650" s="124"/>
      <c r="AK650" s="124"/>
      <c r="AL650" s="124"/>
      <c r="AM650" s="124"/>
      <c r="AN650" s="124"/>
      <c r="AO650" s="183"/>
      <c r="AP650" s="124"/>
      <c r="AQ650" s="124"/>
      <c r="AR650" s="124"/>
      <c r="AS650" s="124"/>
      <c r="AT650" s="124"/>
      <c r="AU650" s="124"/>
      <c r="AV650" s="124"/>
      <c r="AW650" s="124"/>
      <c r="AX650" s="124"/>
      <c r="AY650" s="124"/>
      <c r="AZ650" s="124"/>
      <c r="BA650" s="124"/>
      <c r="BB650" s="124"/>
      <c r="BC650" s="124"/>
      <c r="BD650" s="124"/>
      <c r="BE650" s="124"/>
      <c r="BF650" s="124"/>
      <c r="BG650" s="124"/>
      <c r="BH650" s="124"/>
      <c r="BI650" s="124"/>
      <c r="BJ650" s="124"/>
      <c r="BK650" s="124"/>
      <c r="BL650" s="124"/>
      <c r="BM650" s="124"/>
      <c r="BN650" s="124"/>
      <c r="BO650" s="124"/>
      <c r="BP650" s="124"/>
      <c r="BQ650" s="124"/>
      <c r="BR650" s="124"/>
      <c r="BS650" s="124"/>
      <c r="BT650" s="124"/>
      <c r="BU650" s="124"/>
      <c r="BV650" s="124"/>
      <c r="BW650" s="124"/>
      <c r="BX650" s="124"/>
      <c r="BY650" s="124"/>
      <c r="BZ650" s="124"/>
      <c r="CA650" s="124"/>
      <c r="CB650" s="124"/>
      <c r="CC650" s="124"/>
      <c r="CD650" s="124"/>
      <c r="CE650" s="124"/>
    </row>
    <row r="651" spans="1:83">
      <c r="A651" s="124"/>
      <c r="B651" s="183"/>
      <c r="C651" s="124"/>
      <c r="D651" s="124"/>
      <c r="E651" s="124"/>
      <c r="F651" s="124"/>
      <c r="G651" s="124"/>
      <c r="H651" s="222"/>
      <c r="I651" s="222"/>
      <c r="J651" s="222"/>
      <c r="K651" s="183"/>
      <c r="L651" s="222"/>
      <c r="M651" s="222"/>
      <c r="N651" s="222"/>
      <c r="O651" s="222"/>
      <c r="P651" s="124"/>
      <c r="Q651" s="222"/>
      <c r="R651" s="124"/>
      <c r="S651" s="124"/>
      <c r="T651" s="183"/>
      <c r="U651" s="183"/>
      <c r="V651" s="183"/>
      <c r="W651" s="183"/>
      <c r="X651" s="183"/>
      <c r="Y651" s="183"/>
      <c r="Z651" s="183"/>
      <c r="AA651" s="183"/>
      <c r="AB651" s="183"/>
      <c r="AC651" s="183"/>
      <c r="AD651" s="183"/>
      <c r="AE651" s="183"/>
      <c r="AF651" s="183"/>
      <c r="AG651" s="183"/>
      <c r="AH651" s="124"/>
      <c r="AI651" s="183"/>
      <c r="AJ651" s="124"/>
      <c r="AK651" s="124"/>
      <c r="AL651" s="124"/>
      <c r="AM651" s="124"/>
      <c r="AN651" s="124"/>
      <c r="AO651" s="183"/>
      <c r="AP651" s="124"/>
      <c r="AQ651" s="124"/>
      <c r="AR651" s="124"/>
      <c r="AS651" s="124"/>
      <c r="AT651" s="124"/>
      <c r="AU651" s="124"/>
      <c r="AV651" s="124"/>
      <c r="AW651" s="124"/>
      <c r="AX651" s="124"/>
      <c r="AY651" s="124"/>
      <c r="AZ651" s="124"/>
      <c r="BA651" s="124"/>
      <c r="BB651" s="124"/>
      <c r="BC651" s="124"/>
      <c r="BD651" s="124"/>
      <c r="BE651" s="124"/>
      <c r="BF651" s="124"/>
      <c r="BG651" s="124"/>
      <c r="BH651" s="124"/>
      <c r="BI651" s="124"/>
      <c r="BJ651" s="124"/>
      <c r="BK651" s="124"/>
      <c r="BL651" s="124"/>
      <c r="BM651" s="124"/>
      <c r="BN651" s="124"/>
      <c r="BO651" s="124"/>
      <c r="BP651" s="124"/>
      <c r="BQ651" s="124"/>
      <c r="BR651" s="124"/>
      <c r="BS651" s="124"/>
      <c r="BT651" s="124"/>
      <c r="BU651" s="124"/>
      <c r="BV651" s="124"/>
      <c r="BW651" s="124"/>
      <c r="BX651" s="124"/>
      <c r="BY651" s="124"/>
      <c r="BZ651" s="124"/>
      <c r="CA651" s="124"/>
      <c r="CB651" s="124"/>
      <c r="CC651" s="124"/>
      <c r="CD651" s="124"/>
      <c r="CE651" s="124"/>
    </row>
    <row r="652" spans="1:83">
      <c r="A652" s="124"/>
      <c r="B652" s="183"/>
      <c r="C652" s="124"/>
      <c r="D652" s="124"/>
      <c r="E652" s="124"/>
      <c r="F652" s="124"/>
      <c r="G652" s="124"/>
      <c r="H652" s="222"/>
      <c r="I652" s="222"/>
      <c r="J652" s="222"/>
      <c r="K652" s="183"/>
      <c r="L652" s="222"/>
      <c r="M652" s="222"/>
      <c r="N652" s="222"/>
      <c r="O652" s="222"/>
      <c r="P652" s="124"/>
      <c r="Q652" s="222"/>
      <c r="R652" s="124"/>
      <c r="S652" s="124"/>
      <c r="T652" s="183"/>
      <c r="U652" s="183"/>
      <c r="V652" s="183"/>
      <c r="W652" s="183"/>
      <c r="X652" s="183"/>
      <c r="Y652" s="183"/>
      <c r="Z652" s="183"/>
      <c r="AA652" s="183"/>
      <c r="AB652" s="183"/>
      <c r="AC652" s="183"/>
      <c r="AD652" s="183"/>
      <c r="AE652" s="183"/>
      <c r="AF652" s="183"/>
      <c r="AG652" s="183"/>
      <c r="AH652" s="124"/>
      <c r="AI652" s="183"/>
      <c r="AJ652" s="124"/>
      <c r="AK652" s="124"/>
      <c r="AL652" s="124"/>
      <c r="AM652" s="124"/>
      <c r="AN652" s="124"/>
      <c r="AO652" s="183"/>
      <c r="AP652" s="124"/>
      <c r="AQ652" s="124"/>
      <c r="AR652" s="124"/>
      <c r="AS652" s="124"/>
      <c r="AT652" s="124"/>
      <c r="AU652" s="124"/>
      <c r="AV652" s="124"/>
      <c r="AW652" s="124"/>
      <c r="AX652" s="124"/>
      <c r="AY652" s="124"/>
      <c r="AZ652" s="124"/>
      <c r="BA652" s="124"/>
      <c r="BB652" s="124"/>
      <c r="BC652" s="124"/>
      <c r="BD652" s="124"/>
      <c r="BE652" s="124"/>
      <c r="BF652" s="124"/>
      <c r="BG652" s="124"/>
      <c r="BH652" s="124"/>
      <c r="BI652" s="124"/>
      <c r="BJ652" s="124"/>
      <c r="BK652" s="124"/>
      <c r="BL652" s="124"/>
      <c r="BM652" s="124"/>
      <c r="BN652" s="124"/>
      <c r="BO652" s="124"/>
      <c r="BP652" s="124"/>
      <c r="BQ652" s="124"/>
      <c r="BR652" s="124"/>
      <c r="BS652" s="124"/>
      <c r="BT652" s="124"/>
      <c r="BU652" s="124"/>
      <c r="BV652" s="124"/>
      <c r="BW652" s="124"/>
      <c r="BX652" s="124"/>
      <c r="BY652" s="124"/>
      <c r="BZ652" s="124"/>
      <c r="CA652" s="124"/>
      <c r="CB652" s="124"/>
      <c r="CC652" s="124"/>
      <c r="CD652" s="124"/>
      <c r="CE652" s="124"/>
    </row>
    <row r="653" spans="1:83">
      <c r="A653" s="124"/>
      <c r="B653" s="183"/>
      <c r="C653" s="124"/>
      <c r="D653" s="124"/>
      <c r="E653" s="124"/>
      <c r="F653" s="124"/>
      <c r="G653" s="124"/>
      <c r="H653" s="222"/>
      <c r="I653" s="222"/>
      <c r="J653" s="222"/>
      <c r="K653" s="183"/>
      <c r="L653" s="222"/>
      <c r="M653" s="222"/>
      <c r="N653" s="222"/>
      <c r="O653" s="222"/>
      <c r="P653" s="124"/>
      <c r="Q653" s="222"/>
      <c r="R653" s="124"/>
      <c r="S653" s="124"/>
      <c r="T653" s="183"/>
      <c r="U653" s="183"/>
      <c r="V653" s="183"/>
      <c r="W653" s="183"/>
      <c r="X653" s="183"/>
      <c r="Y653" s="183"/>
      <c r="Z653" s="183"/>
      <c r="AA653" s="183"/>
      <c r="AB653" s="183"/>
      <c r="AC653" s="183"/>
      <c r="AD653" s="183"/>
      <c r="AE653" s="183"/>
      <c r="AF653" s="183"/>
      <c r="AG653" s="183"/>
      <c r="AH653" s="124"/>
      <c r="AI653" s="183"/>
      <c r="AJ653" s="124"/>
      <c r="AK653" s="124"/>
      <c r="AL653" s="124"/>
      <c r="AM653" s="124"/>
      <c r="AN653" s="124"/>
      <c r="AO653" s="183"/>
      <c r="AP653" s="124"/>
      <c r="AQ653" s="124"/>
      <c r="AR653" s="124"/>
      <c r="AS653" s="124"/>
      <c r="AT653" s="124"/>
      <c r="AU653" s="124"/>
      <c r="AV653" s="124"/>
      <c r="AW653" s="124"/>
      <c r="AX653" s="124"/>
      <c r="AY653" s="124"/>
      <c r="AZ653" s="124"/>
      <c r="BA653" s="124"/>
      <c r="BB653" s="124"/>
      <c r="BC653" s="124"/>
      <c r="BD653" s="124"/>
      <c r="BE653" s="124"/>
      <c r="BF653" s="124"/>
      <c r="BG653" s="124"/>
      <c r="BH653" s="124"/>
      <c r="BI653" s="124"/>
      <c r="BJ653" s="124"/>
      <c r="BK653" s="124"/>
      <c r="BL653" s="124"/>
      <c r="BM653" s="124"/>
      <c r="BN653" s="124"/>
      <c r="BO653" s="124"/>
      <c r="BP653" s="124"/>
      <c r="BQ653" s="124"/>
      <c r="BR653" s="124"/>
      <c r="BS653" s="124"/>
      <c r="BT653" s="124"/>
      <c r="BU653" s="124"/>
      <c r="BV653" s="124"/>
      <c r="BW653" s="124"/>
      <c r="BX653" s="124"/>
      <c r="BY653" s="124"/>
      <c r="BZ653" s="124"/>
      <c r="CA653" s="124"/>
      <c r="CB653" s="124"/>
      <c r="CC653" s="124"/>
      <c r="CD653" s="124"/>
      <c r="CE653" s="124"/>
    </row>
    <row r="654" spans="1:83">
      <c r="A654" s="124"/>
      <c r="B654" s="183"/>
      <c r="C654" s="124"/>
      <c r="D654" s="124"/>
      <c r="E654" s="124"/>
      <c r="F654" s="124"/>
      <c r="G654" s="124"/>
      <c r="H654" s="222"/>
      <c r="I654" s="222"/>
      <c r="J654" s="222"/>
      <c r="K654" s="183"/>
      <c r="L654" s="222"/>
      <c r="M654" s="222"/>
      <c r="N654" s="222"/>
      <c r="O654" s="222"/>
      <c r="P654" s="124"/>
      <c r="Q654" s="222"/>
      <c r="R654" s="124"/>
      <c r="S654" s="124"/>
      <c r="T654" s="183"/>
      <c r="U654" s="183"/>
      <c r="V654" s="183"/>
      <c r="W654" s="183"/>
      <c r="X654" s="183"/>
      <c r="Y654" s="183"/>
      <c r="Z654" s="183"/>
      <c r="AA654" s="183"/>
      <c r="AB654" s="183"/>
      <c r="AC654" s="183"/>
      <c r="AD654" s="183"/>
      <c r="AE654" s="183"/>
      <c r="AF654" s="183"/>
      <c r="AG654" s="183"/>
      <c r="AH654" s="124"/>
      <c r="AI654" s="183"/>
      <c r="AJ654" s="124"/>
      <c r="AK654" s="124"/>
      <c r="AL654" s="124"/>
      <c r="AM654" s="124"/>
      <c r="AN654" s="124"/>
      <c r="AO654" s="183"/>
      <c r="AP654" s="124"/>
      <c r="AQ654" s="124"/>
      <c r="AR654" s="124"/>
      <c r="AS654" s="124"/>
      <c r="AT654" s="124"/>
      <c r="AU654" s="124"/>
      <c r="AV654" s="124"/>
      <c r="AW654" s="124"/>
      <c r="AX654" s="124"/>
      <c r="AY654" s="124"/>
      <c r="AZ654" s="124"/>
      <c r="BA654" s="124"/>
      <c r="BB654" s="124"/>
      <c r="BC654" s="124"/>
      <c r="BD654" s="124"/>
      <c r="BE654" s="124"/>
      <c r="BF654" s="124"/>
      <c r="BG654" s="124"/>
      <c r="BH654" s="124"/>
      <c r="BI654" s="124"/>
      <c r="BJ654" s="124"/>
      <c r="BK654" s="124"/>
      <c r="BL654" s="124"/>
      <c r="BM654" s="124"/>
      <c r="BN654" s="124"/>
      <c r="BO654" s="124"/>
      <c r="BP654" s="124"/>
      <c r="BQ654" s="124"/>
      <c r="BR654" s="124"/>
      <c r="BS654" s="124"/>
      <c r="BT654" s="124"/>
      <c r="BU654" s="124"/>
      <c r="BV654" s="124"/>
      <c r="BW654" s="124"/>
      <c r="BX654" s="124"/>
      <c r="BY654" s="124"/>
      <c r="BZ654" s="124"/>
      <c r="CA654" s="124"/>
      <c r="CB654" s="124"/>
      <c r="CC654" s="124"/>
      <c r="CD654" s="124"/>
      <c r="CE654" s="124"/>
    </row>
    <row r="655" spans="1:83">
      <c r="A655" s="124"/>
      <c r="B655" s="183"/>
      <c r="C655" s="124"/>
      <c r="D655" s="124"/>
      <c r="E655" s="124"/>
      <c r="F655" s="124"/>
      <c r="G655" s="124"/>
      <c r="H655" s="222"/>
      <c r="I655" s="222"/>
      <c r="J655" s="222"/>
      <c r="K655" s="183"/>
      <c r="L655" s="222"/>
      <c r="M655" s="222"/>
      <c r="N655" s="222"/>
      <c r="O655" s="222"/>
      <c r="P655" s="124"/>
      <c r="Q655" s="222"/>
      <c r="R655" s="124"/>
      <c r="S655" s="124"/>
      <c r="T655" s="183"/>
      <c r="U655" s="183"/>
      <c r="V655" s="183"/>
      <c r="W655" s="183"/>
      <c r="X655" s="183"/>
      <c r="Y655" s="183"/>
      <c r="Z655" s="183"/>
      <c r="AA655" s="183"/>
      <c r="AB655" s="183"/>
      <c r="AC655" s="183"/>
      <c r="AD655" s="183"/>
      <c r="AE655" s="183"/>
      <c r="AF655" s="183"/>
      <c r="AG655" s="183"/>
      <c r="AH655" s="124"/>
      <c r="AI655" s="183"/>
      <c r="AJ655" s="124"/>
      <c r="AK655" s="124"/>
      <c r="AL655" s="124"/>
      <c r="AM655" s="124"/>
      <c r="AN655" s="124"/>
      <c r="AO655" s="183"/>
      <c r="AP655" s="124"/>
      <c r="AQ655" s="124"/>
      <c r="AR655" s="124"/>
      <c r="AS655" s="124"/>
      <c r="AT655" s="124"/>
      <c r="AU655" s="124"/>
      <c r="AV655" s="124"/>
      <c r="AW655" s="124"/>
      <c r="AX655" s="124"/>
      <c r="AY655" s="124"/>
      <c r="AZ655" s="124"/>
      <c r="BA655" s="124"/>
      <c r="BB655" s="124"/>
      <c r="BC655" s="124"/>
      <c r="BD655" s="124"/>
      <c r="BE655" s="124"/>
      <c r="BF655" s="124"/>
      <c r="BG655" s="124"/>
      <c r="BH655" s="124"/>
      <c r="BI655" s="124"/>
      <c r="BJ655" s="124"/>
      <c r="BK655" s="124"/>
      <c r="BL655" s="124"/>
      <c r="BM655" s="124"/>
      <c r="BN655" s="124"/>
      <c r="BO655" s="124"/>
      <c r="BP655" s="124"/>
      <c r="BQ655" s="124"/>
      <c r="BR655" s="124"/>
      <c r="BS655" s="124"/>
      <c r="BT655" s="124"/>
      <c r="BU655" s="124"/>
      <c r="BV655" s="124"/>
      <c r="BW655" s="124"/>
      <c r="BX655" s="124"/>
      <c r="BY655" s="124"/>
      <c r="BZ655" s="124"/>
      <c r="CA655" s="124"/>
      <c r="CB655" s="124"/>
      <c r="CC655" s="124"/>
      <c r="CD655" s="124"/>
      <c r="CE655" s="124"/>
    </row>
    <row r="656" spans="1:83">
      <c r="A656" s="124"/>
      <c r="B656" s="183"/>
      <c r="C656" s="124"/>
      <c r="D656" s="124"/>
      <c r="E656" s="124"/>
      <c r="F656" s="124"/>
      <c r="G656" s="124"/>
      <c r="H656" s="222"/>
      <c r="I656" s="222"/>
      <c r="J656" s="222"/>
      <c r="K656" s="183"/>
      <c r="L656" s="222"/>
      <c r="M656" s="222"/>
      <c r="N656" s="222"/>
      <c r="O656" s="222"/>
      <c r="P656" s="124"/>
      <c r="Q656" s="222"/>
      <c r="R656" s="124"/>
      <c r="S656" s="124"/>
      <c r="T656" s="183"/>
      <c r="U656" s="183"/>
      <c r="V656" s="183"/>
      <c r="W656" s="183"/>
      <c r="X656" s="183"/>
      <c r="Y656" s="183"/>
      <c r="Z656" s="183"/>
      <c r="AA656" s="183"/>
      <c r="AB656" s="183"/>
      <c r="AC656" s="183"/>
      <c r="AD656" s="183"/>
      <c r="AE656" s="183"/>
      <c r="AF656" s="183"/>
      <c r="AG656" s="183"/>
      <c r="AH656" s="124"/>
      <c r="AI656" s="183"/>
      <c r="AJ656" s="124"/>
      <c r="AK656" s="124"/>
      <c r="AL656" s="124"/>
      <c r="AM656" s="124"/>
      <c r="AN656" s="124"/>
      <c r="AO656" s="183"/>
      <c r="AP656" s="124"/>
      <c r="AQ656" s="124"/>
      <c r="AR656" s="124"/>
      <c r="AS656" s="124"/>
      <c r="AT656" s="124"/>
      <c r="AU656" s="124"/>
      <c r="AV656" s="124"/>
      <c r="AW656" s="124"/>
      <c r="AX656" s="124"/>
      <c r="AY656" s="124"/>
      <c r="AZ656" s="124"/>
      <c r="BA656" s="124"/>
      <c r="BB656" s="124"/>
      <c r="BC656" s="124"/>
      <c r="BD656" s="124"/>
      <c r="BE656" s="124"/>
      <c r="BF656" s="124"/>
      <c r="BG656" s="124"/>
      <c r="BH656" s="124"/>
      <c r="BI656" s="124"/>
      <c r="BJ656" s="124"/>
      <c r="BK656" s="124"/>
      <c r="BL656" s="124"/>
      <c r="BM656" s="124"/>
      <c r="BN656" s="124"/>
      <c r="BO656" s="124"/>
      <c r="BP656" s="124"/>
      <c r="BQ656" s="124"/>
      <c r="BR656" s="124"/>
      <c r="BS656" s="124"/>
      <c r="BT656" s="124"/>
      <c r="BU656" s="124"/>
      <c r="BV656" s="124"/>
      <c r="BW656" s="124"/>
      <c r="BX656" s="124"/>
      <c r="BY656" s="124"/>
      <c r="BZ656" s="124"/>
      <c r="CA656" s="124"/>
      <c r="CB656" s="124"/>
      <c r="CC656" s="124"/>
      <c r="CD656" s="124"/>
      <c r="CE656" s="124"/>
    </row>
    <row r="657" spans="1:83">
      <c r="A657" s="124"/>
      <c r="B657" s="183"/>
      <c r="C657" s="124"/>
      <c r="D657" s="124"/>
      <c r="E657" s="124"/>
      <c r="F657" s="124"/>
      <c r="G657" s="124"/>
      <c r="H657" s="222"/>
      <c r="I657" s="222"/>
      <c r="J657" s="222"/>
      <c r="K657" s="183"/>
      <c r="L657" s="222"/>
      <c r="M657" s="222"/>
      <c r="N657" s="222"/>
      <c r="O657" s="222"/>
      <c r="P657" s="124"/>
      <c r="Q657" s="222"/>
      <c r="R657" s="124"/>
      <c r="S657" s="124"/>
      <c r="T657" s="183"/>
      <c r="U657" s="183"/>
      <c r="V657" s="183"/>
      <c r="W657" s="183"/>
      <c r="X657" s="183"/>
      <c r="Y657" s="183"/>
      <c r="Z657" s="183"/>
      <c r="AA657" s="183"/>
      <c r="AB657" s="183"/>
      <c r="AC657" s="183"/>
      <c r="AD657" s="183"/>
      <c r="AE657" s="183"/>
      <c r="AF657" s="183"/>
      <c r="AG657" s="183"/>
      <c r="AH657" s="124"/>
      <c r="AI657" s="183"/>
      <c r="AJ657" s="124"/>
      <c r="AK657" s="124"/>
      <c r="AL657" s="124"/>
      <c r="AM657" s="124"/>
      <c r="AN657" s="124"/>
      <c r="AO657" s="183"/>
      <c r="AP657" s="124"/>
      <c r="AQ657" s="124"/>
      <c r="AR657" s="124"/>
      <c r="AS657" s="124"/>
      <c r="AT657" s="124"/>
      <c r="AU657" s="124"/>
      <c r="AV657" s="124"/>
      <c r="AW657" s="124"/>
      <c r="AX657" s="124"/>
      <c r="AY657" s="124"/>
      <c r="AZ657" s="124"/>
      <c r="BA657" s="124"/>
      <c r="BB657" s="124"/>
      <c r="BC657" s="124"/>
      <c r="BD657" s="124"/>
      <c r="BE657" s="124"/>
      <c r="BF657" s="124"/>
      <c r="BG657" s="124"/>
      <c r="BH657" s="124"/>
      <c r="BI657" s="124"/>
      <c r="BJ657" s="124"/>
      <c r="BK657" s="124"/>
      <c r="BL657" s="124"/>
      <c r="BM657" s="124"/>
      <c r="BN657" s="124"/>
      <c r="BO657" s="124"/>
      <c r="BP657" s="124"/>
      <c r="BQ657" s="124"/>
      <c r="BR657" s="124"/>
      <c r="BS657" s="124"/>
      <c r="BT657" s="124"/>
      <c r="BU657" s="124"/>
      <c r="BV657" s="124"/>
      <c r="BW657" s="124"/>
      <c r="BX657" s="124"/>
      <c r="BY657" s="124"/>
      <c r="BZ657" s="124"/>
      <c r="CA657" s="124"/>
      <c r="CB657" s="124"/>
      <c r="CC657" s="124"/>
      <c r="CD657" s="124"/>
      <c r="CE657" s="124"/>
    </row>
    <row r="658" spans="1:83">
      <c r="A658" s="124"/>
      <c r="B658" s="183"/>
      <c r="C658" s="124"/>
      <c r="D658" s="124"/>
      <c r="E658" s="124"/>
      <c r="F658" s="124"/>
      <c r="G658" s="124"/>
      <c r="H658" s="222"/>
      <c r="I658" s="222"/>
      <c r="J658" s="222"/>
      <c r="K658" s="183"/>
      <c r="L658" s="222"/>
      <c r="M658" s="222"/>
      <c r="N658" s="222"/>
      <c r="O658" s="222"/>
      <c r="P658" s="124"/>
      <c r="Q658" s="222"/>
      <c r="R658" s="124"/>
      <c r="S658" s="124"/>
      <c r="T658" s="183"/>
      <c r="U658" s="183"/>
      <c r="V658" s="183"/>
      <c r="W658" s="183"/>
      <c r="X658" s="183"/>
      <c r="Y658" s="183"/>
      <c r="Z658" s="183"/>
      <c r="AA658" s="183"/>
      <c r="AB658" s="183"/>
      <c r="AC658" s="183"/>
      <c r="AD658" s="183"/>
      <c r="AE658" s="183"/>
      <c r="AF658" s="183"/>
      <c r="AG658" s="183"/>
      <c r="AH658" s="124"/>
      <c r="AI658" s="183"/>
      <c r="AJ658" s="124"/>
      <c r="AK658" s="124"/>
      <c r="AL658" s="124"/>
      <c r="AM658" s="124"/>
      <c r="AN658" s="124"/>
      <c r="AO658" s="183"/>
      <c r="AP658" s="124"/>
      <c r="AQ658" s="124"/>
      <c r="AR658" s="124"/>
      <c r="AS658" s="124"/>
      <c r="AT658" s="124"/>
      <c r="AU658" s="124"/>
      <c r="AV658" s="124"/>
      <c r="AW658" s="124"/>
      <c r="AX658" s="124"/>
      <c r="AY658" s="124"/>
      <c r="AZ658" s="124"/>
      <c r="BA658" s="124"/>
      <c r="BB658" s="124"/>
      <c r="BC658" s="124"/>
      <c r="BD658" s="124"/>
      <c r="BE658" s="124"/>
      <c r="BF658" s="124"/>
      <c r="BG658" s="124"/>
      <c r="BH658" s="124"/>
      <c r="BI658" s="124"/>
      <c r="BJ658" s="124"/>
      <c r="BK658" s="124"/>
      <c r="BL658" s="124"/>
      <c r="BM658" s="124"/>
      <c r="BN658" s="124"/>
      <c r="BO658" s="124"/>
      <c r="BP658" s="124"/>
      <c r="BQ658" s="124"/>
      <c r="BR658" s="124"/>
      <c r="BS658" s="124"/>
      <c r="BT658" s="124"/>
      <c r="BU658" s="124"/>
      <c r="BV658" s="124"/>
      <c r="BW658" s="124"/>
      <c r="BX658" s="124"/>
      <c r="BY658" s="124"/>
      <c r="BZ658" s="124"/>
      <c r="CA658" s="124"/>
      <c r="CB658" s="124"/>
      <c r="CC658" s="124"/>
      <c r="CD658" s="124"/>
      <c r="CE658" s="124"/>
    </row>
    <row r="659" spans="1:83">
      <c r="A659" s="124"/>
      <c r="B659" s="183"/>
      <c r="C659" s="124"/>
      <c r="D659" s="124"/>
      <c r="E659" s="124"/>
      <c r="F659" s="124"/>
      <c r="G659" s="124"/>
      <c r="H659" s="222"/>
      <c r="I659" s="222"/>
      <c r="J659" s="222"/>
      <c r="K659" s="183"/>
      <c r="L659" s="222"/>
      <c r="M659" s="222"/>
      <c r="N659" s="222"/>
      <c r="O659" s="222"/>
      <c r="P659" s="124"/>
      <c r="Q659" s="222"/>
      <c r="R659" s="124"/>
      <c r="S659" s="124"/>
      <c r="T659" s="183"/>
      <c r="U659" s="183"/>
      <c r="V659" s="183"/>
      <c r="W659" s="183"/>
      <c r="X659" s="183"/>
      <c r="Y659" s="183"/>
      <c r="Z659" s="183"/>
      <c r="AA659" s="183"/>
      <c r="AB659" s="183"/>
      <c r="AC659" s="183"/>
      <c r="AD659" s="183"/>
      <c r="AE659" s="183"/>
      <c r="AF659" s="183"/>
      <c r="AG659" s="183"/>
      <c r="AH659" s="124"/>
      <c r="AI659" s="183"/>
      <c r="AJ659" s="124"/>
      <c r="AK659" s="124"/>
      <c r="AL659" s="124"/>
      <c r="AM659" s="124"/>
      <c r="AN659" s="124"/>
      <c r="AO659" s="183"/>
      <c r="AP659" s="124"/>
      <c r="AQ659" s="124"/>
      <c r="AR659" s="124"/>
      <c r="AS659" s="124"/>
      <c r="AT659" s="124"/>
      <c r="AU659" s="124"/>
      <c r="AV659" s="124"/>
      <c r="AW659" s="124"/>
      <c r="AX659" s="124"/>
      <c r="AY659" s="124"/>
      <c r="AZ659" s="124"/>
      <c r="BA659" s="124"/>
      <c r="BB659" s="124"/>
      <c r="BC659" s="124"/>
      <c r="BD659" s="124"/>
      <c r="BE659" s="124"/>
      <c r="BF659" s="124"/>
      <c r="BG659" s="124"/>
      <c r="BH659" s="124"/>
      <c r="BI659" s="124"/>
      <c r="BJ659" s="124"/>
      <c r="BK659" s="124"/>
      <c r="BL659" s="124"/>
      <c r="BM659" s="124"/>
      <c r="BN659" s="124"/>
      <c r="BO659" s="124"/>
      <c r="BP659" s="124"/>
      <c r="BQ659" s="124"/>
      <c r="BR659" s="124"/>
      <c r="BS659" s="124"/>
      <c r="BT659" s="124"/>
      <c r="BU659" s="124"/>
      <c r="BV659" s="124"/>
      <c r="BW659" s="124"/>
      <c r="BX659" s="124"/>
      <c r="BY659" s="124"/>
      <c r="BZ659" s="124"/>
      <c r="CA659" s="124"/>
      <c r="CB659" s="124"/>
      <c r="CC659" s="124"/>
      <c r="CD659" s="124"/>
      <c r="CE659" s="124"/>
    </row>
    <row r="660" spans="1:83">
      <c r="A660" s="124"/>
      <c r="B660" s="183"/>
      <c r="C660" s="124"/>
      <c r="D660" s="124"/>
      <c r="E660" s="124"/>
      <c r="F660" s="124"/>
      <c r="G660" s="124"/>
      <c r="H660" s="222"/>
      <c r="I660" s="222"/>
      <c r="J660" s="222"/>
      <c r="K660" s="183"/>
      <c r="L660" s="222"/>
      <c r="M660" s="222"/>
      <c r="N660" s="222"/>
      <c r="O660" s="222"/>
      <c r="P660" s="124"/>
      <c r="Q660" s="222"/>
      <c r="R660" s="124"/>
      <c r="S660" s="124"/>
      <c r="T660" s="183"/>
      <c r="U660" s="183"/>
      <c r="V660" s="183"/>
      <c r="W660" s="183"/>
      <c r="X660" s="183"/>
      <c r="Y660" s="183"/>
      <c r="Z660" s="183"/>
      <c r="AA660" s="183"/>
      <c r="AB660" s="183"/>
      <c r="AC660" s="183"/>
      <c r="AD660" s="183"/>
      <c r="AE660" s="183"/>
      <c r="AF660" s="183"/>
      <c r="AG660" s="183"/>
      <c r="AH660" s="124"/>
      <c r="AI660" s="183"/>
      <c r="AJ660" s="124"/>
      <c r="AK660" s="124"/>
      <c r="AL660" s="124"/>
      <c r="AM660" s="124"/>
      <c r="AN660" s="124"/>
      <c r="AO660" s="183"/>
      <c r="AP660" s="124"/>
      <c r="AQ660" s="124"/>
      <c r="AR660" s="124"/>
      <c r="AS660" s="124"/>
      <c r="AT660" s="124"/>
      <c r="AU660" s="124"/>
      <c r="AV660" s="124"/>
      <c r="AW660" s="124"/>
      <c r="AX660" s="124"/>
      <c r="AY660" s="124"/>
      <c r="AZ660" s="124"/>
      <c r="BA660" s="124"/>
      <c r="BB660" s="124"/>
      <c r="BC660" s="124"/>
      <c r="BD660" s="124"/>
      <c r="BE660" s="124"/>
      <c r="BF660" s="124"/>
      <c r="BG660" s="124"/>
      <c r="BH660" s="124"/>
      <c r="BI660" s="124"/>
      <c r="BJ660" s="124"/>
      <c r="BK660" s="124"/>
      <c r="BL660" s="124"/>
      <c r="BM660" s="124"/>
      <c r="BN660" s="124"/>
      <c r="BO660" s="124"/>
      <c r="BP660" s="124"/>
      <c r="BQ660" s="124"/>
      <c r="BR660" s="124"/>
      <c r="BS660" s="124"/>
      <c r="BT660" s="124"/>
      <c r="BU660" s="124"/>
      <c r="BV660" s="124"/>
      <c r="BW660" s="124"/>
      <c r="BX660" s="124"/>
      <c r="BY660" s="124"/>
      <c r="BZ660" s="124"/>
      <c r="CA660" s="124"/>
      <c r="CB660" s="124"/>
      <c r="CC660" s="124"/>
      <c r="CD660" s="124"/>
      <c r="CE660" s="124"/>
    </row>
    <row r="661" spans="1:83">
      <c r="A661" s="124"/>
      <c r="B661" s="183"/>
      <c r="C661" s="124"/>
      <c r="D661" s="124"/>
      <c r="E661" s="124"/>
      <c r="F661" s="124"/>
      <c r="G661" s="124"/>
      <c r="H661" s="222"/>
      <c r="I661" s="222"/>
      <c r="J661" s="222"/>
      <c r="K661" s="183"/>
      <c r="L661" s="222"/>
      <c r="M661" s="222"/>
      <c r="N661" s="222"/>
      <c r="O661" s="222"/>
      <c r="P661" s="124"/>
      <c r="Q661" s="222"/>
      <c r="R661" s="124"/>
      <c r="S661" s="124"/>
      <c r="T661" s="183"/>
      <c r="U661" s="183"/>
      <c r="V661" s="183"/>
      <c r="W661" s="183"/>
      <c r="X661" s="183"/>
      <c r="Y661" s="183"/>
      <c r="Z661" s="183"/>
      <c r="AA661" s="183"/>
      <c r="AB661" s="183"/>
      <c r="AC661" s="183"/>
      <c r="AD661" s="183"/>
      <c r="AE661" s="183"/>
      <c r="AF661" s="183"/>
      <c r="AG661" s="183"/>
      <c r="AH661" s="124"/>
      <c r="AI661" s="183"/>
      <c r="AJ661" s="124"/>
      <c r="AK661" s="124"/>
      <c r="AL661" s="124"/>
      <c r="AM661" s="124"/>
      <c r="AN661" s="124"/>
      <c r="AO661" s="183"/>
      <c r="AP661" s="124"/>
      <c r="AQ661" s="124"/>
      <c r="AR661" s="124"/>
      <c r="AS661" s="124"/>
      <c r="AT661" s="124"/>
      <c r="AU661" s="124"/>
      <c r="AV661" s="124"/>
      <c r="AW661" s="124"/>
      <c r="AX661" s="124"/>
      <c r="AY661" s="124"/>
      <c r="AZ661" s="124"/>
      <c r="BA661" s="124"/>
      <c r="BB661" s="124"/>
      <c r="BC661" s="124"/>
      <c r="BD661" s="124"/>
      <c r="BE661" s="124"/>
      <c r="BF661" s="124"/>
      <c r="BG661" s="124"/>
      <c r="BH661" s="124"/>
      <c r="BI661" s="124"/>
      <c r="BJ661" s="124"/>
      <c r="BK661" s="124"/>
      <c r="BL661" s="124"/>
      <c r="BM661" s="124"/>
      <c r="BN661" s="124"/>
      <c r="BO661" s="124"/>
      <c r="BP661" s="124"/>
      <c r="BQ661" s="124"/>
      <c r="BR661" s="124"/>
      <c r="BS661" s="124"/>
      <c r="BT661" s="124"/>
      <c r="BU661" s="124"/>
      <c r="BV661" s="124"/>
      <c r="BW661" s="124"/>
      <c r="BX661" s="124"/>
      <c r="BY661" s="124"/>
      <c r="BZ661" s="124"/>
      <c r="CA661" s="124"/>
      <c r="CB661" s="124"/>
      <c r="CC661" s="124"/>
      <c r="CD661" s="124"/>
      <c r="CE661" s="124"/>
    </row>
    <row r="662" spans="1:83">
      <c r="A662" s="124"/>
      <c r="B662" s="183"/>
      <c r="C662" s="124"/>
      <c r="D662" s="124"/>
      <c r="E662" s="124"/>
      <c r="F662" s="124"/>
      <c r="G662" s="124"/>
      <c r="H662" s="222"/>
      <c r="I662" s="222"/>
      <c r="J662" s="222"/>
      <c r="K662" s="183"/>
      <c r="L662" s="222"/>
      <c r="M662" s="222"/>
      <c r="N662" s="222"/>
      <c r="O662" s="222"/>
      <c r="P662" s="124"/>
      <c r="Q662" s="222"/>
      <c r="R662" s="124"/>
      <c r="S662" s="124"/>
      <c r="T662" s="183"/>
      <c r="U662" s="183"/>
      <c r="V662" s="183"/>
      <c r="W662" s="183"/>
      <c r="X662" s="183"/>
      <c r="Y662" s="183"/>
      <c r="Z662" s="183"/>
      <c r="AA662" s="183"/>
      <c r="AB662" s="183"/>
      <c r="AC662" s="183"/>
      <c r="AD662" s="183"/>
      <c r="AE662" s="183"/>
      <c r="AF662" s="183"/>
      <c r="AG662" s="183"/>
      <c r="AH662" s="124"/>
      <c r="AI662" s="183"/>
      <c r="AJ662" s="124"/>
      <c r="AK662" s="124"/>
      <c r="AL662" s="124"/>
      <c r="AM662" s="124"/>
      <c r="AN662" s="124"/>
      <c r="AO662" s="183"/>
      <c r="AP662" s="124"/>
      <c r="AQ662" s="124"/>
      <c r="AR662" s="124"/>
      <c r="AS662" s="124"/>
      <c r="AT662" s="124"/>
      <c r="AU662" s="124"/>
      <c r="AV662" s="124"/>
      <c r="AW662" s="124"/>
      <c r="AX662" s="124"/>
      <c r="AY662" s="124"/>
      <c r="AZ662" s="124"/>
      <c r="BA662" s="124"/>
      <c r="BB662" s="124"/>
      <c r="BC662" s="124"/>
      <c r="BD662" s="124"/>
      <c r="BE662" s="124"/>
      <c r="BF662" s="124"/>
      <c r="BG662" s="124"/>
      <c r="BH662" s="124"/>
      <c r="BI662" s="124"/>
      <c r="BJ662" s="124"/>
      <c r="BK662" s="124"/>
      <c r="BL662" s="124"/>
      <c r="BM662" s="124"/>
      <c r="BN662" s="124"/>
      <c r="BO662" s="124"/>
      <c r="BP662" s="124"/>
      <c r="BQ662" s="124"/>
      <c r="BR662" s="124"/>
      <c r="BS662" s="124"/>
      <c r="BT662" s="124"/>
      <c r="BU662" s="124"/>
      <c r="BV662" s="124"/>
      <c r="BW662" s="124"/>
      <c r="BX662" s="124"/>
      <c r="BY662" s="124"/>
      <c r="BZ662" s="124"/>
      <c r="CA662" s="124"/>
      <c r="CB662" s="124"/>
      <c r="CC662" s="124"/>
      <c r="CD662" s="124"/>
      <c r="CE662" s="124"/>
    </row>
    <row r="663" spans="1:83">
      <c r="A663" s="124"/>
      <c r="B663" s="183"/>
      <c r="C663" s="124"/>
      <c r="D663" s="124"/>
      <c r="E663" s="124"/>
      <c r="F663" s="124"/>
      <c r="G663" s="124"/>
      <c r="H663" s="222"/>
      <c r="I663" s="222"/>
      <c r="J663" s="222"/>
      <c r="K663" s="183"/>
      <c r="L663" s="222"/>
      <c r="M663" s="222"/>
      <c r="N663" s="222"/>
      <c r="O663" s="222"/>
      <c r="P663" s="124"/>
      <c r="Q663" s="222"/>
      <c r="R663" s="124"/>
      <c r="S663" s="124"/>
      <c r="T663" s="183"/>
      <c r="U663" s="183"/>
      <c r="V663" s="183"/>
      <c r="W663" s="183"/>
      <c r="X663" s="183"/>
      <c r="Y663" s="183"/>
      <c r="Z663" s="183"/>
      <c r="AA663" s="183"/>
      <c r="AB663" s="183"/>
      <c r="AC663" s="183"/>
      <c r="AD663" s="183"/>
      <c r="AE663" s="183"/>
      <c r="AF663" s="183"/>
      <c r="AG663" s="183"/>
      <c r="AH663" s="124"/>
      <c r="AI663" s="183"/>
      <c r="AJ663" s="124"/>
      <c r="AK663" s="124"/>
      <c r="AL663" s="124"/>
      <c r="AM663" s="124"/>
      <c r="AN663" s="124"/>
      <c r="AO663" s="183"/>
      <c r="AP663" s="124"/>
      <c r="AQ663" s="124"/>
      <c r="AR663" s="124"/>
      <c r="AS663" s="124"/>
      <c r="AT663" s="124"/>
      <c r="AU663" s="124"/>
      <c r="AV663" s="124"/>
      <c r="AW663" s="124"/>
      <c r="AX663" s="124"/>
      <c r="AY663" s="124"/>
      <c r="AZ663" s="124"/>
      <c r="BA663" s="124"/>
      <c r="BB663" s="124"/>
      <c r="BC663" s="124"/>
      <c r="BD663" s="124"/>
      <c r="BE663" s="124"/>
      <c r="BF663" s="124"/>
      <c r="BG663" s="124"/>
      <c r="BH663" s="124"/>
      <c r="BI663" s="124"/>
      <c r="BJ663" s="124"/>
      <c r="BK663" s="124"/>
      <c r="BL663" s="124"/>
      <c r="BM663" s="124"/>
      <c r="BN663" s="124"/>
      <c r="BO663" s="124"/>
      <c r="BP663" s="124"/>
      <c r="BQ663" s="124"/>
      <c r="BR663" s="124"/>
      <c r="BS663" s="124"/>
      <c r="BT663" s="124"/>
      <c r="BU663" s="124"/>
      <c r="BV663" s="124"/>
      <c r="BW663" s="124"/>
      <c r="BX663" s="124"/>
      <c r="BY663" s="124"/>
      <c r="BZ663" s="124"/>
      <c r="CA663" s="124"/>
      <c r="CB663" s="124"/>
      <c r="CC663" s="124"/>
      <c r="CD663" s="124"/>
      <c r="CE663" s="124"/>
    </row>
    <row r="664" spans="1:83">
      <c r="A664" s="124"/>
      <c r="B664" s="183"/>
      <c r="C664" s="124"/>
      <c r="D664" s="124"/>
      <c r="E664" s="124"/>
      <c r="F664" s="124"/>
      <c r="G664" s="124"/>
      <c r="H664" s="222"/>
      <c r="I664" s="222"/>
      <c r="J664" s="222"/>
      <c r="K664" s="183"/>
      <c r="L664" s="222"/>
      <c r="M664" s="222"/>
      <c r="N664" s="222"/>
      <c r="O664" s="222"/>
      <c r="P664" s="124"/>
      <c r="Q664" s="222"/>
      <c r="R664" s="124"/>
      <c r="S664" s="124"/>
      <c r="T664" s="183"/>
      <c r="U664" s="183"/>
      <c r="V664" s="183"/>
      <c r="W664" s="183"/>
      <c r="X664" s="183"/>
      <c r="Y664" s="183"/>
      <c r="Z664" s="183"/>
      <c r="AA664" s="183"/>
      <c r="AB664" s="183"/>
      <c r="AC664" s="183"/>
      <c r="AD664" s="183"/>
      <c r="AE664" s="183"/>
      <c r="AF664" s="183"/>
      <c r="AG664" s="183"/>
      <c r="AH664" s="124"/>
      <c r="AI664" s="183"/>
      <c r="AJ664" s="124"/>
      <c r="AK664" s="124"/>
      <c r="AL664" s="124"/>
      <c r="AM664" s="124"/>
      <c r="AN664" s="124"/>
      <c r="AO664" s="183"/>
      <c r="AP664" s="124"/>
      <c r="AQ664" s="124"/>
      <c r="AR664" s="124"/>
      <c r="AS664" s="124"/>
      <c r="AT664" s="124"/>
      <c r="AU664" s="124"/>
      <c r="AV664" s="124"/>
      <c r="AW664" s="124"/>
      <c r="AX664" s="124"/>
      <c r="AY664" s="124"/>
      <c r="AZ664" s="124"/>
      <c r="BA664" s="124"/>
      <c r="BB664" s="124"/>
      <c r="BC664" s="124"/>
      <c r="BD664" s="124"/>
      <c r="BE664" s="124"/>
      <c r="BF664" s="124"/>
      <c r="BG664" s="124"/>
      <c r="BH664" s="124"/>
      <c r="BI664" s="124"/>
      <c r="BJ664" s="124"/>
      <c r="BK664" s="124"/>
      <c r="BL664" s="124"/>
      <c r="BM664" s="124"/>
      <c r="BN664" s="124"/>
      <c r="BO664" s="124"/>
      <c r="BP664" s="124"/>
      <c r="BQ664" s="124"/>
      <c r="BR664" s="124"/>
      <c r="BS664" s="124"/>
      <c r="BT664" s="124"/>
      <c r="BU664" s="124"/>
      <c r="BV664" s="124"/>
      <c r="BW664" s="124"/>
      <c r="BX664" s="124"/>
      <c r="BY664" s="124"/>
      <c r="BZ664" s="124"/>
      <c r="CA664" s="124"/>
      <c r="CB664" s="124"/>
      <c r="CC664" s="124"/>
      <c r="CD664" s="124"/>
      <c r="CE664" s="124"/>
    </row>
    <row r="665" spans="1:83">
      <c r="A665" s="124"/>
      <c r="B665" s="183"/>
      <c r="C665" s="124"/>
      <c r="D665" s="124"/>
      <c r="E665" s="124"/>
      <c r="F665" s="124"/>
      <c r="G665" s="124"/>
      <c r="H665" s="222"/>
      <c r="I665" s="222"/>
      <c r="J665" s="222"/>
      <c r="K665" s="183"/>
      <c r="L665" s="222"/>
      <c r="M665" s="222"/>
      <c r="N665" s="222"/>
      <c r="O665" s="222"/>
      <c r="P665" s="124"/>
      <c r="Q665" s="222"/>
      <c r="R665" s="124"/>
      <c r="S665" s="124"/>
      <c r="T665" s="183"/>
      <c r="U665" s="183"/>
      <c r="V665" s="183"/>
      <c r="W665" s="183"/>
      <c r="X665" s="183"/>
      <c r="Y665" s="183"/>
      <c r="Z665" s="183"/>
      <c r="AA665" s="183"/>
      <c r="AB665" s="183"/>
      <c r="AC665" s="183"/>
      <c r="AD665" s="183"/>
      <c r="AE665" s="183"/>
      <c r="AF665" s="183"/>
      <c r="AG665" s="183"/>
      <c r="AH665" s="124"/>
      <c r="AI665" s="183"/>
      <c r="AJ665" s="124"/>
      <c r="AK665" s="124"/>
      <c r="AL665" s="124"/>
      <c r="AM665" s="124"/>
      <c r="AN665" s="124"/>
      <c r="AO665" s="183"/>
      <c r="AP665" s="124"/>
      <c r="AQ665" s="124"/>
      <c r="AR665" s="124"/>
      <c r="AS665" s="124"/>
      <c r="AT665" s="124"/>
      <c r="AU665" s="124"/>
      <c r="AV665" s="124"/>
      <c r="AW665" s="124"/>
      <c r="AX665" s="124"/>
      <c r="AY665" s="124"/>
      <c r="AZ665" s="124"/>
      <c r="BA665" s="124"/>
      <c r="BB665" s="124"/>
      <c r="BC665" s="124"/>
      <c r="BD665" s="124"/>
      <c r="BE665" s="124"/>
      <c r="BF665" s="124"/>
      <c r="BG665" s="124"/>
      <c r="BH665" s="124"/>
      <c r="BI665" s="124"/>
      <c r="BJ665" s="124"/>
      <c r="BK665" s="124"/>
      <c r="BL665" s="124"/>
      <c r="BM665" s="124"/>
      <c r="BN665" s="124"/>
      <c r="BO665" s="124"/>
      <c r="BP665" s="124"/>
      <c r="BQ665" s="124"/>
      <c r="BR665" s="124"/>
      <c r="BS665" s="124"/>
      <c r="BT665" s="124"/>
      <c r="BU665" s="124"/>
      <c r="BV665" s="124"/>
      <c r="BW665" s="124"/>
      <c r="BX665" s="124"/>
      <c r="BY665" s="124"/>
      <c r="BZ665" s="124"/>
      <c r="CA665" s="124"/>
      <c r="CB665" s="124"/>
      <c r="CC665" s="124"/>
      <c r="CD665" s="124"/>
      <c r="CE665" s="124"/>
    </row>
    <row r="666" spans="1:83">
      <c r="A666" s="124"/>
      <c r="B666" s="183"/>
      <c r="C666" s="124"/>
      <c r="D666" s="124"/>
      <c r="E666" s="124"/>
      <c r="F666" s="124"/>
      <c r="G666" s="124"/>
      <c r="H666" s="222"/>
      <c r="I666" s="222"/>
      <c r="J666" s="222"/>
      <c r="K666" s="183"/>
      <c r="L666" s="222"/>
      <c r="M666" s="222"/>
      <c r="N666" s="222"/>
      <c r="O666" s="222"/>
      <c r="P666" s="124"/>
      <c r="Q666" s="222"/>
      <c r="R666" s="124"/>
      <c r="S666" s="124"/>
      <c r="T666" s="183"/>
      <c r="U666" s="183"/>
      <c r="V666" s="183"/>
      <c r="W666" s="183"/>
      <c r="X666" s="183"/>
      <c r="Y666" s="183"/>
      <c r="Z666" s="183"/>
      <c r="AA666" s="183"/>
      <c r="AB666" s="183"/>
      <c r="AC666" s="183"/>
      <c r="AD666" s="183"/>
      <c r="AE666" s="183"/>
      <c r="AF666" s="183"/>
      <c r="AG666" s="183"/>
      <c r="AH666" s="124"/>
      <c r="AI666" s="183"/>
      <c r="AJ666" s="124"/>
      <c r="AK666" s="124"/>
      <c r="AL666" s="124"/>
      <c r="AM666" s="124"/>
      <c r="AN666" s="124"/>
      <c r="AO666" s="183"/>
      <c r="AP666" s="124"/>
      <c r="AQ666" s="124"/>
      <c r="AR666" s="124"/>
      <c r="AS666" s="124"/>
      <c r="AT666" s="124"/>
      <c r="AU666" s="124"/>
      <c r="AV666" s="124"/>
      <c r="AW666" s="124"/>
      <c r="AX666" s="124"/>
      <c r="AY666" s="124"/>
      <c r="AZ666" s="124"/>
      <c r="BA666" s="124"/>
      <c r="BB666" s="124"/>
      <c r="BC666" s="124"/>
      <c r="BD666" s="124"/>
      <c r="BE666" s="124"/>
      <c r="BF666" s="124"/>
      <c r="BG666" s="124"/>
      <c r="BH666" s="124"/>
      <c r="BI666" s="124"/>
      <c r="BJ666" s="124"/>
      <c r="BK666" s="124"/>
      <c r="BL666" s="124"/>
      <c r="BM666" s="124"/>
      <c r="BN666" s="124"/>
      <c r="BO666" s="124"/>
      <c r="BP666" s="124"/>
      <c r="BQ666" s="124"/>
      <c r="BR666" s="124"/>
      <c r="BS666" s="124"/>
      <c r="BT666" s="124"/>
      <c r="BU666" s="124"/>
      <c r="BV666" s="124"/>
      <c r="BW666" s="124"/>
      <c r="BX666" s="124"/>
      <c r="BY666" s="124"/>
      <c r="BZ666" s="124"/>
      <c r="CA666" s="124"/>
      <c r="CB666" s="124"/>
      <c r="CC666" s="124"/>
      <c r="CD666" s="124"/>
      <c r="CE666" s="124"/>
    </row>
    <row r="667" spans="1:83">
      <c r="A667" s="124"/>
      <c r="B667" s="183"/>
      <c r="C667" s="124"/>
      <c r="D667" s="124"/>
      <c r="E667" s="124"/>
      <c r="F667" s="124"/>
      <c r="G667" s="124"/>
      <c r="H667" s="222"/>
      <c r="I667" s="222"/>
      <c r="J667" s="222"/>
      <c r="K667" s="183"/>
      <c r="L667" s="222"/>
      <c r="M667" s="222"/>
      <c r="N667" s="222"/>
      <c r="O667" s="222"/>
      <c r="P667" s="124"/>
      <c r="Q667" s="222"/>
      <c r="R667" s="124"/>
      <c r="S667" s="124"/>
      <c r="T667" s="183"/>
      <c r="U667" s="183"/>
      <c r="V667" s="183"/>
      <c r="W667" s="183"/>
      <c r="X667" s="183"/>
      <c r="Y667" s="183"/>
      <c r="Z667" s="183"/>
      <c r="AA667" s="183"/>
      <c r="AB667" s="183"/>
      <c r="AC667" s="183"/>
      <c r="AD667" s="183"/>
      <c r="AE667" s="183"/>
      <c r="AF667" s="183"/>
      <c r="AG667" s="183"/>
      <c r="AH667" s="124"/>
      <c r="AI667" s="183"/>
      <c r="AJ667" s="124"/>
      <c r="AK667" s="124"/>
      <c r="AL667" s="124"/>
      <c r="AM667" s="124"/>
      <c r="AN667" s="124"/>
      <c r="AO667" s="183"/>
      <c r="AP667" s="124"/>
      <c r="AQ667" s="124"/>
      <c r="AR667" s="124"/>
      <c r="AS667" s="124"/>
      <c r="AT667" s="124"/>
      <c r="AU667" s="124"/>
      <c r="AV667" s="124"/>
      <c r="AW667" s="124"/>
      <c r="AX667" s="124"/>
      <c r="AY667" s="124"/>
      <c r="AZ667" s="124"/>
      <c r="BA667" s="124"/>
      <c r="BB667" s="124"/>
      <c r="BC667" s="124"/>
      <c r="BD667" s="124"/>
      <c r="BE667" s="124"/>
      <c r="BF667" s="124"/>
      <c r="BG667" s="124"/>
      <c r="BH667" s="124"/>
      <c r="BI667" s="124"/>
      <c r="BJ667" s="124"/>
      <c r="BK667" s="124"/>
      <c r="BL667" s="124"/>
      <c r="BM667" s="124"/>
      <c r="BN667" s="124"/>
      <c r="BO667" s="124"/>
      <c r="BP667" s="124"/>
      <c r="BQ667" s="124"/>
      <c r="BR667" s="124"/>
      <c r="BS667" s="124"/>
      <c r="BT667" s="124"/>
      <c r="BU667" s="124"/>
      <c r="BV667" s="124"/>
      <c r="BW667" s="124"/>
      <c r="BX667" s="124"/>
      <c r="BY667" s="124"/>
      <c r="BZ667" s="124"/>
      <c r="CA667" s="124"/>
      <c r="CB667" s="124"/>
      <c r="CC667" s="124"/>
      <c r="CD667" s="124"/>
      <c r="CE667" s="124"/>
    </row>
    <row r="668" spans="1:83">
      <c r="A668" s="124"/>
      <c r="B668" s="183"/>
      <c r="C668" s="124"/>
      <c r="D668" s="124"/>
      <c r="E668" s="124"/>
      <c r="F668" s="124"/>
      <c r="G668" s="124"/>
      <c r="H668" s="222"/>
      <c r="I668" s="222"/>
      <c r="J668" s="222"/>
      <c r="K668" s="183"/>
      <c r="L668" s="222"/>
      <c r="M668" s="222"/>
      <c r="N668" s="222"/>
      <c r="O668" s="222"/>
      <c r="P668" s="124"/>
      <c r="Q668" s="222"/>
      <c r="R668" s="124"/>
      <c r="S668" s="124"/>
      <c r="T668" s="183"/>
      <c r="U668" s="183"/>
      <c r="V668" s="183"/>
      <c r="W668" s="183"/>
      <c r="X668" s="183"/>
      <c r="Y668" s="183"/>
      <c r="Z668" s="183"/>
      <c r="AA668" s="183"/>
      <c r="AB668" s="183"/>
      <c r="AC668" s="183"/>
      <c r="AD668" s="183"/>
      <c r="AE668" s="183"/>
      <c r="AF668" s="183"/>
      <c r="AG668" s="183"/>
      <c r="AH668" s="124"/>
      <c r="AI668" s="183"/>
      <c r="AJ668" s="124"/>
      <c r="AK668" s="124"/>
      <c r="AL668" s="124"/>
      <c r="AM668" s="124"/>
      <c r="AN668" s="124"/>
      <c r="AO668" s="183"/>
      <c r="AP668" s="124"/>
      <c r="AQ668" s="124"/>
      <c r="AR668" s="124"/>
      <c r="AS668" s="124"/>
      <c r="AT668" s="124"/>
      <c r="AU668" s="124"/>
      <c r="AV668" s="124"/>
      <c r="AW668" s="124"/>
      <c r="AX668" s="124"/>
      <c r="AY668" s="124"/>
      <c r="AZ668" s="124"/>
      <c r="BA668" s="124"/>
      <c r="BB668" s="124"/>
      <c r="BC668" s="124"/>
      <c r="BD668" s="124"/>
      <c r="BE668" s="124"/>
      <c r="BF668" s="124"/>
      <c r="BG668" s="124"/>
      <c r="BH668" s="124"/>
      <c r="BI668" s="124"/>
      <c r="BJ668" s="124"/>
      <c r="BK668" s="124"/>
      <c r="BL668" s="124"/>
      <c r="BM668" s="124"/>
      <c r="BN668" s="124"/>
      <c r="BO668" s="124"/>
      <c r="BP668" s="124"/>
      <c r="BQ668" s="124"/>
      <c r="BR668" s="124"/>
      <c r="BS668" s="124"/>
      <c r="BT668" s="124"/>
      <c r="BU668" s="124"/>
      <c r="BV668" s="124"/>
      <c r="BW668" s="124"/>
      <c r="BX668" s="124"/>
      <c r="BY668" s="124"/>
      <c r="BZ668" s="124"/>
      <c r="CA668" s="124"/>
      <c r="CB668" s="124"/>
      <c r="CC668" s="124"/>
      <c r="CD668" s="124"/>
      <c r="CE668" s="124"/>
    </row>
    <row r="669" spans="1:83">
      <c r="A669" s="124"/>
      <c r="B669" s="183"/>
      <c r="C669" s="124"/>
      <c r="D669" s="124"/>
      <c r="E669" s="124"/>
      <c r="F669" s="124"/>
      <c r="G669" s="124"/>
      <c r="H669" s="222"/>
      <c r="I669" s="222"/>
      <c r="J669" s="222"/>
      <c r="K669" s="183"/>
      <c r="L669" s="222"/>
      <c r="M669" s="222"/>
      <c r="N669" s="222"/>
      <c r="O669" s="222"/>
      <c r="P669" s="124"/>
      <c r="Q669" s="222"/>
      <c r="R669" s="124"/>
      <c r="S669" s="124"/>
      <c r="T669" s="183"/>
      <c r="U669" s="183"/>
      <c r="V669" s="183"/>
      <c r="W669" s="183"/>
      <c r="X669" s="183"/>
      <c r="Y669" s="183"/>
      <c r="Z669" s="183"/>
      <c r="AA669" s="183"/>
      <c r="AB669" s="183"/>
      <c r="AC669" s="183"/>
      <c r="AD669" s="183"/>
      <c r="AE669" s="183"/>
      <c r="AF669" s="183"/>
      <c r="AG669" s="183"/>
      <c r="AH669" s="124"/>
      <c r="AI669" s="183"/>
      <c r="AJ669" s="124"/>
      <c r="AK669" s="124"/>
      <c r="AL669" s="124"/>
      <c r="AM669" s="124"/>
      <c r="AN669" s="124"/>
      <c r="AO669" s="183"/>
      <c r="AP669" s="124"/>
      <c r="AQ669" s="124"/>
      <c r="AR669" s="124"/>
      <c r="AS669" s="124"/>
      <c r="AT669" s="124"/>
      <c r="AU669" s="124"/>
      <c r="AV669" s="124"/>
      <c r="AW669" s="124"/>
      <c r="AX669" s="124"/>
      <c r="AY669" s="124"/>
      <c r="AZ669" s="124"/>
      <c r="BA669" s="124"/>
      <c r="BB669" s="124"/>
      <c r="BC669" s="124"/>
      <c r="BD669" s="124"/>
      <c r="BE669" s="124"/>
      <c r="BF669" s="124"/>
      <c r="BG669" s="124"/>
      <c r="BH669" s="124"/>
      <c r="BI669" s="124"/>
      <c r="BJ669" s="124"/>
      <c r="BK669" s="124"/>
      <c r="BL669" s="124"/>
      <c r="BM669" s="124"/>
      <c r="BN669" s="124"/>
      <c r="BO669" s="124"/>
      <c r="BP669" s="124"/>
      <c r="BQ669" s="124"/>
      <c r="BR669" s="124"/>
      <c r="BS669" s="124"/>
      <c r="BT669" s="124"/>
      <c r="BU669" s="124"/>
      <c r="BV669" s="124"/>
      <c r="BW669" s="124"/>
      <c r="BX669" s="124"/>
      <c r="BY669" s="124"/>
      <c r="BZ669" s="124"/>
      <c r="CA669" s="124"/>
      <c r="CB669" s="124"/>
      <c r="CC669" s="124"/>
      <c r="CD669" s="124"/>
      <c r="CE669" s="124"/>
    </row>
    <row r="670" spans="1:83">
      <c r="A670" s="124"/>
      <c r="B670" s="183"/>
      <c r="C670" s="124"/>
      <c r="D670" s="124"/>
      <c r="E670" s="124"/>
      <c r="F670" s="124"/>
      <c r="G670" s="124"/>
      <c r="H670" s="222"/>
      <c r="I670" s="222"/>
      <c r="J670" s="222"/>
      <c r="K670" s="183"/>
      <c r="L670" s="222"/>
      <c r="M670" s="222"/>
      <c r="N670" s="222"/>
      <c r="O670" s="222"/>
      <c r="P670" s="124"/>
      <c r="Q670" s="222"/>
      <c r="R670" s="124"/>
      <c r="S670" s="124"/>
      <c r="T670" s="183"/>
      <c r="U670" s="183"/>
      <c r="V670" s="183"/>
      <c r="W670" s="183"/>
      <c r="X670" s="183"/>
      <c r="Y670" s="183"/>
      <c r="Z670" s="183"/>
      <c r="AA670" s="183"/>
      <c r="AB670" s="183"/>
      <c r="AC670" s="183"/>
      <c r="AD670" s="183"/>
      <c r="AE670" s="183"/>
      <c r="AF670" s="183"/>
      <c r="AG670" s="183"/>
      <c r="AH670" s="124"/>
      <c r="AI670" s="183"/>
      <c r="AJ670" s="124"/>
      <c r="AK670" s="124"/>
      <c r="AL670" s="124"/>
      <c r="AM670" s="124"/>
      <c r="AN670" s="124"/>
      <c r="AO670" s="183"/>
      <c r="AP670" s="124"/>
      <c r="AQ670" s="124"/>
      <c r="AR670" s="124"/>
      <c r="AS670" s="124"/>
      <c r="AT670" s="124"/>
      <c r="AU670" s="124"/>
      <c r="AV670" s="124"/>
      <c r="AW670" s="124"/>
      <c r="AX670" s="124"/>
      <c r="AY670" s="124"/>
      <c r="AZ670" s="124"/>
      <c r="BA670" s="124"/>
      <c r="BB670" s="124"/>
      <c r="BC670" s="124"/>
      <c r="BD670" s="124"/>
      <c r="BE670" s="124"/>
      <c r="BF670" s="124"/>
      <c r="BG670" s="124"/>
      <c r="BH670" s="124"/>
      <c r="BI670" s="124"/>
      <c r="BJ670" s="124"/>
      <c r="BK670" s="124"/>
      <c r="BL670" s="124"/>
      <c r="BM670" s="124"/>
      <c r="BN670" s="124"/>
      <c r="BO670" s="124"/>
      <c r="BP670" s="124"/>
      <c r="BQ670" s="124"/>
      <c r="BR670" s="124"/>
      <c r="BS670" s="124"/>
      <c r="BT670" s="124"/>
      <c r="BU670" s="124"/>
      <c r="BV670" s="124"/>
      <c r="BW670" s="124"/>
      <c r="BX670" s="124"/>
      <c r="BY670" s="124"/>
      <c r="BZ670" s="124"/>
      <c r="CA670" s="124"/>
      <c r="CB670" s="124"/>
      <c r="CC670" s="124"/>
      <c r="CD670" s="124"/>
      <c r="CE670" s="124"/>
    </row>
    <row r="671" spans="1:83">
      <c r="A671" s="124"/>
      <c r="B671" s="183"/>
      <c r="C671" s="124"/>
      <c r="D671" s="124"/>
      <c r="E671" s="124"/>
      <c r="F671" s="124"/>
      <c r="G671" s="124"/>
      <c r="H671" s="222"/>
      <c r="I671" s="222"/>
      <c r="J671" s="222"/>
      <c r="K671" s="183"/>
      <c r="L671" s="222"/>
      <c r="M671" s="222"/>
      <c r="N671" s="222"/>
      <c r="O671" s="222"/>
      <c r="P671" s="124"/>
      <c r="Q671" s="222"/>
      <c r="R671" s="124"/>
      <c r="S671" s="124"/>
      <c r="T671" s="183"/>
      <c r="U671" s="183"/>
      <c r="V671" s="183"/>
      <c r="W671" s="183"/>
      <c r="X671" s="183"/>
      <c r="Y671" s="183"/>
      <c r="Z671" s="183"/>
      <c r="AA671" s="183"/>
      <c r="AB671" s="183"/>
      <c r="AC671" s="183"/>
      <c r="AD671" s="183"/>
      <c r="AE671" s="183"/>
      <c r="AF671" s="183"/>
      <c r="AG671" s="183"/>
      <c r="AH671" s="124"/>
      <c r="AI671" s="183"/>
      <c r="AJ671" s="124"/>
      <c r="AK671" s="124"/>
      <c r="AL671" s="124"/>
      <c r="AM671" s="124"/>
      <c r="AN671" s="124"/>
      <c r="AO671" s="183"/>
      <c r="AP671" s="124"/>
      <c r="AQ671" s="124"/>
      <c r="AR671" s="124"/>
      <c r="AS671" s="124"/>
      <c r="AT671" s="124"/>
      <c r="AU671" s="124"/>
      <c r="AV671" s="124"/>
      <c r="AW671" s="124"/>
      <c r="AX671" s="124"/>
      <c r="AY671" s="124"/>
      <c r="AZ671" s="124"/>
      <c r="BA671" s="124"/>
      <c r="BB671" s="124"/>
      <c r="BC671" s="124"/>
      <c r="BD671" s="124"/>
      <c r="BE671" s="124"/>
      <c r="BF671" s="124"/>
      <c r="BG671" s="124"/>
      <c r="BH671" s="124"/>
      <c r="BI671" s="124"/>
      <c r="BJ671" s="124"/>
      <c r="BK671" s="124"/>
      <c r="BL671" s="124"/>
      <c r="BM671" s="124"/>
      <c r="BN671" s="124"/>
      <c r="BO671" s="124"/>
      <c r="BP671" s="124"/>
      <c r="BQ671" s="124"/>
      <c r="BR671" s="124"/>
      <c r="BS671" s="124"/>
      <c r="BT671" s="124"/>
      <c r="BU671" s="124"/>
      <c r="BV671" s="124"/>
      <c r="BW671" s="124"/>
      <c r="BX671" s="124"/>
      <c r="BY671" s="124"/>
      <c r="BZ671" s="124"/>
      <c r="CA671" s="124"/>
      <c r="CB671" s="124"/>
      <c r="CC671" s="124"/>
      <c r="CD671" s="124"/>
      <c r="CE671" s="124"/>
    </row>
    <row r="672" spans="1:83">
      <c r="A672" s="124"/>
      <c r="B672" s="183"/>
      <c r="C672" s="124"/>
      <c r="D672" s="124"/>
      <c r="E672" s="124"/>
      <c r="F672" s="124"/>
      <c r="G672" s="124"/>
      <c r="H672" s="222"/>
      <c r="I672" s="222"/>
      <c r="J672" s="222"/>
      <c r="K672" s="183"/>
      <c r="L672" s="222"/>
      <c r="M672" s="222"/>
      <c r="N672" s="222"/>
      <c r="O672" s="222"/>
      <c r="P672" s="124"/>
      <c r="Q672" s="222"/>
      <c r="R672" s="124"/>
      <c r="S672" s="124"/>
      <c r="T672" s="183"/>
      <c r="U672" s="183"/>
      <c r="V672" s="183"/>
      <c r="W672" s="183"/>
      <c r="X672" s="183"/>
      <c r="Y672" s="183"/>
      <c r="Z672" s="183"/>
      <c r="AA672" s="183"/>
      <c r="AB672" s="183"/>
      <c r="AC672" s="183"/>
      <c r="AD672" s="183"/>
      <c r="AE672" s="183"/>
      <c r="AF672" s="183"/>
      <c r="AG672" s="183"/>
      <c r="AH672" s="124"/>
      <c r="AI672" s="183"/>
      <c r="AJ672" s="124"/>
      <c r="AK672" s="124"/>
      <c r="AL672" s="124"/>
      <c r="AM672" s="124"/>
      <c r="AN672" s="124"/>
      <c r="AO672" s="183"/>
      <c r="AP672" s="124"/>
      <c r="AQ672" s="124"/>
      <c r="AR672" s="124"/>
      <c r="AS672" s="124"/>
      <c r="AT672" s="124"/>
      <c r="AU672" s="124"/>
      <c r="AV672" s="124"/>
      <c r="AW672" s="124"/>
      <c r="AX672" s="124"/>
      <c r="AY672" s="124"/>
      <c r="AZ672" s="124"/>
      <c r="BA672" s="124"/>
      <c r="BB672" s="124"/>
      <c r="BC672" s="124"/>
      <c r="BD672" s="124"/>
      <c r="BE672" s="124"/>
      <c r="BF672" s="124"/>
      <c r="BG672" s="124"/>
      <c r="BH672" s="124"/>
      <c r="BI672" s="124"/>
      <c r="BJ672" s="124"/>
      <c r="BK672" s="124"/>
      <c r="BL672" s="124"/>
      <c r="BM672" s="124"/>
      <c r="BN672" s="124"/>
      <c r="BO672" s="124"/>
      <c r="BP672" s="124"/>
      <c r="BQ672" s="124"/>
      <c r="BR672" s="124"/>
      <c r="BS672" s="124"/>
      <c r="BT672" s="124"/>
      <c r="BU672" s="124"/>
      <c r="BV672" s="124"/>
      <c r="BW672" s="124"/>
      <c r="BX672" s="124"/>
      <c r="BY672" s="124"/>
      <c r="BZ672" s="124"/>
      <c r="CA672" s="124"/>
      <c r="CB672" s="124"/>
      <c r="CC672" s="124"/>
      <c r="CD672" s="124"/>
      <c r="CE672" s="124"/>
    </row>
    <row r="673" spans="1:83">
      <c r="A673" s="124"/>
      <c r="B673" s="183"/>
      <c r="C673" s="124"/>
      <c r="D673" s="124"/>
      <c r="E673" s="124"/>
      <c r="F673" s="124"/>
      <c r="G673" s="124"/>
      <c r="H673" s="222"/>
      <c r="I673" s="222"/>
      <c r="J673" s="222"/>
      <c r="K673" s="183"/>
      <c r="L673" s="222"/>
      <c r="M673" s="222"/>
      <c r="N673" s="222"/>
      <c r="O673" s="222"/>
      <c r="P673" s="124"/>
      <c r="Q673" s="222"/>
      <c r="R673" s="124"/>
      <c r="S673" s="124"/>
      <c r="T673" s="183"/>
      <c r="U673" s="183"/>
      <c r="V673" s="183"/>
      <c r="W673" s="183"/>
      <c r="X673" s="183"/>
      <c r="Y673" s="183"/>
      <c r="Z673" s="183"/>
      <c r="AA673" s="183"/>
      <c r="AB673" s="183"/>
      <c r="AC673" s="183"/>
      <c r="AD673" s="183"/>
      <c r="AE673" s="183"/>
      <c r="AF673" s="183"/>
      <c r="AG673" s="183"/>
      <c r="AH673" s="124"/>
      <c r="AI673" s="183"/>
      <c r="AJ673" s="124"/>
      <c r="AK673" s="124"/>
      <c r="AL673" s="124"/>
      <c r="AM673" s="124"/>
      <c r="AN673" s="124"/>
      <c r="AO673" s="183"/>
      <c r="AP673" s="124"/>
      <c r="AQ673" s="124"/>
      <c r="AR673" s="124"/>
      <c r="AS673" s="124"/>
      <c r="AT673" s="124"/>
      <c r="AU673" s="124"/>
      <c r="AV673" s="124"/>
      <c r="AW673" s="124"/>
      <c r="AX673" s="124"/>
      <c r="AY673" s="124"/>
      <c r="AZ673" s="124"/>
      <c r="BA673" s="124"/>
      <c r="BB673" s="124"/>
      <c r="BC673" s="124"/>
      <c r="BD673" s="124"/>
      <c r="BE673" s="124"/>
      <c r="BF673" s="124"/>
      <c r="BG673" s="124"/>
      <c r="BH673" s="124"/>
      <c r="BI673" s="124"/>
      <c r="BJ673" s="124"/>
      <c r="BK673" s="124"/>
      <c r="BL673" s="124"/>
      <c r="BM673" s="124"/>
      <c r="BN673" s="124"/>
      <c r="BO673" s="124"/>
      <c r="BP673" s="124"/>
      <c r="BQ673" s="124"/>
      <c r="BR673" s="124"/>
      <c r="BS673" s="124"/>
      <c r="BT673" s="124"/>
      <c r="BU673" s="124"/>
      <c r="BV673" s="124"/>
      <c r="BW673" s="124"/>
      <c r="BX673" s="124"/>
      <c r="BY673" s="124"/>
      <c r="BZ673" s="124"/>
      <c r="CA673" s="124"/>
      <c r="CB673" s="124"/>
      <c r="CC673" s="124"/>
      <c r="CD673" s="124"/>
      <c r="CE673" s="124"/>
    </row>
    <row r="674" spans="1:83">
      <c r="A674" s="124"/>
      <c r="B674" s="183"/>
      <c r="C674" s="124"/>
      <c r="D674" s="124"/>
      <c r="E674" s="124"/>
      <c r="F674" s="124"/>
      <c r="G674" s="124"/>
      <c r="H674" s="222"/>
      <c r="I674" s="222"/>
      <c r="J674" s="222"/>
      <c r="K674" s="183"/>
      <c r="L674" s="222"/>
      <c r="M674" s="222"/>
      <c r="N674" s="222"/>
      <c r="O674" s="222"/>
      <c r="P674" s="124"/>
      <c r="Q674" s="222"/>
      <c r="R674" s="124"/>
      <c r="S674" s="124"/>
      <c r="T674" s="183"/>
      <c r="U674" s="183"/>
      <c r="V674" s="183"/>
      <c r="W674" s="183"/>
      <c r="X674" s="183"/>
      <c r="Y674" s="183"/>
      <c r="Z674" s="183"/>
      <c r="AA674" s="183"/>
      <c r="AB674" s="183"/>
      <c r="AC674" s="183"/>
      <c r="AD674" s="183"/>
      <c r="AE674" s="183"/>
      <c r="AF674" s="183"/>
      <c r="AG674" s="183"/>
      <c r="AH674" s="124"/>
      <c r="AI674" s="183"/>
      <c r="AJ674" s="124"/>
      <c r="AK674" s="124"/>
      <c r="AL674" s="124"/>
      <c r="AM674" s="124"/>
      <c r="AN674" s="124"/>
      <c r="AO674" s="183"/>
      <c r="AP674" s="124"/>
      <c r="AQ674" s="124"/>
      <c r="AR674" s="124"/>
      <c r="AS674" s="124"/>
      <c r="AT674" s="124"/>
      <c r="AU674" s="124"/>
      <c r="AV674" s="124"/>
      <c r="AW674" s="124"/>
      <c r="AX674" s="124"/>
      <c r="AY674" s="124"/>
      <c r="AZ674" s="124"/>
      <c r="BA674" s="124"/>
      <c r="BB674" s="124"/>
      <c r="BC674" s="124"/>
      <c r="BD674" s="124"/>
      <c r="BE674" s="124"/>
      <c r="BF674" s="124"/>
      <c r="BG674" s="124"/>
      <c r="BH674" s="124"/>
      <c r="BI674" s="124"/>
      <c r="BJ674" s="124"/>
      <c r="BK674" s="124"/>
      <c r="BL674" s="124"/>
      <c r="BM674" s="124"/>
      <c r="BN674" s="124"/>
      <c r="BO674" s="124"/>
      <c r="BP674" s="124"/>
      <c r="BQ674" s="124"/>
      <c r="BR674" s="124"/>
      <c r="BS674" s="124"/>
      <c r="BT674" s="124"/>
      <c r="BU674" s="124"/>
      <c r="BV674" s="124"/>
      <c r="BW674" s="124"/>
      <c r="BX674" s="124"/>
      <c r="BY674" s="124"/>
      <c r="BZ674" s="124"/>
      <c r="CA674" s="124"/>
      <c r="CB674" s="124"/>
      <c r="CC674" s="124"/>
      <c r="CD674" s="124"/>
      <c r="CE674" s="124"/>
    </row>
    <row r="675" spans="1:83">
      <c r="A675" s="124"/>
      <c r="B675" s="183"/>
      <c r="C675" s="124"/>
      <c r="D675" s="124"/>
      <c r="E675" s="124"/>
      <c r="F675" s="124"/>
      <c r="G675" s="124"/>
      <c r="H675" s="222"/>
      <c r="I675" s="222"/>
      <c r="J675" s="222"/>
      <c r="K675" s="183"/>
      <c r="L675" s="222"/>
      <c r="M675" s="222"/>
      <c r="N675" s="222"/>
      <c r="O675" s="222"/>
      <c r="P675" s="124"/>
      <c r="Q675" s="222"/>
      <c r="R675" s="124"/>
      <c r="S675" s="124"/>
      <c r="T675" s="183"/>
      <c r="U675" s="183"/>
      <c r="V675" s="183"/>
      <c r="W675" s="183"/>
      <c r="X675" s="183"/>
      <c r="Y675" s="183"/>
      <c r="Z675" s="183"/>
      <c r="AA675" s="183"/>
      <c r="AB675" s="183"/>
      <c r="AC675" s="183"/>
      <c r="AD675" s="183"/>
      <c r="AE675" s="183"/>
      <c r="AF675" s="183"/>
      <c r="AG675" s="183"/>
      <c r="AH675" s="124"/>
      <c r="AI675" s="183"/>
      <c r="AJ675" s="124"/>
      <c r="AK675" s="124"/>
      <c r="AL675" s="124"/>
      <c r="AM675" s="124"/>
      <c r="AN675" s="124"/>
      <c r="AO675" s="183"/>
      <c r="AP675" s="124"/>
      <c r="AQ675" s="124"/>
      <c r="AR675" s="124"/>
      <c r="AS675" s="124"/>
      <c r="AT675" s="124"/>
      <c r="AU675" s="124"/>
      <c r="AV675" s="124"/>
      <c r="AW675" s="124"/>
      <c r="AX675" s="124"/>
      <c r="AY675" s="124"/>
      <c r="AZ675" s="124"/>
      <c r="BA675" s="124"/>
      <c r="BB675" s="124"/>
      <c r="BC675" s="124"/>
      <c r="BD675" s="124"/>
      <c r="BE675" s="124"/>
      <c r="BF675" s="124"/>
      <c r="BG675" s="124"/>
      <c r="BH675" s="124"/>
      <c r="BI675" s="124"/>
      <c r="BJ675" s="124"/>
      <c r="BK675" s="124"/>
      <c r="BL675" s="124"/>
      <c r="BM675" s="124"/>
      <c r="BN675" s="124"/>
      <c r="BO675" s="124"/>
      <c r="BP675" s="124"/>
      <c r="BQ675" s="124"/>
      <c r="BR675" s="124"/>
      <c r="BS675" s="124"/>
      <c r="BT675" s="124"/>
      <c r="BU675" s="124"/>
      <c r="BV675" s="124"/>
      <c r="BW675" s="124"/>
      <c r="BX675" s="124"/>
      <c r="BY675" s="124"/>
      <c r="BZ675" s="124"/>
      <c r="CA675" s="124"/>
      <c r="CB675" s="124"/>
      <c r="CC675" s="124"/>
      <c r="CD675" s="124"/>
      <c r="CE675" s="124"/>
    </row>
    <row r="676" spans="1:83">
      <c r="A676" s="124"/>
      <c r="B676" s="183"/>
      <c r="C676" s="124"/>
      <c r="D676" s="124"/>
      <c r="E676" s="124"/>
      <c r="F676" s="124"/>
      <c r="G676" s="124"/>
      <c r="H676" s="222"/>
      <c r="I676" s="222"/>
      <c r="J676" s="222"/>
      <c r="K676" s="183"/>
      <c r="L676" s="222"/>
      <c r="M676" s="222"/>
      <c r="N676" s="222"/>
      <c r="O676" s="222"/>
      <c r="P676" s="124"/>
      <c r="Q676" s="222"/>
      <c r="R676" s="124"/>
      <c r="S676" s="124"/>
      <c r="T676" s="183"/>
      <c r="U676" s="183"/>
      <c r="V676" s="183"/>
      <c r="W676" s="183"/>
      <c r="X676" s="183"/>
      <c r="Y676" s="183"/>
      <c r="Z676" s="183"/>
      <c r="AA676" s="183"/>
      <c r="AB676" s="183"/>
      <c r="AC676" s="183"/>
      <c r="AD676" s="183"/>
      <c r="AE676" s="183"/>
      <c r="AF676" s="183"/>
      <c r="AG676" s="183"/>
      <c r="AH676" s="124"/>
      <c r="AI676" s="183"/>
      <c r="AJ676" s="124"/>
      <c r="AK676" s="124"/>
      <c r="AL676" s="124"/>
      <c r="AM676" s="124"/>
      <c r="AN676" s="124"/>
      <c r="AO676" s="183"/>
      <c r="AP676" s="124"/>
      <c r="AQ676" s="124"/>
      <c r="AR676" s="124"/>
      <c r="AS676" s="124"/>
      <c r="AT676" s="124"/>
      <c r="AU676" s="124"/>
      <c r="AV676" s="124"/>
      <c r="AW676" s="124"/>
      <c r="AX676" s="124"/>
      <c r="AY676" s="124"/>
      <c r="AZ676" s="124"/>
      <c r="BA676" s="124"/>
      <c r="BB676" s="124"/>
      <c r="BC676" s="124"/>
      <c r="BD676" s="124"/>
      <c r="BE676" s="124"/>
      <c r="BF676" s="124"/>
      <c r="BG676" s="124"/>
      <c r="BH676" s="124"/>
      <c r="BI676" s="124"/>
      <c r="BJ676" s="124"/>
      <c r="BK676" s="124"/>
      <c r="BL676" s="124"/>
      <c r="BM676" s="124"/>
      <c r="BN676" s="124"/>
      <c r="BO676" s="124"/>
      <c r="BP676" s="124"/>
      <c r="BQ676" s="124"/>
      <c r="BR676" s="124"/>
      <c r="BS676" s="124"/>
      <c r="BT676" s="124"/>
      <c r="BU676" s="124"/>
      <c r="BV676" s="124"/>
      <c r="BW676" s="124"/>
      <c r="BX676" s="124"/>
      <c r="BY676" s="124"/>
      <c r="BZ676" s="124"/>
      <c r="CA676" s="124"/>
      <c r="CB676" s="124"/>
      <c r="CC676" s="124"/>
      <c r="CD676" s="124"/>
      <c r="CE676" s="124"/>
    </row>
    <row r="677" spans="1:83">
      <c r="A677" s="124"/>
      <c r="B677" s="183"/>
      <c r="C677" s="124"/>
      <c r="D677" s="124"/>
      <c r="E677" s="124"/>
      <c r="F677" s="124"/>
      <c r="G677" s="124"/>
      <c r="H677" s="222"/>
      <c r="I677" s="222"/>
      <c r="J677" s="222"/>
      <c r="K677" s="183"/>
      <c r="L677" s="222"/>
      <c r="M677" s="222"/>
      <c r="N677" s="222"/>
      <c r="O677" s="222"/>
      <c r="P677" s="124"/>
      <c r="Q677" s="222"/>
      <c r="R677" s="124"/>
      <c r="S677" s="124"/>
      <c r="T677" s="183"/>
      <c r="U677" s="183"/>
      <c r="V677" s="183"/>
      <c r="W677" s="183"/>
      <c r="X677" s="183"/>
      <c r="Y677" s="183"/>
      <c r="Z677" s="183"/>
      <c r="AA677" s="183"/>
      <c r="AB677" s="183"/>
      <c r="AC677" s="183"/>
      <c r="AD677" s="183"/>
      <c r="AE677" s="183"/>
      <c r="AF677" s="183"/>
      <c r="AG677" s="183"/>
      <c r="AH677" s="124"/>
      <c r="AI677" s="183"/>
      <c r="AJ677" s="124"/>
      <c r="AK677" s="124"/>
      <c r="AL677" s="124"/>
      <c r="AM677" s="124"/>
      <c r="AN677" s="124"/>
      <c r="AO677" s="183"/>
      <c r="AP677" s="124"/>
      <c r="AQ677" s="124"/>
      <c r="AR677" s="124"/>
      <c r="AS677" s="124"/>
      <c r="AT677" s="124"/>
      <c r="AU677" s="124"/>
      <c r="AV677" s="124"/>
      <c r="AW677" s="124"/>
      <c r="AX677" s="124"/>
      <c r="AY677" s="124"/>
      <c r="AZ677" s="124"/>
      <c r="BA677" s="124"/>
      <c r="BB677" s="124"/>
      <c r="BC677" s="124"/>
      <c r="BD677" s="124"/>
      <c r="BE677" s="124"/>
      <c r="BF677" s="124"/>
      <c r="BG677" s="124"/>
      <c r="BH677" s="124"/>
      <c r="BI677" s="124"/>
      <c r="BJ677" s="124"/>
      <c r="BK677" s="124"/>
      <c r="BL677" s="124"/>
      <c r="BM677" s="124"/>
      <c r="BN677" s="124"/>
      <c r="BO677" s="124"/>
      <c r="BP677" s="124"/>
      <c r="BQ677" s="124"/>
      <c r="BR677" s="124"/>
      <c r="BS677" s="124"/>
      <c r="BT677" s="124"/>
      <c r="BU677" s="124"/>
      <c r="BV677" s="124"/>
      <c r="BW677" s="124"/>
      <c r="BX677" s="124"/>
      <c r="BY677" s="124"/>
      <c r="BZ677" s="124"/>
      <c r="CA677" s="124"/>
      <c r="CB677" s="124"/>
      <c r="CC677" s="124"/>
      <c r="CD677" s="124"/>
      <c r="CE677" s="124"/>
    </row>
    <row r="678" spans="1:83">
      <c r="A678" s="124"/>
      <c r="B678" s="183"/>
      <c r="C678" s="124"/>
      <c r="D678" s="124"/>
      <c r="E678" s="124"/>
      <c r="F678" s="124"/>
      <c r="G678" s="124"/>
      <c r="H678" s="222"/>
      <c r="I678" s="222"/>
      <c r="J678" s="222"/>
      <c r="K678" s="183"/>
      <c r="L678" s="222"/>
      <c r="M678" s="222"/>
      <c r="N678" s="222"/>
      <c r="O678" s="222"/>
      <c r="P678" s="124"/>
      <c r="Q678" s="222"/>
      <c r="R678" s="124"/>
      <c r="S678" s="124"/>
      <c r="T678" s="183"/>
      <c r="U678" s="183"/>
      <c r="V678" s="183"/>
      <c r="W678" s="183"/>
      <c r="X678" s="183"/>
      <c r="Y678" s="183"/>
      <c r="Z678" s="183"/>
      <c r="AA678" s="183"/>
      <c r="AB678" s="183"/>
      <c r="AC678" s="183"/>
      <c r="AD678" s="183"/>
      <c r="AE678" s="183"/>
      <c r="AF678" s="183"/>
      <c r="AG678" s="183"/>
      <c r="AH678" s="124"/>
      <c r="AI678" s="183"/>
      <c r="AJ678" s="124"/>
      <c r="AK678" s="124"/>
      <c r="AL678" s="124"/>
      <c r="AM678" s="124"/>
      <c r="AN678" s="124"/>
      <c r="AO678" s="183"/>
      <c r="AP678" s="124"/>
      <c r="AQ678" s="124"/>
      <c r="AR678" s="124"/>
      <c r="AS678" s="124"/>
      <c r="AT678" s="124"/>
      <c r="AU678" s="124"/>
      <c r="AV678" s="124"/>
      <c r="AW678" s="124"/>
      <c r="AX678" s="124"/>
      <c r="AY678" s="124"/>
      <c r="AZ678" s="124"/>
      <c r="BA678" s="124"/>
      <c r="BB678" s="124"/>
      <c r="BC678" s="124"/>
      <c r="BD678" s="124"/>
      <c r="BE678" s="124"/>
      <c r="BF678" s="124"/>
      <c r="BG678" s="124"/>
      <c r="BH678" s="124"/>
      <c r="BI678" s="124"/>
      <c r="BJ678" s="124"/>
      <c r="BK678" s="124"/>
      <c r="BL678" s="124"/>
      <c r="BM678" s="124"/>
      <c r="BN678" s="124"/>
      <c r="BO678" s="124"/>
      <c r="BP678" s="124"/>
      <c r="BQ678" s="124"/>
      <c r="BR678" s="124"/>
      <c r="BS678" s="124"/>
      <c r="BT678" s="124"/>
      <c r="BU678" s="124"/>
      <c r="BV678" s="124"/>
      <c r="BW678" s="124"/>
      <c r="BX678" s="124"/>
      <c r="BY678" s="124"/>
      <c r="BZ678" s="124"/>
      <c r="CA678" s="124"/>
      <c r="CB678" s="124"/>
      <c r="CC678" s="124"/>
      <c r="CD678" s="124"/>
      <c r="CE678" s="124"/>
    </row>
    <row r="679" spans="1:83">
      <c r="A679" s="124"/>
      <c r="B679" s="183"/>
      <c r="C679" s="124"/>
      <c r="D679" s="124"/>
      <c r="E679" s="124"/>
      <c r="F679" s="124"/>
      <c r="G679" s="124"/>
      <c r="H679" s="222"/>
      <c r="I679" s="222"/>
      <c r="J679" s="222"/>
      <c r="K679" s="183"/>
      <c r="L679" s="222"/>
      <c r="M679" s="222"/>
      <c r="N679" s="222"/>
      <c r="O679" s="222"/>
      <c r="P679" s="124"/>
      <c r="Q679" s="222"/>
      <c r="R679" s="124"/>
      <c r="S679" s="124"/>
      <c r="T679" s="183"/>
      <c r="U679" s="183"/>
      <c r="V679" s="183"/>
      <c r="W679" s="183"/>
      <c r="X679" s="183"/>
      <c r="Y679" s="183"/>
      <c r="Z679" s="183"/>
      <c r="AA679" s="183"/>
      <c r="AB679" s="183"/>
      <c r="AC679" s="183"/>
      <c r="AD679" s="183"/>
      <c r="AE679" s="183"/>
      <c r="AF679" s="183"/>
      <c r="AG679" s="183"/>
      <c r="AH679" s="124"/>
      <c r="AI679" s="183"/>
      <c r="AJ679" s="124"/>
      <c r="AK679" s="124"/>
      <c r="AL679" s="124"/>
      <c r="AM679" s="124"/>
      <c r="AN679" s="124"/>
      <c r="AO679" s="183"/>
      <c r="AP679" s="124"/>
      <c r="AQ679" s="124"/>
      <c r="AR679" s="124"/>
      <c r="AS679" s="124"/>
      <c r="AT679" s="124"/>
      <c r="AU679" s="124"/>
      <c r="AV679" s="124"/>
      <c r="AW679" s="124"/>
      <c r="AX679" s="124"/>
      <c r="AY679" s="124"/>
      <c r="AZ679" s="124"/>
      <c r="BA679" s="124"/>
      <c r="BB679" s="124"/>
      <c r="BC679" s="124"/>
      <c r="BD679" s="124"/>
      <c r="BE679" s="124"/>
      <c r="BF679" s="124"/>
      <c r="BG679" s="124"/>
      <c r="BH679" s="124"/>
      <c r="BI679" s="124"/>
      <c r="BJ679" s="124"/>
      <c r="BK679" s="124"/>
      <c r="BL679" s="124"/>
      <c r="BM679" s="124"/>
      <c r="BN679" s="124"/>
      <c r="BO679" s="124"/>
      <c r="BP679" s="124"/>
      <c r="BQ679" s="124"/>
      <c r="BR679" s="124"/>
      <c r="BS679" s="124"/>
      <c r="BT679" s="124"/>
      <c r="BU679" s="124"/>
      <c r="BV679" s="124"/>
      <c r="BW679" s="124"/>
      <c r="BX679" s="124"/>
      <c r="BY679" s="124"/>
      <c r="BZ679" s="124"/>
      <c r="CA679" s="124"/>
      <c r="CB679" s="124"/>
      <c r="CC679" s="124"/>
      <c r="CD679" s="124"/>
      <c r="CE679" s="124"/>
    </row>
    <row r="680" spans="1:83">
      <c r="A680" s="124"/>
      <c r="B680" s="183"/>
      <c r="C680" s="124"/>
      <c r="D680" s="124"/>
      <c r="E680" s="124"/>
      <c r="F680" s="124"/>
      <c r="G680" s="124"/>
      <c r="H680" s="222"/>
      <c r="I680" s="222"/>
      <c r="J680" s="222"/>
      <c r="K680" s="183"/>
      <c r="L680" s="222"/>
      <c r="M680" s="222"/>
      <c r="N680" s="222"/>
      <c r="O680" s="222"/>
      <c r="P680" s="124"/>
      <c r="Q680" s="222"/>
      <c r="R680" s="124"/>
      <c r="S680" s="124"/>
      <c r="T680" s="183"/>
      <c r="U680" s="183"/>
      <c r="V680" s="183"/>
      <c r="W680" s="183"/>
      <c r="X680" s="183"/>
      <c r="Y680" s="183"/>
      <c r="Z680" s="183"/>
      <c r="AA680" s="183"/>
      <c r="AB680" s="183"/>
      <c r="AC680" s="183"/>
      <c r="AD680" s="183"/>
      <c r="AE680" s="183"/>
      <c r="AF680" s="183"/>
      <c r="AG680" s="183"/>
      <c r="AH680" s="124"/>
      <c r="AI680" s="183"/>
      <c r="AJ680" s="124"/>
      <c r="AK680" s="124"/>
      <c r="AL680" s="124"/>
      <c r="AM680" s="124"/>
      <c r="AN680" s="124"/>
      <c r="AO680" s="183"/>
      <c r="AP680" s="124"/>
      <c r="AQ680" s="124"/>
      <c r="AR680" s="124"/>
      <c r="AS680" s="124"/>
      <c r="AT680" s="124"/>
      <c r="AU680" s="124"/>
      <c r="AV680" s="124"/>
      <c r="AW680" s="124"/>
      <c r="AX680" s="124"/>
      <c r="AY680" s="124"/>
      <c r="AZ680" s="124"/>
      <c r="BA680" s="124"/>
      <c r="BB680" s="124"/>
      <c r="BC680" s="124"/>
      <c r="BD680" s="124"/>
      <c r="BE680" s="124"/>
      <c r="BF680" s="124"/>
      <c r="BG680" s="124"/>
      <c r="BH680" s="124"/>
      <c r="BI680" s="124"/>
      <c r="BJ680" s="124"/>
      <c r="BK680" s="124"/>
      <c r="BL680" s="124"/>
      <c r="BM680" s="124"/>
      <c r="BN680" s="124"/>
      <c r="BO680" s="124"/>
      <c r="BP680" s="124"/>
      <c r="BQ680" s="124"/>
      <c r="BR680" s="124"/>
      <c r="BS680" s="124"/>
      <c r="BT680" s="124"/>
      <c r="BU680" s="124"/>
      <c r="BV680" s="124"/>
      <c r="BW680" s="124"/>
      <c r="BX680" s="124"/>
      <c r="BY680" s="124"/>
      <c r="BZ680" s="124"/>
      <c r="CA680" s="124"/>
      <c r="CB680" s="124"/>
      <c r="CC680" s="124"/>
      <c r="CD680" s="124"/>
      <c r="CE680" s="124"/>
    </row>
    <row r="681" spans="1:83">
      <c r="A681" s="124"/>
      <c r="B681" s="183"/>
      <c r="C681" s="124"/>
      <c r="D681" s="124"/>
      <c r="E681" s="124"/>
      <c r="F681" s="124"/>
      <c r="G681" s="124"/>
      <c r="H681" s="222"/>
      <c r="I681" s="222"/>
      <c r="J681" s="222"/>
      <c r="K681" s="183"/>
      <c r="L681" s="222"/>
      <c r="M681" s="222"/>
      <c r="N681" s="222"/>
      <c r="O681" s="222"/>
      <c r="P681" s="124"/>
      <c r="Q681" s="222"/>
      <c r="R681" s="124"/>
      <c r="S681" s="124"/>
      <c r="T681" s="183"/>
      <c r="U681" s="183"/>
      <c r="V681" s="183"/>
      <c r="W681" s="183"/>
      <c r="X681" s="183"/>
      <c r="Y681" s="183"/>
      <c r="Z681" s="183"/>
      <c r="AA681" s="183"/>
      <c r="AB681" s="183"/>
      <c r="AC681" s="183"/>
      <c r="AD681" s="183"/>
      <c r="AE681" s="183"/>
      <c r="AF681" s="183"/>
      <c r="AG681" s="183"/>
      <c r="AH681" s="124"/>
      <c r="AI681" s="183"/>
      <c r="AJ681" s="124"/>
      <c r="AK681" s="124"/>
      <c r="AL681" s="124"/>
      <c r="AM681" s="124"/>
      <c r="AN681" s="124"/>
      <c r="AO681" s="183"/>
      <c r="AP681" s="124"/>
      <c r="AQ681" s="124"/>
      <c r="AR681" s="124"/>
      <c r="AS681" s="124"/>
      <c r="AT681" s="124"/>
      <c r="AU681" s="124"/>
      <c r="AV681" s="124"/>
      <c r="AW681" s="124"/>
      <c r="AX681" s="124"/>
      <c r="AY681" s="124"/>
      <c r="AZ681" s="124"/>
      <c r="BA681" s="124"/>
      <c r="BB681" s="124"/>
      <c r="BC681" s="124"/>
      <c r="BD681" s="124"/>
      <c r="BE681" s="124"/>
      <c r="BF681" s="124"/>
      <c r="BG681" s="124"/>
      <c r="BH681" s="124"/>
      <c r="BI681" s="124"/>
      <c r="BJ681" s="124"/>
      <c r="BK681" s="124"/>
      <c r="BL681" s="124"/>
      <c r="BM681" s="124"/>
      <c r="BN681" s="124"/>
      <c r="BO681" s="124"/>
      <c r="BP681" s="124"/>
      <c r="BQ681" s="124"/>
      <c r="BR681" s="124"/>
      <c r="BS681" s="124"/>
      <c r="BT681" s="124"/>
      <c r="BU681" s="124"/>
      <c r="BV681" s="124"/>
      <c r="BW681" s="124"/>
      <c r="BX681" s="124"/>
      <c r="BY681" s="124"/>
      <c r="BZ681" s="124"/>
      <c r="CA681" s="124"/>
      <c r="CB681" s="124"/>
      <c r="CC681" s="124"/>
      <c r="CD681" s="124"/>
      <c r="CE681" s="124"/>
    </row>
    <row r="682" spans="1:83">
      <c r="A682" s="124"/>
      <c r="B682" s="183"/>
      <c r="C682" s="124"/>
      <c r="D682" s="124"/>
      <c r="E682" s="124"/>
      <c r="F682" s="124"/>
      <c r="G682" s="124"/>
      <c r="H682" s="222"/>
      <c r="I682" s="222"/>
      <c r="J682" s="222"/>
      <c r="K682" s="183"/>
      <c r="L682" s="222"/>
      <c r="M682" s="222"/>
      <c r="N682" s="222"/>
      <c r="O682" s="222"/>
      <c r="P682" s="124"/>
      <c r="Q682" s="222"/>
      <c r="R682" s="124"/>
      <c r="S682" s="124"/>
      <c r="T682" s="183"/>
      <c r="U682" s="183"/>
      <c r="V682" s="183"/>
      <c r="W682" s="183"/>
      <c r="X682" s="183"/>
      <c r="Y682" s="183"/>
      <c r="Z682" s="183"/>
      <c r="AA682" s="183"/>
      <c r="AB682" s="183"/>
      <c r="AC682" s="183"/>
      <c r="AD682" s="183"/>
      <c r="AE682" s="183"/>
      <c r="AF682" s="183"/>
      <c r="AG682" s="183"/>
      <c r="AH682" s="124"/>
      <c r="AI682" s="183"/>
      <c r="AJ682" s="124"/>
      <c r="AK682" s="124"/>
      <c r="AL682" s="124"/>
      <c r="AM682" s="124"/>
      <c r="AN682" s="124"/>
      <c r="AO682" s="183"/>
      <c r="AP682" s="124"/>
      <c r="AQ682" s="124"/>
      <c r="AR682" s="124"/>
      <c r="AS682" s="124"/>
      <c r="AT682" s="124"/>
      <c r="AU682" s="124"/>
      <c r="AV682" s="124"/>
      <c r="AW682" s="124"/>
      <c r="AX682" s="124"/>
      <c r="AY682" s="124"/>
      <c r="AZ682" s="124"/>
      <c r="BA682" s="124"/>
      <c r="BB682" s="124"/>
      <c r="BC682" s="124"/>
      <c r="BD682" s="124"/>
      <c r="BE682" s="124"/>
      <c r="BF682" s="124"/>
      <c r="BG682" s="124"/>
      <c r="BH682" s="124"/>
      <c r="BI682" s="124"/>
      <c r="BJ682" s="124"/>
      <c r="BK682" s="124"/>
      <c r="BL682" s="124"/>
      <c r="BM682" s="124"/>
      <c r="BN682" s="124"/>
      <c r="BO682" s="124"/>
      <c r="BP682" s="124"/>
      <c r="BQ682" s="124"/>
      <c r="BR682" s="124"/>
      <c r="BS682" s="124"/>
      <c r="BT682" s="124"/>
      <c r="BU682" s="124"/>
      <c r="BV682" s="124"/>
      <c r="BW682" s="124"/>
      <c r="BX682" s="124"/>
      <c r="BY682" s="124"/>
      <c r="BZ682" s="124"/>
      <c r="CA682" s="124"/>
      <c r="CB682" s="124"/>
      <c r="CC682" s="124"/>
      <c r="CD682" s="124"/>
      <c r="CE682" s="124"/>
    </row>
    <row r="683" spans="1:83">
      <c r="A683" s="124"/>
      <c r="B683" s="183"/>
      <c r="C683" s="124"/>
      <c r="D683" s="124"/>
      <c r="E683" s="124"/>
      <c r="F683" s="124"/>
      <c r="G683" s="124"/>
      <c r="H683" s="222"/>
      <c r="I683" s="222"/>
      <c r="J683" s="222"/>
      <c r="K683" s="183"/>
      <c r="L683" s="222"/>
      <c r="M683" s="222"/>
      <c r="N683" s="222"/>
      <c r="O683" s="222"/>
      <c r="P683" s="124"/>
      <c r="Q683" s="222"/>
      <c r="R683" s="124"/>
      <c r="S683" s="124"/>
      <c r="T683" s="183"/>
      <c r="U683" s="183"/>
      <c r="V683" s="183"/>
      <c r="W683" s="183"/>
      <c r="X683" s="183"/>
      <c r="Y683" s="183"/>
      <c r="Z683" s="183"/>
      <c r="AA683" s="183"/>
      <c r="AB683" s="183"/>
      <c r="AC683" s="183"/>
      <c r="AD683" s="183"/>
      <c r="AE683" s="183"/>
      <c r="AF683" s="183"/>
      <c r="AG683" s="183"/>
      <c r="AH683" s="124"/>
      <c r="AI683" s="183"/>
      <c r="AJ683" s="124"/>
      <c r="AK683" s="124"/>
      <c r="AL683" s="124"/>
      <c r="AM683" s="124"/>
      <c r="AN683" s="124"/>
      <c r="AO683" s="183"/>
      <c r="AP683" s="124"/>
      <c r="AQ683" s="124"/>
      <c r="AR683" s="124"/>
      <c r="AS683" s="124"/>
      <c r="AT683" s="124"/>
      <c r="AU683" s="124"/>
      <c r="AV683" s="124"/>
      <c r="AW683" s="124"/>
      <c r="AX683" s="124"/>
      <c r="AY683" s="124"/>
      <c r="AZ683" s="124"/>
      <c r="BA683" s="124"/>
      <c r="BB683" s="124"/>
      <c r="BC683" s="124"/>
      <c r="BD683" s="124"/>
      <c r="BE683" s="124"/>
      <c r="BF683" s="124"/>
      <c r="BG683" s="124"/>
      <c r="BH683" s="124"/>
      <c r="BI683" s="124"/>
      <c r="BJ683" s="124"/>
      <c r="BK683" s="124"/>
      <c r="BL683" s="124"/>
      <c r="BM683" s="124"/>
      <c r="BN683" s="124"/>
      <c r="BO683" s="124"/>
      <c r="BP683" s="124"/>
      <c r="BQ683" s="124"/>
      <c r="BR683" s="124"/>
      <c r="BS683" s="124"/>
      <c r="BT683" s="124"/>
      <c r="BU683" s="124"/>
      <c r="BV683" s="124"/>
      <c r="BW683" s="124"/>
      <c r="BX683" s="124"/>
      <c r="BY683" s="124"/>
      <c r="BZ683" s="124"/>
      <c r="CA683" s="124"/>
      <c r="CB683" s="124"/>
      <c r="CC683" s="124"/>
      <c r="CD683" s="124"/>
      <c r="CE683" s="124"/>
    </row>
    <row r="684" spans="1:83">
      <c r="A684" s="124"/>
      <c r="B684" s="183"/>
      <c r="C684" s="124"/>
      <c r="D684" s="124"/>
      <c r="E684" s="124"/>
      <c r="F684" s="124"/>
      <c r="G684" s="124"/>
      <c r="H684" s="222"/>
      <c r="I684" s="222"/>
      <c r="J684" s="222"/>
      <c r="K684" s="183"/>
      <c r="L684" s="222"/>
      <c r="M684" s="222"/>
      <c r="N684" s="222"/>
      <c r="O684" s="222"/>
      <c r="P684" s="124"/>
      <c r="Q684" s="222"/>
      <c r="R684" s="124"/>
      <c r="S684" s="124"/>
      <c r="T684" s="183"/>
      <c r="U684" s="183"/>
      <c r="V684" s="183"/>
      <c r="W684" s="183"/>
      <c r="X684" s="183"/>
      <c r="Y684" s="183"/>
      <c r="Z684" s="183"/>
      <c r="AA684" s="183"/>
      <c r="AB684" s="183"/>
      <c r="AC684" s="183"/>
      <c r="AD684" s="183"/>
      <c r="AE684" s="183"/>
      <c r="AF684" s="183"/>
      <c r="AG684" s="183"/>
      <c r="AH684" s="124"/>
      <c r="AI684" s="183"/>
      <c r="AJ684" s="124"/>
      <c r="AK684" s="124"/>
      <c r="AL684" s="124"/>
      <c r="AM684" s="124"/>
      <c r="AN684" s="124"/>
      <c r="AO684" s="183"/>
      <c r="AP684" s="124"/>
      <c r="AQ684" s="124"/>
      <c r="AR684" s="124"/>
      <c r="AS684" s="124"/>
      <c r="AT684" s="124"/>
      <c r="AU684" s="124"/>
      <c r="AV684" s="124"/>
      <c r="AW684" s="124"/>
      <c r="AX684" s="124"/>
      <c r="AY684" s="124"/>
      <c r="AZ684" s="124"/>
      <c r="BA684" s="124"/>
      <c r="BB684" s="124"/>
      <c r="BC684" s="124"/>
      <c r="BD684" s="124"/>
      <c r="BE684" s="124"/>
      <c r="BF684" s="124"/>
      <c r="BG684" s="124"/>
      <c r="BH684" s="124"/>
      <c r="BI684" s="124"/>
      <c r="BJ684" s="124"/>
      <c r="BK684" s="124"/>
      <c r="BL684" s="124"/>
      <c r="BM684" s="124"/>
      <c r="BN684" s="124"/>
      <c r="BO684" s="124"/>
      <c r="BP684" s="124"/>
      <c r="BQ684" s="124"/>
      <c r="BR684" s="124"/>
      <c r="BS684" s="124"/>
      <c r="BT684" s="124"/>
      <c r="BU684" s="124"/>
      <c r="BV684" s="124"/>
      <c r="BW684" s="124"/>
      <c r="BX684" s="124"/>
      <c r="BY684" s="124"/>
      <c r="BZ684" s="124"/>
      <c r="CA684" s="124"/>
      <c r="CB684" s="124"/>
      <c r="CC684" s="124"/>
      <c r="CD684" s="124"/>
      <c r="CE684" s="124"/>
    </row>
    <row r="685" spans="1:83">
      <c r="A685" s="124"/>
      <c r="B685" s="183"/>
      <c r="C685" s="124"/>
      <c r="D685" s="124"/>
      <c r="E685" s="124"/>
      <c r="F685" s="124"/>
      <c r="G685" s="124"/>
      <c r="H685" s="222"/>
      <c r="I685" s="222"/>
      <c r="J685" s="222"/>
      <c r="K685" s="183"/>
      <c r="L685" s="222"/>
      <c r="M685" s="222"/>
      <c r="N685" s="222"/>
      <c r="O685" s="222"/>
      <c r="P685" s="124"/>
      <c r="Q685" s="222"/>
      <c r="R685" s="124"/>
      <c r="S685" s="124"/>
      <c r="T685" s="183"/>
      <c r="U685" s="183"/>
      <c r="V685" s="183"/>
      <c r="W685" s="183"/>
      <c r="X685" s="183"/>
      <c r="Y685" s="183"/>
      <c r="Z685" s="183"/>
      <c r="AA685" s="183"/>
      <c r="AB685" s="183"/>
      <c r="AC685" s="183"/>
      <c r="AD685" s="183"/>
      <c r="AE685" s="183"/>
      <c r="AF685" s="183"/>
      <c r="AG685" s="183"/>
      <c r="AH685" s="124"/>
      <c r="AI685" s="183"/>
      <c r="AJ685" s="124"/>
      <c r="AK685" s="124"/>
      <c r="AL685" s="124"/>
      <c r="AM685" s="124"/>
      <c r="AN685" s="124"/>
      <c r="AO685" s="183"/>
      <c r="AP685" s="124"/>
      <c r="AQ685" s="124"/>
      <c r="AR685" s="124"/>
      <c r="AS685" s="124"/>
      <c r="AT685" s="124"/>
      <c r="AU685" s="124"/>
      <c r="AV685" s="124"/>
      <c r="AW685" s="124"/>
      <c r="AX685" s="124"/>
      <c r="AY685" s="124"/>
      <c r="AZ685" s="124"/>
      <c r="BA685" s="124"/>
      <c r="BB685" s="124"/>
      <c r="BC685" s="124"/>
      <c r="BD685" s="124"/>
      <c r="BE685" s="124"/>
      <c r="BF685" s="124"/>
      <c r="BG685" s="124"/>
      <c r="BH685" s="124"/>
      <c r="BI685" s="124"/>
      <c r="BJ685" s="124"/>
      <c r="BK685" s="124"/>
      <c r="BL685" s="124"/>
      <c r="BM685" s="124"/>
      <c r="BN685" s="124"/>
      <c r="BO685" s="124"/>
      <c r="BP685" s="124"/>
      <c r="BQ685" s="124"/>
      <c r="BR685" s="124"/>
      <c r="BS685" s="124"/>
      <c r="BT685" s="124"/>
      <c r="BU685" s="124"/>
      <c r="BV685" s="124"/>
      <c r="BW685" s="124"/>
      <c r="BX685" s="124"/>
      <c r="BY685" s="124"/>
      <c r="BZ685" s="124"/>
      <c r="CA685" s="124"/>
      <c r="CB685" s="124"/>
      <c r="CC685" s="124"/>
      <c r="CD685" s="124"/>
      <c r="CE685" s="124"/>
    </row>
    <row r="686" spans="1:83">
      <c r="A686" s="124"/>
      <c r="B686" s="183"/>
      <c r="C686" s="124"/>
      <c r="D686" s="124"/>
      <c r="E686" s="124"/>
      <c r="F686" s="124"/>
      <c r="G686" s="124"/>
      <c r="H686" s="222"/>
      <c r="I686" s="222"/>
      <c r="J686" s="222"/>
      <c r="K686" s="183"/>
      <c r="L686" s="222"/>
      <c r="M686" s="222"/>
      <c r="N686" s="222"/>
      <c r="O686" s="222"/>
      <c r="P686" s="124"/>
      <c r="Q686" s="222"/>
      <c r="R686" s="124"/>
      <c r="S686" s="124"/>
      <c r="T686" s="183"/>
      <c r="U686" s="183"/>
      <c r="V686" s="183"/>
      <c r="W686" s="183"/>
      <c r="X686" s="183"/>
      <c r="Y686" s="183"/>
      <c r="Z686" s="183"/>
      <c r="AA686" s="183"/>
      <c r="AB686" s="183"/>
      <c r="AC686" s="183"/>
      <c r="AD686" s="183"/>
      <c r="AE686" s="183"/>
      <c r="AF686" s="183"/>
      <c r="AG686" s="183"/>
      <c r="AH686" s="124"/>
      <c r="AI686" s="183"/>
      <c r="AJ686" s="124"/>
      <c r="AK686" s="124"/>
      <c r="AL686" s="124"/>
      <c r="AM686" s="124"/>
      <c r="AN686" s="124"/>
      <c r="AO686" s="183"/>
      <c r="AP686" s="124"/>
      <c r="AQ686" s="124"/>
      <c r="AR686" s="124"/>
      <c r="AS686" s="124"/>
      <c r="AT686" s="124"/>
      <c r="AU686" s="124"/>
      <c r="AV686" s="124"/>
      <c r="AW686" s="124"/>
      <c r="AX686" s="124"/>
      <c r="AY686" s="124"/>
      <c r="AZ686" s="124"/>
      <c r="BA686" s="124"/>
      <c r="BB686" s="124"/>
      <c r="BC686" s="124"/>
      <c r="BD686" s="124"/>
      <c r="BE686" s="124"/>
      <c r="BF686" s="124"/>
      <c r="BG686" s="124"/>
      <c r="BH686" s="124"/>
      <c r="BI686" s="124"/>
      <c r="BJ686" s="124"/>
      <c r="BK686" s="124"/>
      <c r="BL686" s="124"/>
      <c r="BM686" s="124"/>
      <c r="BN686" s="124"/>
      <c r="BO686" s="124"/>
      <c r="BP686" s="124"/>
      <c r="BQ686" s="124"/>
      <c r="BR686" s="124"/>
      <c r="BS686" s="124"/>
      <c r="BT686" s="124"/>
      <c r="BU686" s="124"/>
      <c r="BV686" s="124"/>
      <c r="BW686" s="124"/>
      <c r="BX686" s="124"/>
      <c r="BY686" s="124"/>
      <c r="BZ686" s="124"/>
      <c r="CA686" s="124"/>
      <c r="CB686" s="124"/>
      <c r="CC686" s="124"/>
      <c r="CD686" s="124"/>
      <c r="CE686" s="124"/>
    </row>
    <row r="687" spans="1:83">
      <c r="A687" s="124"/>
      <c r="B687" s="183"/>
      <c r="C687" s="124"/>
      <c r="D687" s="124"/>
      <c r="E687" s="124"/>
      <c r="F687" s="124"/>
      <c r="G687" s="124"/>
      <c r="H687" s="222"/>
      <c r="I687" s="222"/>
      <c r="J687" s="222"/>
      <c r="K687" s="183"/>
      <c r="L687" s="222"/>
      <c r="M687" s="222"/>
      <c r="N687" s="222"/>
      <c r="O687" s="222"/>
      <c r="P687" s="124"/>
      <c r="Q687" s="222"/>
      <c r="R687" s="124"/>
      <c r="S687" s="124"/>
      <c r="T687" s="183"/>
      <c r="U687" s="183"/>
      <c r="V687" s="183"/>
      <c r="W687" s="183"/>
      <c r="X687" s="183"/>
      <c r="Y687" s="183"/>
      <c r="Z687" s="183"/>
      <c r="AA687" s="183"/>
      <c r="AB687" s="183"/>
      <c r="AC687" s="183"/>
      <c r="AD687" s="183"/>
      <c r="AE687" s="183"/>
      <c r="AF687" s="183"/>
      <c r="AG687" s="183"/>
      <c r="AH687" s="124"/>
      <c r="AI687" s="183"/>
      <c r="AJ687" s="124"/>
      <c r="AK687" s="124"/>
      <c r="AL687" s="124"/>
      <c r="AM687" s="124"/>
      <c r="AN687" s="124"/>
      <c r="AO687" s="183"/>
      <c r="AP687" s="124"/>
      <c r="AQ687" s="124"/>
      <c r="AR687" s="124"/>
      <c r="AS687" s="124"/>
      <c r="AT687" s="124"/>
      <c r="AU687" s="124"/>
      <c r="AV687" s="124"/>
      <c r="AW687" s="124"/>
      <c r="AX687" s="124"/>
      <c r="AY687" s="124"/>
      <c r="AZ687" s="124"/>
      <c r="BA687" s="124"/>
      <c r="BB687" s="124"/>
      <c r="BC687" s="124"/>
      <c r="BD687" s="124"/>
      <c r="BE687" s="124"/>
      <c r="BF687" s="124"/>
      <c r="BG687" s="124"/>
      <c r="BH687" s="124"/>
      <c r="BI687" s="124"/>
      <c r="BJ687" s="124"/>
      <c r="BK687" s="124"/>
      <c r="BL687" s="124"/>
      <c r="BM687" s="124"/>
      <c r="BN687" s="124"/>
      <c r="BO687" s="124"/>
      <c r="BP687" s="124"/>
      <c r="BQ687" s="124"/>
      <c r="BR687" s="124"/>
      <c r="BS687" s="124"/>
      <c r="BT687" s="124"/>
      <c r="BU687" s="124"/>
      <c r="BV687" s="124"/>
      <c r="BW687" s="124"/>
      <c r="BX687" s="124"/>
      <c r="BY687" s="124"/>
      <c r="BZ687" s="124"/>
      <c r="CA687" s="124"/>
      <c r="CB687" s="124"/>
      <c r="CC687" s="124"/>
      <c r="CD687" s="124"/>
      <c r="CE687" s="124"/>
    </row>
    <row r="688" spans="1:83">
      <c r="A688" s="124"/>
      <c r="B688" s="183"/>
      <c r="C688" s="124"/>
      <c r="D688" s="124"/>
      <c r="E688" s="124"/>
      <c r="F688" s="124"/>
      <c r="G688" s="124"/>
      <c r="H688" s="222"/>
      <c r="I688" s="222"/>
      <c r="J688" s="222"/>
      <c r="K688" s="183"/>
      <c r="L688" s="222"/>
      <c r="M688" s="222"/>
      <c r="N688" s="222"/>
      <c r="O688" s="222"/>
      <c r="P688" s="124"/>
      <c r="Q688" s="222"/>
      <c r="R688" s="124"/>
      <c r="S688" s="124"/>
      <c r="T688" s="183"/>
      <c r="U688" s="183"/>
      <c r="V688" s="183"/>
      <c r="W688" s="183"/>
      <c r="X688" s="183"/>
      <c r="Y688" s="183"/>
      <c r="Z688" s="183"/>
      <c r="AA688" s="183"/>
      <c r="AB688" s="183"/>
      <c r="AC688" s="183"/>
      <c r="AD688" s="183"/>
      <c r="AE688" s="183"/>
      <c r="AF688" s="183"/>
      <c r="AG688" s="183"/>
      <c r="AH688" s="124"/>
      <c r="AI688" s="183"/>
      <c r="AJ688" s="124"/>
      <c r="AK688" s="124"/>
      <c r="AL688" s="124"/>
      <c r="AM688" s="124"/>
      <c r="AN688" s="124"/>
      <c r="AO688" s="183"/>
      <c r="AP688" s="124"/>
      <c r="AQ688" s="124"/>
      <c r="AR688" s="124"/>
      <c r="AS688" s="124"/>
      <c r="AT688" s="124"/>
      <c r="AU688" s="124"/>
      <c r="AV688" s="124"/>
      <c r="AW688" s="124"/>
      <c r="AX688" s="124"/>
      <c r="AY688" s="124"/>
      <c r="AZ688" s="124"/>
      <c r="BA688" s="124"/>
      <c r="BB688" s="124"/>
      <c r="BC688" s="124"/>
      <c r="BD688" s="124"/>
      <c r="BE688" s="124"/>
      <c r="BF688" s="124"/>
      <c r="BG688" s="124"/>
      <c r="BH688" s="124"/>
      <c r="BI688" s="124"/>
      <c r="BJ688" s="124"/>
      <c r="BK688" s="124"/>
      <c r="BL688" s="124"/>
      <c r="BM688" s="124"/>
      <c r="BN688" s="124"/>
      <c r="BO688" s="124"/>
      <c r="BP688" s="124"/>
      <c r="BQ688" s="124"/>
      <c r="BR688" s="124"/>
      <c r="BS688" s="124"/>
      <c r="BT688" s="124"/>
      <c r="BU688" s="124"/>
      <c r="BV688" s="124"/>
      <c r="BW688" s="124"/>
      <c r="BX688" s="124"/>
      <c r="BY688" s="124"/>
      <c r="BZ688" s="124"/>
      <c r="CA688" s="124"/>
      <c r="CB688" s="124"/>
      <c r="CC688" s="124"/>
      <c r="CD688" s="124"/>
      <c r="CE688" s="124"/>
    </row>
    <row r="689" spans="1:83">
      <c r="A689" s="124"/>
      <c r="B689" s="183"/>
      <c r="C689" s="124"/>
      <c r="D689" s="124"/>
      <c r="E689" s="124"/>
      <c r="F689" s="124"/>
      <c r="G689" s="124"/>
      <c r="H689" s="222"/>
      <c r="I689" s="222"/>
      <c r="J689" s="222"/>
      <c r="K689" s="183"/>
      <c r="L689" s="222"/>
      <c r="M689" s="222"/>
      <c r="N689" s="222"/>
      <c r="O689" s="222"/>
      <c r="P689" s="124"/>
      <c r="Q689" s="222"/>
      <c r="R689" s="124"/>
      <c r="S689" s="124"/>
      <c r="T689" s="183"/>
      <c r="U689" s="183"/>
      <c r="V689" s="183"/>
      <c r="W689" s="183"/>
      <c r="X689" s="183"/>
      <c r="Y689" s="183"/>
      <c r="Z689" s="183"/>
      <c r="AA689" s="183"/>
      <c r="AB689" s="183"/>
      <c r="AC689" s="183"/>
      <c r="AD689" s="183"/>
      <c r="AE689" s="183"/>
      <c r="AF689" s="183"/>
      <c r="AG689" s="183"/>
      <c r="AH689" s="124"/>
      <c r="AI689" s="183"/>
      <c r="AJ689" s="124"/>
      <c r="AK689" s="124"/>
      <c r="AL689" s="124"/>
      <c r="AM689" s="124"/>
      <c r="AN689" s="124"/>
      <c r="AO689" s="183"/>
      <c r="AP689" s="124"/>
      <c r="AQ689" s="124"/>
      <c r="AR689" s="124"/>
      <c r="AS689" s="124"/>
      <c r="AT689" s="124"/>
      <c r="AU689" s="124"/>
      <c r="AV689" s="124"/>
      <c r="AW689" s="124"/>
      <c r="AX689" s="124"/>
      <c r="AY689" s="124"/>
      <c r="AZ689" s="124"/>
      <c r="BA689" s="124"/>
      <c r="BB689" s="124"/>
      <c r="BC689" s="124"/>
      <c r="BD689" s="124"/>
      <c r="BE689" s="124"/>
      <c r="BF689" s="124"/>
      <c r="BG689" s="124"/>
      <c r="BH689" s="124"/>
      <c r="BI689" s="124"/>
      <c r="BJ689" s="124"/>
      <c r="BK689" s="124"/>
      <c r="BL689" s="124"/>
      <c r="BM689" s="124"/>
      <c r="BN689" s="124"/>
      <c r="BO689" s="124"/>
      <c r="BP689" s="124"/>
      <c r="BQ689" s="124"/>
      <c r="BR689" s="124"/>
      <c r="BS689" s="124"/>
      <c r="BT689" s="124"/>
      <c r="BU689" s="124"/>
      <c r="BV689" s="124"/>
      <c r="BW689" s="124"/>
      <c r="BX689" s="124"/>
      <c r="BY689" s="124"/>
      <c r="BZ689" s="124"/>
      <c r="CA689" s="124"/>
      <c r="CB689" s="124"/>
      <c r="CC689" s="124"/>
      <c r="CD689" s="124"/>
      <c r="CE689" s="124"/>
    </row>
    <row r="690" spans="1:83">
      <c r="A690" s="124"/>
      <c r="B690" s="183"/>
      <c r="C690" s="124"/>
      <c r="D690" s="124"/>
      <c r="E690" s="124"/>
      <c r="F690" s="124"/>
      <c r="G690" s="124"/>
      <c r="H690" s="222"/>
      <c r="I690" s="222"/>
      <c r="J690" s="222"/>
      <c r="K690" s="183"/>
      <c r="L690" s="222"/>
      <c r="M690" s="222"/>
      <c r="N690" s="222"/>
      <c r="O690" s="222"/>
      <c r="P690" s="124"/>
      <c r="Q690" s="222"/>
      <c r="R690" s="124"/>
      <c r="S690" s="124"/>
      <c r="T690" s="183"/>
      <c r="U690" s="183"/>
      <c r="V690" s="183"/>
      <c r="W690" s="183"/>
      <c r="X690" s="183"/>
      <c r="Y690" s="183"/>
      <c r="Z690" s="183"/>
      <c r="AA690" s="183"/>
      <c r="AB690" s="183"/>
      <c r="AC690" s="183"/>
      <c r="AD690" s="183"/>
      <c r="AE690" s="183"/>
      <c r="AF690" s="183"/>
      <c r="AG690" s="183"/>
      <c r="AH690" s="124"/>
      <c r="AI690" s="183"/>
      <c r="AJ690" s="124"/>
      <c r="AK690" s="124"/>
      <c r="AL690" s="124"/>
      <c r="AM690" s="124"/>
      <c r="AN690" s="124"/>
      <c r="AO690" s="183"/>
      <c r="AP690" s="124"/>
      <c r="AQ690" s="124"/>
      <c r="AR690" s="124"/>
      <c r="AS690" s="124"/>
      <c r="AT690" s="124"/>
      <c r="AU690" s="124"/>
      <c r="AV690" s="124"/>
      <c r="AW690" s="124"/>
      <c r="AX690" s="124"/>
      <c r="AY690" s="124"/>
      <c r="AZ690" s="124"/>
      <c r="BA690" s="124"/>
      <c r="BB690" s="124"/>
      <c r="BC690" s="124"/>
      <c r="BD690" s="124"/>
      <c r="BE690" s="124"/>
      <c r="BF690" s="124"/>
      <c r="BG690" s="124"/>
      <c r="BH690" s="124"/>
      <c r="BI690" s="124"/>
      <c r="BJ690" s="124"/>
      <c r="BK690" s="124"/>
      <c r="BL690" s="124"/>
      <c r="BM690" s="124"/>
      <c r="BN690" s="124"/>
      <c r="BO690" s="124"/>
      <c r="BP690" s="124"/>
      <c r="BQ690" s="124"/>
      <c r="BR690" s="124"/>
      <c r="BS690" s="124"/>
      <c r="BT690" s="124"/>
      <c r="BU690" s="124"/>
      <c r="BV690" s="124"/>
      <c r="BW690" s="124"/>
      <c r="BX690" s="124"/>
      <c r="BY690" s="124"/>
      <c r="BZ690" s="124"/>
      <c r="CA690" s="124"/>
      <c r="CB690" s="124"/>
      <c r="CC690" s="124"/>
      <c r="CD690" s="124"/>
      <c r="CE690" s="124"/>
    </row>
    <row r="691" spans="1:83">
      <c r="A691" s="124"/>
      <c r="B691" s="183"/>
      <c r="C691" s="124"/>
      <c r="D691" s="124"/>
      <c r="E691" s="124"/>
      <c r="F691" s="124"/>
      <c r="G691" s="124"/>
      <c r="H691" s="222"/>
      <c r="I691" s="222"/>
      <c r="J691" s="222"/>
      <c r="K691" s="183"/>
      <c r="L691" s="222"/>
      <c r="M691" s="222"/>
      <c r="N691" s="222"/>
      <c r="O691" s="222"/>
      <c r="P691" s="124"/>
      <c r="Q691" s="222"/>
      <c r="R691" s="124"/>
      <c r="S691" s="124"/>
      <c r="T691" s="183"/>
      <c r="U691" s="183"/>
      <c r="V691" s="183"/>
      <c r="W691" s="183"/>
      <c r="X691" s="183"/>
      <c r="Y691" s="183"/>
      <c r="Z691" s="183"/>
      <c r="AA691" s="183"/>
      <c r="AB691" s="183"/>
      <c r="AC691" s="183"/>
      <c r="AD691" s="183"/>
      <c r="AE691" s="183"/>
      <c r="AF691" s="183"/>
      <c r="AG691" s="183"/>
      <c r="AH691" s="124"/>
      <c r="AI691" s="183"/>
      <c r="AJ691" s="124"/>
      <c r="AK691" s="124"/>
      <c r="AL691" s="124"/>
      <c r="AM691" s="124"/>
      <c r="AN691" s="124"/>
      <c r="AO691" s="183"/>
      <c r="AP691" s="124"/>
      <c r="AQ691" s="124"/>
      <c r="AR691" s="124"/>
      <c r="AS691" s="124"/>
      <c r="AT691" s="124"/>
      <c r="AU691" s="124"/>
      <c r="AV691" s="124"/>
      <c r="AW691" s="124"/>
      <c r="AX691" s="124"/>
      <c r="AY691" s="124"/>
      <c r="AZ691" s="124"/>
      <c r="BA691" s="124"/>
      <c r="BB691" s="124"/>
      <c r="BC691" s="124"/>
      <c r="BD691" s="124"/>
      <c r="BE691" s="124"/>
      <c r="BF691" s="124"/>
      <c r="BG691" s="124"/>
      <c r="BH691" s="124"/>
      <c r="BI691" s="124"/>
      <c r="BJ691" s="124"/>
      <c r="BK691" s="124"/>
      <c r="BL691" s="124"/>
      <c r="BM691" s="124"/>
      <c r="BN691" s="124"/>
      <c r="BO691" s="124"/>
      <c r="BP691" s="124"/>
      <c r="BQ691" s="124"/>
      <c r="BR691" s="124"/>
      <c r="BS691" s="124"/>
      <c r="BT691" s="124"/>
      <c r="BU691" s="124"/>
      <c r="BV691" s="124"/>
      <c r="BW691" s="124"/>
      <c r="BX691" s="124"/>
      <c r="BY691" s="124"/>
      <c r="BZ691" s="124"/>
      <c r="CA691" s="124"/>
      <c r="CB691" s="124"/>
      <c r="CC691" s="124"/>
      <c r="CD691" s="124"/>
      <c r="CE691" s="124"/>
    </row>
    <row r="692" spans="1:83">
      <c r="A692" s="124"/>
      <c r="B692" s="183"/>
      <c r="C692" s="124"/>
      <c r="D692" s="124"/>
      <c r="E692" s="124"/>
      <c r="F692" s="124"/>
      <c r="G692" s="124"/>
      <c r="H692" s="222"/>
      <c r="I692" s="222"/>
      <c r="J692" s="222"/>
      <c r="K692" s="183"/>
      <c r="L692" s="222"/>
      <c r="M692" s="222"/>
      <c r="N692" s="222"/>
      <c r="O692" s="222"/>
      <c r="P692" s="124"/>
      <c r="Q692" s="222"/>
      <c r="R692" s="124"/>
      <c r="S692" s="124"/>
      <c r="T692" s="183"/>
      <c r="U692" s="183"/>
      <c r="V692" s="183"/>
      <c r="W692" s="183"/>
      <c r="X692" s="183"/>
      <c r="Y692" s="183"/>
      <c r="Z692" s="183"/>
      <c r="AA692" s="183"/>
      <c r="AB692" s="183"/>
      <c r="AC692" s="183"/>
      <c r="AD692" s="183"/>
      <c r="AE692" s="183"/>
      <c r="AF692" s="183"/>
      <c r="AG692" s="183"/>
      <c r="AH692" s="124"/>
      <c r="AI692" s="183"/>
      <c r="AJ692" s="124"/>
      <c r="AK692" s="124"/>
      <c r="AL692" s="124"/>
      <c r="AM692" s="124"/>
      <c r="AN692" s="124"/>
      <c r="AO692" s="183"/>
      <c r="AP692" s="124"/>
      <c r="AQ692" s="124"/>
      <c r="AR692" s="124"/>
      <c r="AS692" s="124"/>
      <c r="AT692" s="124"/>
      <c r="AU692" s="124"/>
      <c r="AV692" s="124"/>
      <c r="AW692" s="124"/>
      <c r="AX692" s="124"/>
      <c r="AY692" s="124"/>
      <c r="AZ692" s="124"/>
      <c r="BA692" s="124"/>
      <c r="BB692" s="124"/>
      <c r="BC692" s="124"/>
      <c r="BD692" s="124"/>
      <c r="BE692" s="124"/>
      <c r="BF692" s="124"/>
      <c r="BG692" s="124"/>
      <c r="BH692" s="124"/>
      <c r="BI692" s="124"/>
      <c r="BJ692" s="124"/>
      <c r="BK692" s="124"/>
      <c r="BL692" s="124"/>
      <c r="BM692" s="124"/>
      <c r="BN692" s="124"/>
      <c r="BO692" s="124"/>
      <c r="BP692" s="124"/>
      <c r="BQ692" s="124"/>
      <c r="BR692" s="124"/>
      <c r="BS692" s="124"/>
      <c r="BT692" s="124"/>
      <c r="BU692" s="124"/>
      <c r="BV692" s="124"/>
      <c r="BW692" s="124"/>
      <c r="BX692" s="124"/>
      <c r="BY692" s="124"/>
      <c r="BZ692" s="124"/>
      <c r="CA692" s="124"/>
      <c r="CB692" s="124"/>
      <c r="CC692" s="124"/>
      <c r="CD692" s="124"/>
      <c r="CE692" s="124"/>
    </row>
    <row r="693" spans="1:83">
      <c r="A693" s="124"/>
      <c r="B693" s="183"/>
      <c r="C693" s="124"/>
      <c r="D693" s="124"/>
      <c r="E693" s="124"/>
      <c r="F693" s="124"/>
      <c r="G693" s="124"/>
      <c r="H693" s="222"/>
      <c r="I693" s="222"/>
      <c r="J693" s="222"/>
      <c r="K693" s="183"/>
      <c r="L693" s="222"/>
      <c r="M693" s="222"/>
      <c r="N693" s="222"/>
      <c r="O693" s="222"/>
      <c r="P693" s="124"/>
      <c r="Q693" s="222"/>
      <c r="R693" s="124"/>
      <c r="S693" s="124"/>
      <c r="T693" s="183"/>
      <c r="U693" s="183"/>
      <c r="V693" s="183"/>
      <c r="W693" s="183"/>
      <c r="X693" s="183"/>
      <c r="Y693" s="183"/>
      <c r="Z693" s="183"/>
      <c r="AA693" s="183"/>
      <c r="AB693" s="183"/>
      <c r="AC693" s="183"/>
      <c r="AD693" s="183"/>
      <c r="AE693" s="183"/>
      <c r="AF693" s="183"/>
      <c r="AG693" s="183"/>
      <c r="AH693" s="124"/>
      <c r="AI693" s="183"/>
      <c r="AJ693" s="124"/>
      <c r="AK693" s="124"/>
      <c r="AL693" s="124"/>
      <c r="AM693" s="124"/>
      <c r="AN693" s="124"/>
      <c r="AO693" s="183"/>
      <c r="AP693" s="124"/>
      <c r="AQ693" s="124"/>
      <c r="AR693" s="124"/>
      <c r="AS693" s="124"/>
      <c r="AT693" s="124"/>
      <c r="AU693" s="124"/>
      <c r="AV693" s="124"/>
      <c r="AW693" s="124"/>
      <c r="AX693" s="124"/>
      <c r="AY693" s="124"/>
      <c r="AZ693" s="124"/>
      <c r="BA693" s="124"/>
      <c r="BB693" s="124"/>
      <c r="BC693" s="124"/>
      <c r="BD693" s="124"/>
      <c r="BE693" s="124"/>
      <c r="BF693" s="124"/>
      <c r="BG693" s="124"/>
      <c r="BH693" s="124"/>
      <c r="BI693" s="124"/>
      <c r="BJ693" s="124"/>
      <c r="BK693" s="124"/>
      <c r="BL693" s="124"/>
      <c r="BM693" s="124"/>
      <c r="BN693" s="124"/>
      <c r="BO693" s="124"/>
      <c r="BP693" s="124"/>
      <c r="BQ693" s="124"/>
      <c r="BR693" s="124"/>
      <c r="BS693" s="124"/>
      <c r="BT693" s="124"/>
      <c r="BU693" s="124"/>
      <c r="BV693" s="124"/>
      <c r="BW693" s="124"/>
      <c r="BX693" s="124"/>
      <c r="BY693" s="124"/>
      <c r="BZ693" s="124"/>
      <c r="CA693" s="124"/>
      <c r="CB693" s="124"/>
      <c r="CC693" s="124"/>
      <c r="CD693" s="124"/>
      <c r="CE693" s="124"/>
    </row>
    <row r="694" spans="1:83">
      <c r="A694" s="124"/>
      <c r="B694" s="183"/>
      <c r="C694" s="124"/>
      <c r="D694" s="124"/>
      <c r="E694" s="124"/>
      <c r="F694" s="124"/>
      <c r="G694" s="124"/>
      <c r="H694" s="222"/>
      <c r="I694" s="222"/>
      <c r="J694" s="222"/>
      <c r="K694" s="183"/>
      <c r="L694" s="222"/>
      <c r="M694" s="222"/>
      <c r="N694" s="222"/>
      <c r="O694" s="222"/>
      <c r="P694" s="124"/>
      <c r="Q694" s="222"/>
      <c r="R694" s="124"/>
      <c r="S694" s="124"/>
      <c r="T694" s="183"/>
      <c r="U694" s="183"/>
      <c r="V694" s="183"/>
      <c r="W694" s="183"/>
      <c r="X694" s="183"/>
      <c r="Y694" s="183"/>
      <c r="Z694" s="183"/>
      <c r="AA694" s="183"/>
      <c r="AB694" s="183"/>
      <c r="AC694" s="183"/>
      <c r="AD694" s="183"/>
      <c r="AE694" s="183"/>
      <c r="AF694" s="183"/>
      <c r="AG694" s="183"/>
      <c r="AH694" s="124"/>
      <c r="AI694" s="183"/>
      <c r="AJ694" s="124"/>
      <c r="AK694" s="124"/>
      <c r="AL694" s="124"/>
      <c r="AM694" s="124"/>
      <c r="AN694" s="124"/>
      <c r="AO694" s="183"/>
      <c r="AP694" s="124"/>
      <c r="AQ694" s="124"/>
      <c r="AR694" s="124"/>
      <c r="AS694" s="124"/>
      <c r="AT694" s="124"/>
      <c r="AU694" s="124"/>
      <c r="AV694" s="124"/>
      <c r="AW694" s="124"/>
      <c r="AX694" s="124"/>
      <c r="AY694" s="124"/>
      <c r="AZ694" s="124"/>
      <c r="BA694" s="124"/>
      <c r="BB694" s="124"/>
      <c r="BC694" s="124"/>
      <c r="BD694" s="124"/>
      <c r="BE694" s="124"/>
      <c r="BF694" s="124"/>
      <c r="BG694" s="124"/>
      <c r="BH694" s="124"/>
      <c r="BI694" s="124"/>
      <c r="BJ694" s="124"/>
      <c r="BK694" s="124"/>
      <c r="BL694" s="124"/>
      <c r="BM694" s="124"/>
      <c r="BN694" s="124"/>
      <c r="BO694" s="124"/>
      <c r="BP694" s="124"/>
      <c r="BQ694" s="124"/>
      <c r="BR694" s="124"/>
      <c r="BS694" s="124"/>
      <c r="BT694" s="124"/>
      <c r="BU694" s="124"/>
      <c r="BV694" s="124"/>
      <c r="BW694" s="124"/>
      <c r="BX694" s="124"/>
      <c r="BY694" s="124"/>
      <c r="BZ694" s="124"/>
      <c r="CA694" s="124"/>
      <c r="CB694" s="124"/>
      <c r="CC694" s="124"/>
      <c r="CD694" s="124"/>
      <c r="CE694" s="124"/>
    </row>
    <row r="695" spans="1:83">
      <c r="A695" s="124"/>
      <c r="B695" s="183"/>
      <c r="C695" s="124"/>
      <c r="D695" s="124"/>
      <c r="E695" s="124"/>
      <c r="F695" s="124"/>
      <c r="G695" s="124"/>
      <c r="H695" s="222"/>
      <c r="I695" s="222"/>
      <c r="J695" s="222"/>
      <c r="K695" s="183"/>
      <c r="L695" s="222"/>
      <c r="M695" s="222"/>
      <c r="N695" s="222"/>
      <c r="O695" s="222"/>
      <c r="P695" s="124"/>
      <c r="Q695" s="222"/>
      <c r="R695" s="124"/>
      <c r="S695" s="124"/>
      <c r="T695" s="183"/>
      <c r="U695" s="183"/>
      <c r="V695" s="183"/>
      <c r="W695" s="183"/>
      <c r="X695" s="183"/>
      <c r="Y695" s="183"/>
      <c r="Z695" s="183"/>
      <c r="AA695" s="183"/>
      <c r="AB695" s="183"/>
      <c r="AC695" s="183"/>
      <c r="AD695" s="183"/>
      <c r="AE695" s="183"/>
      <c r="AF695" s="183"/>
      <c r="AG695" s="183"/>
      <c r="AH695" s="124"/>
      <c r="AI695" s="183"/>
      <c r="AJ695" s="124"/>
      <c r="AK695" s="124"/>
      <c r="AL695" s="124"/>
      <c r="AM695" s="124"/>
      <c r="AN695" s="124"/>
      <c r="AO695" s="183"/>
      <c r="AP695" s="124"/>
      <c r="AQ695" s="124"/>
      <c r="AR695" s="124"/>
      <c r="AS695" s="124"/>
      <c r="AT695" s="124"/>
      <c r="AU695" s="124"/>
      <c r="AV695" s="124"/>
      <c r="AW695" s="124"/>
      <c r="AX695" s="124"/>
      <c r="AY695" s="124"/>
      <c r="AZ695" s="124"/>
      <c r="BA695" s="124"/>
      <c r="BB695" s="124"/>
      <c r="BC695" s="124"/>
      <c r="BD695" s="124"/>
      <c r="BE695" s="124"/>
      <c r="BF695" s="124"/>
      <c r="BG695" s="124"/>
      <c r="BH695" s="124"/>
      <c r="BI695" s="124"/>
      <c r="BJ695" s="124"/>
      <c r="BK695" s="124"/>
      <c r="BL695" s="124"/>
      <c r="BM695" s="124"/>
      <c r="BN695" s="124"/>
      <c r="BO695" s="124"/>
      <c r="BP695" s="124"/>
      <c r="BQ695" s="124"/>
      <c r="BR695" s="124"/>
      <c r="BS695" s="124"/>
      <c r="BT695" s="124"/>
      <c r="BU695" s="124"/>
      <c r="BV695" s="124"/>
      <c r="BW695" s="124"/>
      <c r="BX695" s="124"/>
      <c r="BY695" s="124"/>
      <c r="BZ695" s="124"/>
      <c r="CA695" s="124"/>
      <c r="CB695" s="124"/>
      <c r="CC695" s="124"/>
      <c r="CD695" s="124"/>
      <c r="CE695" s="124"/>
    </row>
    <row r="696" spans="1:83">
      <c r="A696" s="124"/>
      <c r="B696" s="183"/>
      <c r="C696" s="124"/>
      <c r="D696" s="124"/>
      <c r="E696" s="124"/>
      <c r="F696" s="124"/>
      <c r="G696" s="124"/>
      <c r="H696" s="222"/>
      <c r="I696" s="222"/>
      <c r="J696" s="222"/>
      <c r="K696" s="183"/>
      <c r="L696" s="222"/>
      <c r="M696" s="222"/>
      <c r="N696" s="222"/>
      <c r="O696" s="222"/>
      <c r="P696" s="124"/>
      <c r="Q696" s="222"/>
      <c r="R696" s="124"/>
      <c r="S696" s="124"/>
      <c r="T696" s="183"/>
      <c r="U696" s="183"/>
      <c r="V696" s="183"/>
      <c r="W696" s="183"/>
      <c r="X696" s="183"/>
      <c r="Y696" s="183"/>
      <c r="Z696" s="183"/>
      <c r="AA696" s="183"/>
      <c r="AB696" s="183"/>
      <c r="AC696" s="183"/>
      <c r="AD696" s="183"/>
      <c r="AE696" s="183"/>
      <c r="AF696" s="183"/>
      <c r="AG696" s="183"/>
      <c r="AH696" s="124"/>
      <c r="AI696" s="183"/>
      <c r="AJ696" s="124"/>
      <c r="AK696" s="124"/>
      <c r="AL696" s="124"/>
      <c r="AM696" s="124"/>
      <c r="AN696" s="124"/>
      <c r="AO696" s="183"/>
      <c r="AP696" s="124"/>
      <c r="AQ696" s="124"/>
      <c r="AR696" s="124"/>
      <c r="AS696" s="124"/>
      <c r="AT696" s="124"/>
      <c r="AU696" s="124"/>
      <c r="AV696" s="124"/>
      <c r="AW696" s="124"/>
      <c r="AX696" s="124"/>
      <c r="AY696" s="124"/>
      <c r="AZ696" s="124"/>
      <c r="BA696" s="124"/>
      <c r="BB696" s="124"/>
      <c r="BC696" s="124"/>
      <c r="BD696" s="124"/>
      <c r="BE696" s="124"/>
      <c r="BF696" s="124"/>
      <c r="BG696" s="124"/>
      <c r="BH696" s="124"/>
      <c r="BI696" s="124"/>
      <c r="BJ696" s="124"/>
      <c r="BK696" s="124"/>
      <c r="BL696" s="124"/>
      <c r="BM696" s="124"/>
      <c r="BN696" s="124"/>
      <c r="BO696" s="124"/>
      <c r="BP696" s="124"/>
      <c r="BQ696" s="124"/>
      <c r="BR696" s="124"/>
      <c r="BS696" s="124"/>
      <c r="BT696" s="124"/>
      <c r="BU696" s="124"/>
      <c r="BV696" s="124"/>
      <c r="BW696" s="124"/>
      <c r="BX696" s="124"/>
      <c r="BY696" s="124"/>
      <c r="BZ696" s="124"/>
      <c r="CA696" s="124"/>
      <c r="CB696" s="124"/>
      <c r="CC696" s="124"/>
      <c r="CD696" s="124"/>
      <c r="CE696" s="124"/>
    </row>
    <row r="697" spans="1:83">
      <c r="A697" s="124"/>
      <c r="B697" s="183"/>
      <c r="C697" s="124"/>
      <c r="D697" s="124"/>
      <c r="E697" s="124"/>
      <c r="F697" s="124"/>
      <c r="G697" s="124"/>
      <c r="H697" s="222"/>
      <c r="I697" s="222"/>
      <c r="J697" s="222"/>
      <c r="K697" s="183"/>
      <c r="L697" s="222"/>
      <c r="M697" s="222"/>
      <c r="N697" s="222"/>
      <c r="O697" s="222"/>
      <c r="P697" s="124"/>
      <c r="Q697" s="222"/>
      <c r="R697" s="124"/>
      <c r="S697" s="124"/>
      <c r="T697" s="183"/>
      <c r="U697" s="183"/>
      <c r="V697" s="183"/>
      <c r="W697" s="183"/>
      <c r="X697" s="183"/>
      <c r="Y697" s="183"/>
      <c r="Z697" s="183"/>
      <c r="AA697" s="183"/>
      <c r="AB697" s="183"/>
      <c r="AC697" s="183"/>
      <c r="AD697" s="183"/>
      <c r="AE697" s="183"/>
      <c r="AF697" s="183"/>
      <c r="AG697" s="183"/>
      <c r="AH697" s="124"/>
      <c r="AI697" s="183"/>
      <c r="AJ697" s="124"/>
      <c r="AK697" s="124"/>
      <c r="AL697" s="124"/>
      <c r="AM697" s="124"/>
      <c r="AN697" s="124"/>
      <c r="AO697" s="183"/>
      <c r="AP697" s="124"/>
      <c r="AQ697" s="124"/>
      <c r="AR697" s="124"/>
      <c r="AS697" s="124"/>
      <c r="AT697" s="124"/>
      <c r="AU697" s="124"/>
      <c r="AV697" s="124"/>
      <c r="AW697" s="124"/>
      <c r="AX697" s="124"/>
      <c r="AY697" s="124"/>
      <c r="AZ697" s="124"/>
      <c r="BA697" s="124"/>
      <c r="BB697" s="124"/>
      <c r="BC697" s="124"/>
      <c r="BD697" s="124"/>
      <c r="BE697" s="124"/>
      <c r="BF697" s="124"/>
      <c r="BG697" s="124"/>
      <c r="BH697" s="124"/>
      <c r="BI697" s="124"/>
      <c r="BJ697" s="124"/>
      <c r="BK697" s="124"/>
      <c r="BL697" s="124"/>
      <c r="BM697" s="124"/>
      <c r="BN697" s="124"/>
      <c r="BO697" s="124"/>
      <c r="BP697" s="124"/>
      <c r="BQ697" s="124"/>
      <c r="BR697" s="124"/>
      <c r="BS697" s="124"/>
      <c r="BT697" s="124"/>
      <c r="BU697" s="124"/>
      <c r="BV697" s="124"/>
      <c r="BW697" s="124"/>
      <c r="BX697" s="124"/>
      <c r="BY697" s="124"/>
      <c r="BZ697" s="124"/>
      <c r="CA697" s="124"/>
      <c r="CB697" s="124"/>
      <c r="CC697" s="124"/>
      <c r="CD697" s="124"/>
      <c r="CE697" s="124"/>
    </row>
    <row r="698" spans="1:83">
      <c r="A698" s="124"/>
      <c r="B698" s="183"/>
      <c r="C698" s="124"/>
      <c r="D698" s="124"/>
      <c r="E698" s="124"/>
      <c r="F698" s="124"/>
      <c r="G698" s="124"/>
      <c r="H698" s="222"/>
      <c r="I698" s="222"/>
      <c r="J698" s="222"/>
      <c r="K698" s="183"/>
      <c r="L698" s="222"/>
      <c r="M698" s="222"/>
      <c r="N698" s="222"/>
      <c r="O698" s="222"/>
      <c r="P698" s="124"/>
      <c r="Q698" s="222"/>
      <c r="R698" s="124"/>
      <c r="S698" s="124"/>
      <c r="T698" s="183"/>
      <c r="U698" s="183"/>
      <c r="V698" s="183"/>
      <c r="W698" s="183"/>
      <c r="X698" s="183"/>
      <c r="Y698" s="183"/>
      <c r="Z698" s="183"/>
      <c r="AA698" s="183"/>
      <c r="AB698" s="183"/>
      <c r="AC698" s="183"/>
      <c r="AD698" s="183"/>
      <c r="AE698" s="183"/>
      <c r="AF698" s="183"/>
      <c r="AG698" s="183"/>
      <c r="AH698" s="124"/>
      <c r="AI698" s="183"/>
      <c r="AJ698" s="124"/>
      <c r="AK698" s="124"/>
      <c r="AL698" s="124"/>
      <c r="AM698" s="124"/>
      <c r="AN698" s="124"/>
      <c r="AO698" s="183"/>
      <c r="AP698" s="124"/>
      <c r="AQ698" s="124"/>
      <c r="AR698" s="124"/>
      <c r="AS698" s="124"/>
      <c r="AT698" s="124"/>
      <c r="AU698" s="124"/>
      <c r="AV698" s="124"/>
      <c r="AW698" s="124"/>
      <c r="AX698" s="124"/>
      <c r="AY698" s="124"/>
      <c r="AZ698" s="124"/>
      <c r="BA698" s="124"/>
      <c r="BB698" s="124"/>
      <c r="BC698" s="124"/>
      <c r="BD698" s="124"/>
      <c r="BE698" s="124"/>
      <c r="BF698" s="124"/>
      <c r="BG698" s="124"/>
      <c r="BH698" s="124"/>
      <c r="BI698" s="124"/>
      <c r="BJ698" s="124"/>
      <c r="BK698" s="124"/>
      <c r="BL698" s="124"/>
      <c r="BM698" s="124"/>
      <c r="BN698" s="124"/>
      <c r="BO698" s="124"/>
      <c r="BP698" s="124"/>
      <c r="BQ698" s="124"/>
      <c r="BR698" s="124"/>
      <c r="BS698" s="124"/>
      <c r="BT698" s="124"/>
      <c r="BU698" s="124"/>
      <c r="BV698" s="124"/>
      <c r="BW698" s="124"/>
      <c r="BX698" s="124"/>
      <c r="BY698" s="124"/>
      <c r="BZ698" s="124"/>
      <c r="CA698" s="124"/>
      <c r="CB698" s="124"/>
      <c r="CC698" s="124"/>
      <c r="CD698" s="124"/>
      <c r="CE698" s="124"/>
    </row>
    <row r="699" spans="1:83">
      <c r="A699" s="124"/>
      <c r="B699" s="183"/>
      <c r="C699" s="124"/>
      <c r="D699" s="124"/>
      <c r="E699" s="124"/>
      <c r="F699" s="124"/>
      <c r="G699" s="124"/>
      <c r="H699" s="222"/>
      <c r="I699" s="222"/>
      <c r="J699" s="222"/>
      <c r="K699" s="183"/>
      <c r="L699" s="222"/>
      <c r="M699" s="222"/>
      <c r="N699" s="222"/>
      <c r="O699" s="222"/>
      <c r="P699" s="124"/>
      <c r="Q699" s="222"/>
      <c r="R699" s="124"/>
      <c r="S699" s="124"/>
      <c r="T699" s="183"/>
      <c r="U699" s="183"/>
      <c r="V699" s="183"/>
      <c r="W699" s="183"/>
      <c r="X699" s="183"/>
      <c r="Y699" s="183"/>
      <c r="Z699" s="183"/>
      <c r="AA699" s="183"/>
      <c r="AB699" s="183"/>
      <c r="AC699" s="183"/>
      <c r="AD699" s="183"/>
      <c r="AE699" s="183"/>
      <c r="AF699" s="183"/>
      <c r="AG699" s="183"/>
      <c r="AH699" s="124"/>
      <c r="AI699" s="183"/>
      <c r="AJ699" s="124"/>
      <c r="AK699" s="124"/>
      <c r="AL699" s="124"/>
      <c r="AM699" s="124"/>
      <c r="AN699" s="124"/>
      <c r="AO699" s="183"/>
      <c r="AP699" s="124"/>
      <c r="AQ699" s="124"/>
      <c r="AR699" s="124"/>
      <c r="AS699" s="124"/>
      <c r="AT699" s="124"/>
      <c r="AU699" s="124"/>
      <c r="AV699" s="124"/>
      <c r="AW699" s="124"/>
      <c r="AX699" s="124"/>
      <c r="AY699" s="124"/>
      <c r="AZ699" s="124"/>
      <c r="BA699" s="124"/>
      <c r="BB699" s="124"/>
      <c r="BC699" s="124"/>
      <c r="BD699" s="124"/>
      <c r="BE699" s="124"/>
      <c r="BF699" s="124"/>
      <c r="BG699" s="124"/>
      <c r="BH699" s="124"/>
      <c r="BI699" s="124"/>
      <c r="BJ699" s="124"/>
      <c r="BK699" s="124"/>
      <c r="BL699" s="124"/>
      <c r="BM699" s="124"/>
      <c r="BN699" s="124"/>
      <c r="BO699" s="124"/>
      <c r="BP699" s="124"/>
      <c r="BQ699" s="124"/>
      <c r="BR699" s="124"/>
      <c r="BS699" s="124"/>
      <c r="BT699" s="124"/>
      <c r="BU699" s="124"/>
      <c r="BV699" s="124"/>
      <c r="BW699" s="124"/>
      <c r="BX699" s="124"/>
      <c r="BY699" s="124"/>
      <c r="BZ699" s="124"/>
      <c r="CA699" s="124"/>
      <c r="CB699" s="124"/>
      <c r="CC699" s="124"/>
      <c r="CD699" s="124"/>
      <c r="CE699" s="124"/>
    </row>
    <row r="700" spans="1:83">
      <c r="A700" s="124"/>
      <c r="B700" s="183"/>
      <c r="C700" s="124"/>
      <c r="D700" s="124"/>
      <c r="E700" s="124"/>
      <c r="F700" s="124"/>
      <c r="G700" s="124"/>
      <c r="H700" s="222"/>
      <c r="I700" s="222"/>
      <c r="J700" s="222"/>
      <c r="K700" s="183"/>
      <c r="L700" s="222"/>
      <c r="M700" s="222"/>
      <c r="N700" s="222"/>
      <c r="O700" s="222"/>
      <c r="P700" s="124"/>
      <c r="Q700" s="222"/>
      <c r="R700" s="124"/>
      <c r="S700" s="124"/>
      <c r="T700" s="183"/>
      <c r="U700" s="183"/>
      <c r="V700" s="183"/>
      <c r="W700" s="183"/>
      <c r="X700" s="183"/>
      <c r="Y700" s="183"/>
      <c r="Z700" s="183"/>
      <c r="AA700" s="183"/>
      <c r="AB700" s="183"/>
      <c r="AC700" s="183"/>
      <c r="AD700" s="183"/>
      <c r="AE700" s="183"/>
      <c r="AF700" s="183"/>
      <c r="AG700" s="183"/>
      <c r="AH700" s="124"/>
      <c r="AI700" s="183"/>
      <c r="AJ700" s="124"/>
      <c r="AK700" s="124"/>
      <c r="AL700" s="124"/>
      <c r="AM700" s="124"/>
      <c r="AN700" s="124"/>
      <c r="AO700" s="183"/>
      <c r="AP700" s="124"/>
      <c r="AQ700" s="124"/>
      <c r="AR700" s="124"/>
      <c r="AS700" s="124"/>
      <c r="AT700" s="124"/>
      <c r="AU700" s="124"/>
      <c r="AV700" s="124"/>
      <c r="AW700" s="124"/>
      <c r="AX700" s="124"/>
      <c r="AY700" s="124"/>
      <c r="AZ700" s="124"/>
      <c r="BA700" s="124"/>
      <c r="BB700" s="124"/>
      <c r="BC700" s="124"/>
      <c r="BD700" s="124"/>
      <c r="BE700" s="124"/>
      <c r="BF700" s="124"/>
      <c r="BG700" s="124"/>
      <c r="BH700" s="124"/>
      <c r="BI700" s="124"/>
      <c r="BJ700" s="124"/>
      <c r="BK700" s="124"/>
      <c r="BL700" s="124"/>
      <c r="BM700" s="124"/>
      <c r="BN700" s="124"/>
      <c r="BO700" s="124"/>
      <c r="BP700" s="124"/>
      <c r="BQ700" s="124"/>
      <c r="BR700" s="124"/>
      <c r="BS700" s="124"/>
      <c r="BT700" s="124"/>
      <c r="BU700" s="124"/>
      <c r="BV700" s="124"/>
      <c r="BW700" s="124"/>
      <c r="BX700" s="124"/>
      <c r="BY700" s="124"/>
      <c r="BZ700" s="124"/>
      <c r="CA700" s="124"/>
      <c r="CB700" s="124"/>
      <c r="CC700" s="124"/>
      <c r="CD700" s="124"/>
      <c r="CE700" s="124"/>
    </row>
    <row r="701" spans="1:83">
      <c r="A701" s="124"/>
      <c r="B701" s="183"/>
      <c r="C701" s="124"/>
      <c r="D701" s="124"/>
      <c r="E701" s="124"/>
      <c r="F701" s="124"/>
      <c r="G701" s="124"/>
      <c r="H701" s="222"/>
      <c r="I701" s="222"/>
      <c r="J701" s="222"/>
      <c r="K701" s="183"/>
      <c r="L701" s="222"/>
      <c r="M701" s="222"/>
      <c r="N701" s="222"/>
      <c r="O701" s="222"/>
      <c r="P701" s="124"/>
      <c r="Q701" s="222"/>
      <c r="R701" s="124"/>
      <c r="S701" s="124"/>
      <c r="T701" s="183"/>
      <c r="U701" s="183"/>
      <c r="V701" s="183"/>
      <c r="W701" s="183"/>
      <c r="X701" s="183"/>
      <c r="Y701" s="183"/>
      <c r="Z701" s="183"/>
      <c r="AA701" s="183"/>
      <c r="AB701" s="183"/>
      <c r="AC701" s="183"/>
      <c r="AD701" s="183"/>
      <c r="AE701" s="183"/>
      <c r="AF701" s="183"/>
      <c r="AG701" s="183"/>
      <c r="AH701" s="124"/>
      <c r="AI701" s="183"/>
      <c r="AJ701" s="124"/>
      <c r="AK701" s="124"/>
      <c r="AL701" s="124"/>
      <c r="AM701" s="124"/>
      <c r="AN701" s="124"/>
      <c r="AO701" s="183"/>
      <c r="AP701" s="124"/>
      <c r="AQ701" s="124"/>
      <c r="AR701" s="124"/>
      <c r="AS701" s="124"/>
      <c r="AT701" s="124"/>
      <c r="AU701" s="124"/>
      <c r="AV701" s="124"/>
      <c r="AW701" s="124"/>
      <c r="AX701" s="124"/>
      <c r="AY701" s="124"/>
      <c r="AZ701" s="124"/>
      <c r="BA701" s="124"/>
      <c r="BB701" s="124"/>
      <c r="BC701" s="124"/>
      <c r="BD701" s="124"/>
      <c r="BE701" s="124"/>
      <c r="BF701" s="124"/>
      <c r="BG701" s="124"/>
      <c r="BH701" s="124"/>
      <c r="BI701" s="124"/>
      <c r="BJ701" s="124"/>
      <c r="BK701" s="124"/>
      <c r="BL701" s="124"/>
      <c r="BM701" s="124"/>
      <c r="BN701" s="124"/>
      <c r="BO701" s="124"/>
      <c r="BP701" s="124"/>
      <c r="BQ701" s="124"/>
      <c r="BR701" s="124"/>
      <c r="BS701" s="124"/>
      <c r="BT701" s="124"/>
      <c r="BU701" s="124"/>
      <c r="BV701" s="124"/>
      <c r="BW701" s="124"/>
      <c r="BX701" s="124"/>
      <c r="BY701" s="124"/>
      <c r="BZ701" s="124"/>
      <c r="CA701" s="124"/>
      <c r="CB701" s="124"/>
      <c r="CC701" s="124"/>
      <c r="CD701" s="124"/>
      <c r="CE701" s="124"/>
    </row>
    <row r="702" spans="1:83">
      <c r="A702" s="124"/>
      <c r="B702" s="183"/>
      <c r="C702" s="124"/>
      <c r="D702" s="124"/>
      <c r="E702" s="124"/>
      <c r="F702" s="124"/>
      <c r="G702" s="124"/>
      <c r="H702" s="222"/>
      <c r="I702" s="222"/>
      <c r="J702" s="222"/>
      <c r="K702" s="183"/>
      <c r="L702" s="222"/>
      <c r="M702" s="222"/>
      <c r="N702" s="222"/>
      <c r="O702" s="222"/>
      <c r="P702" s="124"/>
      <c r="Q702" s="222"/>
      <c r="R702" s="124"/>
      <c r="S702" s="124"/>
      <c r="T702" s="183"/>
      <c r="U702" s="183"/>
      <c r="V702" s="183"/>
      <c r="W702" s="183"/>
      <c r="X702" s="183"/>
      <c r="Y702" s="183"/>
      <c r="Z702" s="183"/>
      <c r="AA702" s="183"/>
      <c r="AB702" s="183"/>
      <c r="AC702" s="183"/>
      <c r="AD702" s="183"/>
      <c r="AE702" s="183"/>
      <c r="AF702" s="183"/>
      <c r="AG702" s="183"/>
      <c r="AH702" s="124"/>
      <c r="AI702" s="183"/>
      <c r="AJ702" s="124"/>
      <c r="AK702" s="124"/>
      <c r="AL702" s="124"/>
      <c r="AM702" s="124"/>
      <c r="AN702" s="124"/>
      <c r="AO702" s="183"/>
      <c r="AP702" s="124"/>
      <c r="AQ702" s="124"/>
      <c r="AR702" s="124"/>
      <c r="AS702" s="124"/>
      <c r="AT702" s="124"/>
      <c r="AU702" s="124"/>
      <c r="AV702" s="124"/>
      <c r="AW702" s="124"/>
      <c r="AX702" s="124"/>
      <c r="AY702" s="124"/>
      <c r="AZ702" s="124"/>
      <c r="BA702" s="124"/>
      <c r="BB702" s="124"/>
      <c r="BC702" s="124"/>
      <c r="BD702" s="124"/>
      <c r="BE702" s="124"/>
      <c r="BF702" s="124"/>
      <c r="BG702" s="124"/>
      <c r="BH702" s="124"/>
      <c r="BI702" s="124"/>
      <c r="BJ702" s="124"/>
      <c r="BK702" s="124"/>
      <c r="BL702" s="124"/>
      <c r="BM702" s="124"/>
      <c r="BN702" s="124"/>
      <c r="BO702" s="124"/>
      <c r="BP702" s="124"/>
      <c r="BQ702" s="124"/>
      <c r="BR702" s="124"/>
      <c r="BS702" s="124"/>
      <c r="BT702" s="124"/>
      <c r="BU702" s="124"/>
      <c r="BV702" s="124"/>
      <c r="BW702" s="124"/>
      <c r="BX702" s="124"/>
      <c r="BY702" s="124"/>
      <c r="BZ702" s="124"/>
      <c r="CA702" s="124"/>
      <c r="CB702" s="124"/>
      <c r="CC702" s="124"/>
      <c r="CD702" s="124"/>
      <c r="CE702" s="124"/>
    </row>
    <row r="703" spans="1:83">
      <c r="A703" s="124"/>
      <c r="B703" s="183"/>
      <c r="C703" s="124"/>
      <c r="D703" s="124"/>
      <c r="E703" s="124"/>
      <c r="F703" s="124"/>
      <c r="G703" s="124"/>
      <c r="H703" s="222"/>
      <c r="I703" s="222"/>
      <c r="J703" s="222"/>
      <c r="K703" s="183"/>
      <c r="L703" s="222"/>
      <c r="M703" s="222"/>
      <c r="N703" s="222"/>
      <c r="O703" s="222"/>
      <c r="P703" s="124"/>
      <c r="Q703" s="222"/>
      <c r="R703" s="124"/>
      <c r="S703" s="124"/>
      <c r="T703" s="183"/>
      <c r="U703" s="183"/>
      <c r="V703" s="183"/>
      <c r="W703" s="183"/>
      <c r="X703" s="183"/>
      <c r="Y703" s="183"/>
      <c r="Z703" s="183"/>
      <c r="AA703" s="183"/>
      <c r="AB703" s="183"/>
      <c r="AC703" s="183"/>
      <c r="AD703" s="183"/>
      <c r="AE703" s="183"/>
      <c r="AF703" s="183"/>
      <c r="AG703" s="183"/>
      <c r="AH703" s="124"/>
      <c r="AI703" s="183"/>
      <c r="AJ703" s="124"/>
      <c r="AK703" s="124"/>
      <c r="AL703" s="124"/>
      <c r="AM703" s="124"/>
      <c r="AN703" s="124"/>
      <c r="AO703" s="183"/>
      <c r="AP703" s="124"/>
      <c r="AQ703" s="124"/>
      <c r="AR703" s="124"/>
      <c r="AS703" s="124"/>
      <c r="AT703" s="124"/>
      <c r="AU703" s="124"/>
      <c r="AV703" s="124"/>
      <c r="AW703" s="124"/>
      <c r="AX703" s="124"/>
      <c r="AY703" s="124"/>
      <c r="AZ703" s="124"/>
      <c r="BA703" s="124"/>
      <c r="BB703" s="124"/>
      <c r="BC703" s="124"/>
      <c r="BD703" s="124"/>
      <c r="BE703" s="124"/>
      <c r="BF703" s="124"/>
      <c r="BG703" s="124"/>
      <c r="BH703" s="124"/>
      <c r="BI703" s="124"/>
      <c r="BJ703" s="124"/>
      <c r="BK703" s="124"/>
      <c r="BL703" s="124"/>
      <c r="BM703" s="124"/>
      <c r="BN703" s="124"/>
      <c r="BO703" s="124"/>
      <c r="BP703" s="124"/>
      <c r="BQ703" s="124"/>
      <c r="BR703" s="124"/>
      <c r="BS703" s="124"/>
      <c r="BT703" s="124"/>
      <c r="BU703" s="124"/>
      <c r="BV703" s="124"/>
      <c r="BW703" s="124"/>
      <c r="BX703" s="124"/>
      <c r="BY703" s="124"/>
      <c r="BZ703" s="124"/>
      <c r="CA703" s="124"/>
      <c r="CB703" s="124"/>
      <c r="CC703" s="124"/>
      <c r="CD703" s="124"/>
      <c r="CE703" s="124"/>
    </row>
    <row r="704" spans="1:83">
      <c r="A704" s="124"/>
      <c r="B704" s="183"/>
      <c r="C704" s="124"/>
      <c r="D704" s="124"/>
      <c r="E704" s="124"/>
      <c r="F704" s="124"/>
      <c r="G704" s="124"/>
      <c r="H704" s="222"/>
      <c r="I704" s="222"/>
      <c r="J704" s="222"/>
      <c r="K704" s="183"/>
      <c r="L704" s="222"/>
      <c r="M704" s="222"/>
      <c r="N704" s="222"/>
      <c r="O704" s="222"/>
      <c r="P704" s="124"/>
      <c r="Q704" s="222"/>
      <c r="R704" s="124"/>
      <c r="S704" s="124"/>
      <c r="T704" s="183"/>
      <c r="U704" s="183"/>
      <c r="V704" s="183"/>
      <c r="W704" s="183"/>
      <c r="X704" s="183"/>
      <c r="Y704" s="183"/>
      <c r="Z704" s="183"/>
      <c r="AA704" s="183"/>
      <c r="AB704" s="183"/>
      <c r="AC704" s="183"/>
      <c r="AD704" s="183"/>
      <c r="AE704" s="183"/>
      <c r="AF704" s="183"/>
      <c r="AG704" s="183"/>
      <c r="AH704" s="124"/>
      <c r="AI704" s="183"/>
      <c r="AJ704" s="124"/>
      <c r="AK704" s="124"/>
      <c r="AL704" s="124"/>
      <c r="AM704" s="124"/>
      <c r="AN704" s="124"/>
      <c r="AO704" s="183"/>
      <c r="AP704" s="124"/>
      <c r="AQ704" s="124"/>
      <c r="AR704" s="124"/>
      <c r="AS704" s="124"/>
      <c r="AT704" s="124"/>
      <c r="AU704" s="124"/>
      <c r="AV704" s="124"/>
      <c r="AW704" s="124"/>
      <c r="AX704" s="124"/>
      <c r="AY704" s="124"/>
      <c r="AZ704" s="124"/>
      <c r="BA704" s="124"/>
      <c r="BB704" s="124"/>
      <c r="BC704" s="124"/>
      <c r="BD704" s="124"/>
      <c r="BE704" s="124"/>
      <c r="BF704" s="124"/>
      <c r="BG704" s="124"/>
      <c r="BH704" s="124"/>
      <c r="BI704" s="124"/>
      <c r="BJ704" s="124"/>
      <c r="BK704" s="124"/>
      <c r="BL704" s="124"/>
      <c r="BM704" s="124"/>
      <c r="BN704" s="124"/>
      <c r="BO704" s="124"/>
      <c r="BP704" s="124"/>
      <c r="BQ704" s="124"/>
      <c r="BR704" s="124"/>
      <c r="BS704" s="124"/>
      <c r="BT704" s="124"/>
      <c r="BU704" s="124"/>
      <c r="BV704" s="124"/>
      <c r="BW704" s="124"/>
      <c r="BX704" s="124"/>
      <c r="BY704" s="124"/>
      <c r="BZ704" s="124"/>
      <c r="CA704" s="124"/>
      <c r="CB704" s="124"/>
      <c r="CC704" s="124"/>
      <c r="CD704" s="124"/>
      <c r="CE704" s="124"/>
    </row>
    <row r="705" spans="1:83">
      <c r="A705" s="124"/>
      <c r="B705" s="183"/>
      <c r="C705" s="124"/>
      <c r="D705" s="124"/>
      <c r="E705" s="124"/>
      <c r="F705" s="124"/>
      <c r="G705" s="124"/>
      <c r="H705" s="222"/>
      <c r="I705" s="222"/>
      <c r="J705" s="222"/>
      <c r="K705" s="183"/>
      <c r="L705" s="222"/>
      <c r="M705" s="222"/>
      <c r="N705" s="222"/>
      <c r="O705" s="222"/>
      <c r="P705" s="124"/>
      <c r="Q705" s="222"/>
      <c r="R705" s="124"/>
      <c r="S705" s="124"/>
      <c r="T705" s="183"/>
      <c r="U705" s="183"/>
      <c r="V705" s="183"/>
      <c r="W705" s="183"/>
      <c r="X705" s="183"/>
      <c r="Y705" s="183"/>
      <c r="Z705" s="183"/>
      <c r="AA705" s="183"/>
      <c r="AB705" s="183"/>
      <c r="AC705" s="183"/>
      <c r="AD705" s="183"/>
      <c r="AE705" s="183"/>
      <c r="AF705" s="183"/>
      <c r="AG705" s="183"/>
      <c r="AH705" s="124"/>
      <c r="AI705" s="183"/>
      <c r="AJ705" s="124"/>
      <c r="AK705" s="124"/>
      <c r="AL705" s="124"/>
      <c r="AM705" s="124"/>
      <c r="AN705" s="124"/>
      <c r="AO705" s="183"/>
      <c r="AP705" s="124"/>
      <c r="AQ705" s="124"/>
      <c r="AR705" s="124"/>
      <c r="AS705" s="124"/>
      <c r="AT705" s="124"/>
      <c r="AU705" s="124"/>
      <c r="AV705" s="124"/>
      <c r="AW705" s="124"/>
      <c r="AX705" s="124"/>
      <c r="AY705" s="124"/>
      <c r="AZ705" s="124"/>
      <c r="BA705" s="124"/>
      <c r="BB705" s="124"/>
      <c r="BC705" s="124"/>
      <c r="BD705" s="124"/>
      <c r="BE705" s="124"/>
      <c r="BF705" s="124"/>
      <c r="BG705" s="124"/>
      <c r="BH705" s="124"/>
      <c r="BI705" s="124"/>
      <c r="BJ705" s="124"/>
      <c r="BK705" s="124"/>
      <c r="BL705" s="124"/>
      <c r="BM705" s="124"/>
      <c r="BN705" s="124"/>
      <c r="BO705" s="124"/>
      <c r="BP705" s="124"/>
      <c r="BQ705" s="124"/>
      <c r="BR705" s="124"/>
      <c r="BS705" s="124"/>
      <c r="BT705" s="124"/>
      <c r="BU705" s="124"/>
      <c r="BV705" s="124"/>
      <c r="BW705" s="124"/>
      <c r="BX705" s="124"/>
      <c r="BY705" s="124"/>
      <c r="BZ705" s="124"/>
      <c r="CA705" s="124"/>
      <c r="CB705" s="124"/>
      <c r="CC705" s="124"/>
      <c r="CD705" s="124"/>
      <c r="CE705" s="124"/>
    </row>
    <row r="706" spans="1:83">
      <c r="A706" s="124"/>
      <c r="B706" s="183"/>
      <c r="C706" s="124"/>
      <c r="D706" s="124"/>
      <c r="E706" s="124"/>
      <c r="F706" s="124"/>
      <c r="G706" s="124"/>
      <c r="H706" s="222"/>
      <c r="I706" s="222"/>
      <c r="J706" s="222"/>
      <c r="K706" s="183"/>
      <c r="L706" s="222"/>
      <c r="M706" s="222"/>
      <c r="N706" s="222"/>
      <c r="O706" s="222"/>
      <c r="P706" s="124"/>
      <c r="Q706" s="222"/>
      <c r="R706" s="124"/>
      <c r="S706" s="124"/>
      <c r="T706" s="183"/>
      <c r="U706" s="183"/>
      <c r="V706" s="183"/>
      <c r="W706" s="183"/>
      <c r="X706" s="183"/>
      <c r="Y706" s="183"/>
      <c r="Z706" s="183"/>
      <c r="AA706" s="183"/>
      <c r="AB706" s="183"/>
      <c r="AC706" s="183"/>
      <c r="AD706" s="183"/>
      <c r="AE706" s="183"/>
      <c r="AF706" s="183"/>
      <c r="AG706" s="183"/>
      <c r="AH706" s="124"/>
      <c r="AI706" s="183"/>
      <c r="AJ706" s="124"/>
      <c r="AK706" s="124"/>
      <c r="AL706" s="124"/>
      <c r="AM706" s="124"/>
      <c r="AN706" s="124"/>
      <c r="AO706" s="183"/>
      <c r="AP706" s="124"/>
      <c r="AQ706" s="124"/>
      <c r="AR706" s="124"/>
      <c r="AS706" s="124"/>
      <c r="AT706" s="124"/>
      <c r="AU706" s="124"/>
      <c r="AV706" s="124"/>
      <c r="AW706" s="124"/>
      <c r="AX706" s="124"/>
      <c r="AY706" s="124"/>
      <c r="AZ706" s="124"/>
      <c r="BA706" s="124"/>
      <c r="BB706" s="124"/>
      <c r="BC706" s="124"/>
      <c r="BD706" s="124"/>
      <c r="BE706" s="124"/>
      <c r="BF706" s="124"/>
      <c r="BG706" s="124"/>
      <c r="BH706" s="124"/>
      <c r="BI706" s="124"/>
      <c r="BJ706" s="124"/>
      <c r="BK706" s="124"/>
      <c r="BL706" s="124"/>
      <c r="BM706" s="124"/>
      <c r="BN706" s="124"/>
      <c r="BO706" s="124"/>
      <c r="BP706" s="124"/>
      <c r="BQ706" s="124"/>
      <c r="BR706" s="124"/>
      <c r="BS706" s="124"/>
      <c r="BT706" s="124"/>
      <c r="BU706" s="124"/>
      <c r="BV706" s="124"/>
      <c r="BW706" s="124"/>
      <c r="BX706" s="124"/>
      <c r="BY706" s="124"/>
      <c r="BZ706" s="124"/>
      <c r="CA706" s="124"/>
      <c r="CB706" s="124"/>
      <c r="CC706" s="124"/>
      <c r="CD706" s="124"/>
      <c r="CE706" s="124"/>
    </row>
    <row r="707" spans="1:83">
      <c r="A707" s="124"/>
      <c r="B707" s="183"/>
      <c r="C707" s="124"/>
      <c r="D707" s="124"/>
      <c r="E707" s="124"/>
      <c r="F707" s="124"/>
      <c r="G707" s="124"/>
      <c r="H707" s="222"/>
      <c r="I707" s="222"/>
      <c r="J707" s="222"/>
      <c r="K707" s="183"/>
      <c r="L707" s="222"/>
      <c r="M707" s="222"/>
      <c r="N707" s="222"/>
      <c r="O707" s="222"/>
      <c r="P707" s="124"/>
      <c r="Q707" s="222"/>
      <c r="R707" s="124"/>
      <c r="S707" s="124"/>
      <c r="T707" s="183"/>
      <c r="U707" s="183"/>
      <c r="V707" s="183"/>
      <c r="W707" s="183"/>
      <c r="X707" s="183"/>
      <c r="Y707" s="183"/>
      <c r="Z707" s="183"/>
      <c r="AA707" s="183"/>
      <c r="AB707" s="183"/>
      <c r="AC707" s="183"/>
      <c r="AD707" s="183"/>
      <c r="AE707" s="183"/>
      <c r="AF707" s="183"/>
      <c r="AG707" s="183"/>
      <c r="AH707" s="124"/>
      <c r="AI707" s="183"/>
      <c r="AJ707" s="124"/>
      <c r="AK707" s="124"/>
      <c r="AL707" s="124"/>
      <c r="AM707" s="124"/>
      <c r="AN707" s="124"/>
      <c r="AO707" s="183"/>
      <c r="AP707" s="124"/>
      <c r="AQ707" s="124"/>
      <c r="AR707" s="124"/>
      <c r="AS707" s="124"/>
      <c r="AT707" s="124"/>
      <c r="AU707" s="124"/>
      <c r="AV707" s="124"/>
      <c r="AW707" s="124"/>
      <c r="AX707" s="124"/>
      <c r="AY707" s="124"/>
      <c r="AZ707" s="124"/>
      <c r="BA707" s="124"/>
      <c r="BB707" s="124"/>
      <c r="BC707" s="124"/>
      <c r="BD707" s="124"/>
      <c r="BE707" s="124"/>
      <c r="BF707" s="124"/>
      <c r="BG707" s="124"/>
      <c r="BH707" s="124"/>
      <c r="BI707" s="124"/>
      <c r="BJ707" s="124"/>
      <c r="BK707" s="124"/>
      <c r="BL707" s="124"/>
      <c r="BM707" s="124"/>
      <c r="BN707" s="124"/>
      <c r="BO707" s="124"/>
      <c r="BP707" s="124"/>
      <c r="BQ707" s="124"/>
      <c r="BR707" s="124"/>
      <c r="BS707" s="124"/>
      <c r="BT707" s="124"/>
      <c r="BU707" s="124"/>
      <c r="BV707" s="124"/>
      <c r="BW707" s="124"/>
      <c r="BX707" s="124"/>
      <c r="BY707" s="124"/>
      <c r="BZ707" s="124"/>
      <c r="CA707" s="124"/>
      <c r="CB707" s="124"/>
      <c r="CC707" s="124"/>
      <c r="CD707" s="124"/>
      <c r="CE707" s="124"/>
    </row>
    <row r="708" spans="1:83">
      <c r="A708" s="124"/>
      <c r="B708" s="183"/>
      <c r="C708" s="124"/>
      <c r="D708" s="124"/>
      <c r="E708" s="124"/>
      <c r="F708" s="124"/>
      <c r="G708" s="124"/>
      <c r="H708" s="222"/>
      <c r="I708" s="222"/>
      <c r="J708" s="222"/>
      <c r="K708" s="183"/>
      <c r="L708" s="222"/>
      <c r="M708" s="222"/>
      <c r="N708" s="222"/>
      <c r="O708" s="222"/>
      <c r="P708" s="124"/>
      <c r="Q708" s="222"/>
      <c r="R708" s="124"/>
      <c r="S708" s="124"/>
      <c r="T708" s="183"/>
      <c r="U708" s="183"/>
      <c r="V708" s="183"/>
      <c r="W708" s="183"/>
      <c r="X708" s="183"/>
      <c r="Y708" s="183"/>
      <c r="Z708" s="183"/>
      <c r="AA708" s="183"/>
      <c r="AB708" s="183"/>
      <c r="AC708" s="183"/>
      <c r="AD708" s="183"/>
      <c r="AE708" s="183"/>
      <c r="AF708" s="183"/>
      <c r="AG708" s="183"/>
      <c r="AH708" s="124"/>
      <c r="AI708" s="183"/>
      <c r="AJ708" s="124"/>
      <c r="AK708" s="124"/>
      <c r="AL708" s="124"/>
      <c r="AM708" s="124"/>
      <c r="AN708" s="124"/>
      <c r="AO708" s="183"/>
      <c r="AP708" s="124"/>
      <c r="AQ708" s="124"/>
      <c r="AR708" s="124"/>
      <c r="AS708" s="124"/>
      <c r="AT708" s="124"/>
      <c r="AU708" s="124"/>
      <c r="AV708" s="124"/>
      <c r="AW708" s="124"/>
      <c r="AX708" s="124"/>
      <c r="AY708" s="124"/>
      <c r="AZ708" s="124"/>
      <c r="BA708" s="124"/>
      <c r="BB708" s="124"/>
      <c r="BC708" s="124"/>
      <c r="BD708" s="124"/>
      <c r="BE708" s="124"/>
      <c r="BF708" s="124"/>
      <c r="BG708" s="124"/>
      <c r="BH708" s="124"/>
      <c r="BI708" s="124"/>
      <c r="BJ708" s="124"/>
      <c r="BK708" s="124"/>
      <c r="BL708" s="124"/>
      <c r="BM708" s="124"/>
      <c r="BN708" s="124"/>
      <c r="BO708" s="124"/>
      <c r="BP708" s="124"/>
      <c r="BQ708" s="124"/>
      <c r="BR708" s="124"/>
      <c r="BS708" s="124"/>
      <c r="BT708" s="124"/>
      <c r="BU708" s="124"/>
      <c r="BV708" s="124"/>
      <c r="BW708" s="124"/>
      <c r="BX708" s="124"/>
      <c r="BY708" s="124"/>
      <c r="BZ708" s="124"/>
      <c r="CA708" s="124"/>
      <c r="CB708" s="124"/>
      <c r="CC708" s="124"/>
      <c r="CD708" s="124"/>
      <c r="CE708" s="124"/>
    </row>
    <row r="709" spans="1:83">
      <c r="A709" s="124"/>
      <c r="B709" s="183"/>
      <c r="C709" s="124"/>
      <c r="D709" s="124"/>
      <c r="E709" s="124"/>
      <c r="F709" s="124"/>
      <c r="G709" s="124"/>
      <c r="H709" s="222"/>
      <c r="I709" s="222"/>
      <c r="J709" s="222"/>
      <c r="K709" s="183"/>
      <c r="L709" s="222"/>
      <c r="M709" s="222"/>
      <c r="N709" s="222"/>
      <c r="O709" s="222"/>
      <c r="P709" s="124"/>
      <c r="Q709" s="222"/>
      <c r="R709" s="124"/>
      <c r="S709" s="124"/>
      <c r="T709" s="183"/>
      <c r="U709" s="183"/>
      <c r="V709" s="183"/>
      <c r="W709" s="183"/>
      <c r="X709" s="183"/>
      <c r="Y709" s="183"/>
      <c r="Z709" s="183"/>
      <c r="AA709" s="183"/>
      <c r="AB709" s="183"/>
      <c r="AC709" s="183"/>
      <c r="AD709" s="183"/>
      <c r="AE709" s="183"/>
      <c r="AF709" s="183"/>
      <c r="AG709" s="183"/>
      <c r="AH709" s="124"/>
      <c r="AI709" s="183"/>
      <c r="AJ709" s="124"/>
      <c r="AK709" s="124"/>
      <c r="AL709" s="124"/>
      <c r="AM709" s="124"/>
      <c r="AN709" s="124"/>
      <c r="AO709" s="183"/>
      <c r="AP709" s="124"/>
      <c r="AQ709" s="124"/>
      <c r="AR709" s="124"/>
      <c r="AS709" s="124"/>
      <c r="AT709" s="124"/>
      <c r="AU709" s="124"/>
      <c r="AV709" s="124"/>
      <c r="AW709" s="124"/>
      <c r="AX709" s="124"/>
      <c r="AY709" s="124"/>
      <c r="AZ709" s="124"/>
      <c r="BA709" s="124"/>
      <c r="BB709" s="124"/>
      <c r="BC709" s="124"/>
      <c r="BD709" s="124"/>
      <c r="BE709" s="124"/>
      <c r="BF709" s="124"/>
      <c r="BG709" s="124"/>
      <c r="BH709" s="124"/>
      <c r="BI709" s="124"/>
      <c r="BJ709" s="124"/>
      <c r="BK709" s="124"/>
      <c r="BL709" s="124"/>
      <c r="BM709" s="124"/>
      <c r="BN709" s="124"/>
      <c r="BO709" s="124"/>
      <c r="BP709" s="124"/>
      <c r="BQ709" s="124"/>
      <c r="BR709" s="124"/>
      <c r="BS709" s="124"/>
      <c r="BT709" s="124"/>
      <c r="BU709" s="124"/>
      <c r="BV709" s="124"/>
      <c r="BW709" s="124"/>
      <c r="BX709" s="124"/>
      <c r="BY709" s="124"/>
      <c r="BZ709" s="124"/>
      <c r="CA709" s="124"/>
      <c r="CB709" s="124"/>
      <c r="CC709" s="124"/>
      <c r="CD709" s="124"/>
      <c r="CE709" s="124"/>
    </row>
    <row r="710" spans="1:83">
      <c r="A710" s="124"/>
      <c r="B710" s="183"/>
      <c r="C710" s="124"/>
      <c r="D710" s="124"/>
      <c r="E710" s="124"/>
      <c r="F710" s="124"/>
      <c r="G710" s="124"/>
      <c r="H710" s="222"/>
      <c r="I710" s="222"/>
      <c r="J710" s="222"/>
      <c r="K710" s="183"/>
      <c r="L710" s="222"/>
      <c r="M710" s="222"/>
      <c r="N710" s="222"/>
      <c r="O710" s="222"/>
      <c r="P710" s="124"/>
      <c r="Q710" s="222"/>
      <c r="R710" s="124"/>
      <c r="S710" s="124"/>
      <c r="T710" s="183"/>
      <c r="U710" s="183"/>
      <c r="V710" s="183"/>
      <c r="W710" s="183"/>
      <c r="X710" s="183"/>
      <c r="Y710" s="183"/>
      <c r="Z710" s="183"/>
      <c r="AA710" s="183"/>
      <c r="AB710" s="183"/>
      <c r="AC710" s="183"/>
      <c r="AD710" s="183"/>
      <c r="AE710" s="183"/>
      <c r="AF710" s="183"/>
      <c r="AG710" s="183"/>
      <c r="AH710" s="124"/>
      <c r="AI710" s="183"/>
      <c r="AJ710" s="124"/>
      <c r="AK710" s="124"/>
      <c r="AL710" s="124"/>
      <c r="AM710" s="124"/>
      <c r="AN710" s="124"/>
      <c r="AO710" s="183"/>
      <c r="AP710" s="124"/>
      <c r="AQ710" s="124"/>
      <c r="AR710" s="124"/>
      <c r="AS710" s="124"/>
      <c r="AT710" s="124"/>
      <c r="AU710" s="124"/>
      <c r="AV710" s="124"/>
      <c r="AW710" s="124"/>
      <c r="AX710" s="124"/>
      <c r="AY710" s="124"/>
      <c r="AZ710" s="124"/>
      <c r="BA710" s="124"/>
      <c r="BB710" s="124"/>
      <c r="BC710" s="124"/>
      <c r="BD710" s="124"/>
      <c r="BE710" s="124"/>
      <c r="BF710" s="124"/>
      <c r="BG710" s="124"/>
      <c r="BH710" s="124"/>
      <c r="BI710" s="124"/>
      <c r="BJ710" s="124"/>
      <c r="BK710" s="124"/>
      <c r="BL710" s="124"/>
      <c r="BM710" s="124"/>
      <c r="BN710" s="124"/>
      <c r="BO710" s="124"/>
      <c r="BP710" s="124"/>
      <c r="BQ710" s="124"/>
      <c r="BR710" s="124"/>
      <c r="BS710" s="124"/>
      <c r="BT710" s="124"/>
      <c r="BU710" s="124"/>
      <c r="BV710" s="124"/>
      <c r="BW710" s="124"/>
      <c r="BX710" s="124"/>
      <c r="BY710" s="124"/>
      <c r="BZ710" s="124"/>
      <c r="CA710" s="124"/>
      <c r="CB710" s="124"/>
      <c r="CC710" s="124"/>
      <c r="CD710" s="124"/>
      <c r="CE710" s="124"/>
    </row>
    <row r="711" spans="1:83">
      <c r="A711" s="124"/>
      <c r="B711" s="183"/>
      <c r="C711" s="124"/>
      <c r="D711" s="124"/>
      <c r="E711" s="124"/>
      <c r="F711" s="124"/>
      <c r="G711" s="124"/>
      <c r="H711" s="222"/>
      <c r="I711" s="222"/>
      <c r="J711" s="222"/>
      <c r="K711" s="183"/>
      <c r="L711" s="222"/>
      <c r="M711" s="222"/>
      <c r="N711" s="222"/>
      <c r="O711" s="222"/>
      <c r="P711" s="124"/>
      <c r="Q711" s="222"/>
      <c r="R711" s="124"/>
      <c r="S711" s="124"/>
      <c r="T711" s="183"/>
      <c r="U711" s="183"/>
      <c r="V711" s="183"/>
      <c r="W711" s="183"/>
      <c r="X711" s="183"/>
      <c r="Y711" s="183"/>
      <c r="Z711" s="183"/>
      <c r="AA711" s="183"/>
      <c r="AB711" s="183"/>
      <c r="AC711" s="183"/>
      <c r="AD711" s="183"/>
      <c r="AE711" s="183"/>
      <c r="AF711" s="183"/>
      <c r="AG711" s="183"/>
      <c r="AH711" s="124"/>
      <c r="AI711" s="183"/>
      <c r="AJ711" s="124"/>
      <c r="AK711" s="124"/>
      <c r="AL711" s="124"/>
      <c r="AM711" s="124"/>
      <c r="AN711" s="124"/>
      <c r="AO711" s="183"/>
      <c r="AP711" s="124"/>
      <c r="AQ711" s="124"/>
      <c r="AR711" s="124"/>
      <c r="AS711" s="124"/>
      <c r="AT711" s="124"/>
      <c r="AU711" s="124"/>
      <c r="AV711" s="124"/>
      <c r="AW711" s="124"/>
      <c r="AX711" s="124"/>
      <c r="AY711" s="124"/>
      <c r="AZ711" s="124"/>
      <c r="BA711" s="124"/>
      <c r="BB711" s="124"/>
      <c r="BC711" s="124"/>
      <c r="BD711" s="124"/>
      <c r="BE711" s="124"/>
      <c r="BF711" s="124"/>
      <c r="BG711" s="124"/>
      <c r="BH711" s="124"/>
      <c r="BI711" s="124"/>
      <c r="BJ711" s="124"/>
      <c r="BK711" s="124"/>
      <c r="BL711" s="124"/>
      <c r="BM711" s="124"/>
      <c r="BN711" s="124"/>
      <c r="BO711" s="124"/>
      <c r="BP711" s="124"/>
      <c r="BQ711" s="124"/>
      <c r="BR711" s="124"/>
      <c r="BS711" s="124"/>
      <c r="BT711" s="124"/>
      <c r="BU711" s="124"/>
      <c r="BV711" s="124"/>
      <c r="BW711" s="124"/>
      <c r="BX711" s="124"/>
      <c r="BY711" s="124"/>
      <c r="BZ711" s="124"/>
      <c r="CA711" s="124"/>
      <c r="CB711" s="124"/>
      <c r="CC711" s="124"/>
      <c r="CD711" s="124"/>
      <c r="CE711" s="124"/>
    </row>
    <row r="712" spans="1:83">
      <c r="A712" s="124"/>
      <c r="B712" s="183"/>
      <c r="C712" s="124"/>
      <c r="D712" s="124"/>
      <c r="E712" s="124"/>
      <c r="F712" s="124"/>
      <c r="G712" s="124"/>
      <c r="H712" s="222"/>
      <c r="I712" s="222"/>
      <c r="J712" s="222"/>
      <c r="K712" s="183"/>
      <c r="L712" s="222"/>
      <c r="M712" s="222"/>
      <c r="N712" s="222"/>
      <c r="O712" s="222"/>
      <c r="P712" s="124"/>
      <c r="Q712" s="222"/>
      <c r="R712" s="124"/>
      <c r="S712" s="124"/>
      <c r="T712" s="183"/>
      <c r="U712" s="183"/>
      <c r="V712" s="183"/>
      <c r="W712" s="183"/>
      <c r="X712" s="183"/>
      <c r="Y712" s="183"/>
      <c r="Z712" s="183"/>
      <c r="AA712" s="183"/>
      <c r="AB712" s="183"/>
      <c r="AC712" s="183"/>
      <c r="AD712" s="183"/>
      <c r="AE712" s="183"/>
      <c r="AF712" s="183"/>
      <c r="AG712" s="183"/>
      <c r="AH712" s="124"/>
      <c r="AI712" s="183"/>
      <c r="AJ712" s="124"/>
      <c r="AK712" s="124"/>
      <c r="AL712" s="124"/>
      <c r="AM712" s="124"/>
      <c r="AN712" s="124"/>
      <c r="AO712" s="183"/>
      <c r="AP712" s="124"/>
      <c r="AQ712" s="124"/>
      <c r="AR712" s="124"/>
      <c r="AS712" s="124"/>
      <c r="AT712" s="124"/>
      <c r="AU712" s="124"/>
      <c r="AV712" s="124"/>
      <c r="AW712" s="124"/>
      <c r="AX712" s="124"/>
      <c r="AY712" s="124"/>
      <c r="AZ712" s="124"/>
      <c r="BA712" s="124"/>
      <c r="BB712" s="124"/>
      <c r="BC712" s="124"/>
      <c r="BD712" s="124"/>
      <c r="BE712" s="124"/>
      <c r="BF712" s="124"/>
      <c r="BG712" s="124"/>
      <c r="BH712" s="124"/>
      <c r="BI712" s="124"/>
      <c r="BJ712" s="124"/>
      <c r="BK712" s="124"/>
      <c r="BL712" s="124"/>
      <c r="BM712" s="124"/>
      <c r="BN712" s="124"/>
      <c r="BO712" s="124"/>
      <c r="BP712" s="124"/>
      <c r="BQ712" s="124"/>
      <c r="BR712" s="124"/>
      <c r="BS712" s="124"/>
      <c r="BT712" s="124"/>
      <c r="BU712" s="124"/>
      <c r="BV712" s="124"/>
      <c r="BW712" s="124"/>
      <c r="BX712" s="124"/>
      <c r="BY712" s="124"/>
      <c r="BZ712" s="124"/>
      <c r="CA712" s="124"/>
      <c r="CB712" s="124"/>
      <c r="CC712" s="124"/>
      <c r="CD712" s="124"/>
      <c r="CE712" s="124"/>
    </row>
    <row r="713" spans="1:83">
      <c r="A713" s="124"/>
      <c r="B713" s="183"/>
      <c r="C713" s="124"/>
      <c r="D713" s="124"/>
      <c r="E713" s="124"/>
      <c r="F713" s="124"/>
      <c r="G713" s="124"/>
      <c r="H713" s="222"/>
      <c r="I713" s="222"/>
      <c r="J713" s="222"/>
      <c r="K713" s="183"/>
      <c r="L713" s="222"/>
      <c r="M713" s="222"/>
      <c r="N713" s="222"/>
      <c r="O713" s="222"/>
      <c r="P713" s="124"/>
      <c r="Q713" s="222"/>
      <c r="R713" s="124"/>
      <c r="S713" s="124"/>
      <c r="T713" s="183"/>
      <c r="U713" s="183"/>
      <c r="V713" s="183"/>
      <c r="W713" s="183"/>
      <c r="X713" s="183"/>
      <c r="Y713" s="183"/>
      <c r="Z713" s="183"/>
      <c r="AA713" s="183"/>
      <c r="AB713" s="183"/>
      <c r="AC713" s="183"/>
      <c r="AD713" s="183"/>
      <c r="AE713" s="183"/>
      <c r="AF713" s="183"/>
      <c r="AG713" s="183"/>
      <c r="AH713" s="124"/>
      <c r="AI713" s="183"/>
      <c r="AJ713" s="124"/>
      <c r="AK713" s="124"/>
      <c r="AL713" s="124"/>
      <c r="AM713" s="124"/>
      <c r="AN713" s="124"/>
      <c r="AO713" s="183"/>
      <c r="AP713" s="124"/>
      <c r="AQ713" s="124"/>
      <c r="AR713" s="124"/>
      <c r="AS713" s="124"/>
      <c r="AT713" s="124"/>
      <c r="AU713" s="124"/>
      <c r="AV713" s="124"/>
      <c r="AW713" s="124"/>
      <c r="AX713" s="124"/>
      <c r="AY713" s="124"/>
      <c r="AZ713" s="124"/>
      <c r="BA713" s="124"/>
      <c r="BB713" s="124"/>
      <c r="BC713" s="124"/>
      <c r="BD713" s="124"/>
      <c r="BE713" s="124"/>
      <c r="BF713" s="124"/>
      <c r="BG713" s="124"/>
      <c r="BH713" s="124"/>
      <c r="BI713" s="124"/>
      <c r="BJ713" s="124"/>
      <c r="BK713" s="124"/>
      <c r="BL713" s="124"/>
      <c r="BM713" s="124"/>
      <c r="BN713" s="124"/>
      <c r="BO713" s="124"/>
      <c r="BP713" s="124"/>
      <c r="BQ713" s="124"/>
      <c r="BR713" s="124"/>
      <c r="BS713" s="124"/>
      <c r="BT713" s="124"/>
      <c r="BU713" s="124"/>
      <c r="BV713" s="124"/>
      <c r="BW713" s="124"/>
      <c r="BX713" s="124"/>
      <c r="BY713" s="124"/>
      <c r="BZ713" s="124"/>
      <c r="CA713" s="124"/>
      <c r="CB713" s="124"/>
      <c r="CC713" s="124"/>
      <c r="CD713" s="124"/>
      <c r="CE713" s="124"/>
    </row>
    <row r="714" spans="1:83">
      <c r="A714" s="124"/>
      <c r="B714" s="183"/>
      <c r="C714" s="124"/>
      <c r="D714" s="124"/>
      <c r="E714" s="124"/>
      <c r="F714" s="124"/>
      <c r="G714" s="124"/>
      <c r="H714" s="222"/>
      <c r="I714" s="222"/>
      <c r="J714" s="222"/>
      <c r="K714" s="183"/>
      <c r="L714" s="222"/>
      <c r="M714" s="222"/>
      <c r="N714" s="222"/>
      <c r="O714" s="222"/>
      <c r="P714" s="124"/>
      <c r="Q714" s="222"/>
      <c r="R714" s="124"/>
      <c r="S714" s="124"/>
      <c r="T714" s="183"/>
      <c r="U714" s="183"/>
      <c r="V714" s="183"/>
      <c r="W714" s="183"/>
      <c r="X714" s="183"/>
      <c r="Y714" s="183"/>
      <c r="Z714" s="183"/>
      <c r="AA714" s="183"/>
      <c r="AB714" s="183"/>
      <c r="AC714" s="183"/>
      <c r="AD714" s="183"/>
      <c r="AE714" s="183"/>
      <c r="AF714" s="183"/>
      <c r="AG714" s="183"/>
      <c r="AH714" s="124"/>
      <c r="AI714" s="183"/>
      <c r="AJ714" s="124"/>
      <c r="AK714" s="124"/>
      <c r="AL714" s="124"/>
      <c r="AM714" s="124"/>
      <c r="AN714" s="124"/>
      <c r="AO714" s="183"/>
      <c r="AP714" s="124"/>
      <c r="AQ714" s="124"/>
      <c r="AR714" s="124"/>
      <c r="AS714" s="124"/>
      <c r="AT714" s="124"/>
      <c r="AU714" s="124"/>
      <c r="AV714" s="124"/>
      <c r="AW714" s="124"/>
      <c r="AX714" s="124"/>
      <c r="AY714" s="124"/>
      <c r="AZ714" s="124"/>
      <c r="BA714" s="124"/>
      <c r="BB714" s="124"/>
      <c r="BC714" s="124"/>
      <c r="BD714" s="124"/>
      <c r="BE714" s="124"/>
      <c r="BF714" s="124"/>
      <c r="BG714" s="124"/>
      <c r="BH714" s="124"/>
      <c r="BI714" s="124"/>
      <c r="BJ714" s="124"/>
      <c r="BK714" s="124"/>
      <c r="BL714" s="124"/>
      <c r="BM714" s="124"/>
      <c r="BN714" s="124"/>
      <c r="BO714" s="124"/>
      <c r="BP714" s="124"/>
      <c r="BQ714" s="124"/>
      <c r="BR714" s="124"/>
      <c r="BS714" s="124"/>
      <c r="BT714" s="124"/>
      <c r="BU714" s="124"/>
      <c r="BV714" s="124"/>
      <c r="BW714" s="124"/>
      <c r="BX714" s="124"/>
      <c r="BY714" s="124"/>
      <c r="BZ714" s="124"/>
      <c r="CA714" s="124"/>
      <c r="CB714" s="124"/>
      <c r="CC714" s="124"/>
      <c r="CD714" s="124"/>
      <c r="CE714" s="124"/>
    </row>
    <row r="715" spans="1:83">
      <c r="A715" s="124"/>
      <c r="B715" s="183"/>
      <c r="C715" s="124"/>
      <c r="D715" s="124"/>
      <c r="E715" s="124"/>
      <c r="F715" s="124"/>
      <c r="G715" s="124"/>
      <c r="H715" s="222"/>
      <c r="I715" s="222"/>
      <c r="J715" s="222"/>
      <c r="K715" s="183"/>
      <c r="L715" s="222"/>
      <c r="M715" s="222"/>
      <c r="N715" s="222"/>
      <c r="O715" s="222"/>
      <c r="P715" s="124"/>
      <c r="Q715" s="222"/>
      <c r="R715" s="124"/>
      <c r="S715" s="124"/>
      <c r="T715" s="183"/>
      <c r="U715" s="183"/>
      <c r="V715" s="183"/>
      <c r="W715" s="183"/>
      <c r="X715" s="183"/>
      <c r="Y715" s="183"/>
      <c r="Z715" s="183"/>
      <c r="AA715" s="183"/>
      <c r="AB715" s="183"/>
      <c r="AC715" s="183"/>
      <c r="AD715" s="183"/>
      <c r="AE715" s="183"/>
      <c r="AF715" s="183"/>
      <c r="AG715" s="183"/>
      <c r="AH715" s="124"/>
      <c r="AI715" s="183"/>
      <c r="AJ715" s="124"/>
      <c r="AK715" s="124"/>
      <c r="AL715" s="124"/>
      <c r="AM715" s="124"/>
      <c r="AN715" s="124"/>
      <c r="AO715" s="183"/>
      <c r="AP715" s="124"/>
      <c r="AQ715" s="124"/>
      <c r="AR715" s="124"/>
      <c r="AS715" s="124"/>
      <c r="AT715" s="124"/>
      <c r="AU715" s="124"/>
      <c r="AV715" s="124"/>
      <c r="AW715" s="124"/>
      <c r="AX715" s="124"/>
      <c r="AY715" s="124"/>
      <c r="AZ715" s="124"/>
      <c r="BA715" s="124"/>
      <c r="BB715" s="124"/>
      <c r="BC715" s="124"/>
      <c r="BD715" s="124"/>
      <c r="BE715" s="124"/>
      <c r="BF715" s="124"/>
      <c r="BG715" s="124"/>
      <c r="BH715" s="124"/>
      <c r="BI715" s="124"/>
      <c r="BJ715" s="124"/>
      <c r="BK715" s="124"/>
      <c r="BL715" s="124"/>
      <c r="BM715" s="124"/>
      <c r="BN715" s="124"/>
      <c r="BO715" s="124"/>
      <c r="BP715" s="124"/>
      <c r="BQ715" s="124"/>
      <c r="BR715" s="124"/>
      <c r="BS715" s="124"/>
      <c r="BT715" s="124"/>
      <c r="BU715" s="124"/>
      <c r="BV715" s="124"/>
      <c r="BW715" s="124"/>
      <c r="BX715" s="124"/>
      <c r="BY715" s="124"/>
      <c r="BZ715" s="124"/>
      <c r="CA715" s="124"/>
      <c r="CB715" s="124"/>
      <c r="CC715" s="124"/>
      <c r="CD715" s="124"/>
      <c r="CE715" s="124"/>
    </row>
    <row r="716" spans="1:83">
      <c r="A716" s="124"/>
      <c r="B716" s="183"/>
      <c r="C716" s="124"/>
      <c r="D716" s="124"/>
      <c r="E716" s="124"/>
      <c r="F716" s="124"/>
      <c r="G716" s="124"/>
      <c r="H716" s="222"/>
      <c r="I716" s="222"/>
      <c r="J716" s="222"/>
      <c r="K716" s="183"/>
      <c r="L716" s="222"/>
      <c r="M716" s="222"/>
      <c r="N716" s="222"/>
      <c r="O716" s="222"/>
      <c r="P716" s="124"/>
      <c r="Q716" s="222"/>
      <c r="R716" s="124"/>
      <c r="S716" s="124"/>
      <c r="T716" s="183"/>
      <c r="U716" s="183"/>
      <c r="V716" s="183"/>
      <c r="W716" s="183"/>
      <c r="X716" s="183"/>
      <c r="Y716" s="183"/>
      <c r="Z716" s="183"/>
      <c r="AA716" s="183"/>
      <c r="AB716" s="183"/>
      <c r="AC716" s="183"/>
      <c r="AD716" s="183"/>
      <c r="AE716" s="183"/>
      <c r="AF716" s="183"/>
      <c r="AG716" s="183"/>
      <c r="AH716" s="124"/>
      <c r="AI716" s="183"/>
      <c r="AJ716" s="124"/>
      <c r="AK716" s="124"/>
      <c r="AL716" s="124"/>
      <c r="AM716" s="124"/>
      <c r="AN716" s="124"/>
      <c r="AO716" s="183"/>
      <c r="AP716" s="124"/>
      <c r="AQ716" s="124"/>
      <c r="AR716" s="124"/>
      <c r="AS716" s="124"/>
      <c r="AT716" s="124"/>
      <c r="AU716" s="124"/>
      <c r="AV716" s="124"/>
      <c r="AW716" s="124"/>
      <c r="AX716" s="124"/>
      <c r="AY716" s="124"/>
      <c r="AZ716" s="124"/>
      <c r="BA716" s="124"/>
      <c r="BB716" s="124"/>
      <c r="BC716" s="124"/>
      <c r="BD716" s="124"/>
      <c r="BE716" s="124"/>
      <c r="BF716" s="124"/>
      <c r="BG716" s="124"/>
      <c r="BH716" s="124"/>
      <c r="BI716" s="124"/>
      <c r="BJ716" s="124"/>
      <c r="BK716" s="124"/>
      <c r="BL716" s="124"/>
      <c r="BM716" s="124"/>
      <c r="BN716" s="124"/>
      <c r="BO716" s="124"/>
      <c r="BP716" s="124"/>
      <c r="BQ716" s="124"/>
      <c r="BR716" s="124"/>
      <c r="BS716" s="124"/>
      <c r="BT716" s="124"/>
      <c r="BU716" s="124"/>
      <c r="BV716" s="124"/>
      <c r="BW716" s="124"/>
      <c r="BX716" s="124"/>
      <c r="BY716" s="124"/>
      <c r="BZ716" s="124"/>
      <c r="CA716" s="124"/>
      <c r="CB716" s="124"/>
      <c r="CC716" s="124"/>
      <c r="CD716" s="124"/>
      <c r="CE716" s="124"/>
    </row>
    <row r="717" spans="1:83">
      <c r="A717" s="124"/>
      <c r="B717" s="183"/>
      <c r="C717" s="124"/>
      <c r="D717" s="124"/>
      <c r="E717" s="124"/>
      <c r="F717" s="124"/>
      <c r="G717" s="124"/>
      <c r="H717" s="222"/>
      <c r="I717" s="222"/>
      <c r="J717" s="222"/>
      <c r="K717" s="183"/>
      <c r="L717" s="222"/>
      <c r="M717" s="222"/>
      <c r="N717" s="222"/>
      <c r="O717" s="222"/>
      <c r="P717" s="124"/>
      <c r="Q717" s="222"/>
      <c r="R717" s="124"/>
      <c r="S717" s="124"/>
      <c r="T717" s="183"/>
      <c r="U717" s="183"/>
      <c r="V717" s="183"/>
      <c r="W717" s="183"/>
      <c r="X717" s="183"/>
      <c r="Y717" s="183"/>
      <c r="Z717" s="183"/>
      <c r="AA717" s="183"/>
      <c r="AB717" s="183"/>
      <c r="AC717" s="183"/>
      <c r="AD717" s="183"/>
      <c r="AE717" s="183"/>
      <c r="AF717" s="183"/>
      <c r="AG717" s="183"/>
      <c r="AH717" s="124"/>
      <c r="AI717" s="183"/>
      <c r="AJ717" s="124"/>
      <c r="AK717" s="124"/>
      <c r="AL717" s="124"/>
      <c r="AM717" s="124"/>
      <c r="AN717" s="124"/>
      <c r="AO717" s="183"/>
      <c r="AP717" s="124"/>
      <c r="AQ717" s="124"/>
      <c r="AR717" s="124"/>
      <c r="AS717" s="124"/>
      <c r="AT717" s="124"/>
      <c r="AU717" s="124"/>
      <c r="AV717" s="124"/>
      <c r="AW717" s="124"/>
      <c r="AX717" s="124"/>
      <c r="AY717" s="124"/>
      <c r="AZ717" s="124"/>
      <c r="BA717" s="124"/>
      <c r="BB717" s="124"/>
      <c r="BC717" s="124"/>
      <c r="BD717" s="124"/>
      <c r="BE717" s="124"/>
      <c r="BF717" s="124"/>
      <c r="BG717" s="124"/>
      <c r="BH717" s="124"/>
      <c r="BI717" s="124"/>
      <c r="BJ717" s="124"/>
      <c r="BK717" s="124"/>
      <c r="BL717" s="124"/>
      <c r="BM717" s="124"/>
      <c r="BN717" s="124"/>
      <c r="BO717" s="124"/>
      <c r="BP717" s="124"/>
      <c r="BQ717" s="124"/>
      <c r="BR717" s="124"/>
      <c r="BS717" s="124"/>
      <c r="BT717" s="124"/>
      <c r="BU717" s="124"/>
      <c r="BV717" s="124"/>
      <c r="BW717" s="124"/>
      <c r="BX717" s="124"/>
      <c r="BY717" s="124"/>
      <c r="BZ717" s="124"/>
      <c r="CA717" s="124"/>
      <c r="CB717" s="124"/>
      <c r="CC717" s="124"/>
      <c r="CD717" s="124"/>
      <c r="CE717" s="124"/>
    </row>
    <row r="718" spans="1:83">
      <c r="A718" s="124"/>
      <c r="B718" s="183"/>
      <c r="C718" s="124"/>
      <c r="D718" s="124"/>
      <c r="E718" s="124"/>
      <c r="F718" s="124"/>
      <c r="G718" s="124"/>
      <c r="H718" s="222"/>
      <c r="I718" s="222"/>
      <c r="J718" s="222"/>
      <c r="K718" s="183"/>
      <c r="L718" s="222"/>
      <c r="M718" s="222"/>
      <c r="N718" s="222"/>
      <c r="O718" s="222"/>
      <c r="P718" s="124"/>
      <c r="Q718" s="222"/>
      <c r="R718" s="124"/>
      <c r="S718" s="124"/>
      <c r="T718" s="183"/>
      <c r="U718" s="183"/>
      <c r="V718" s="183"/>
      <c r="W718" s="183"/>
      <c r="X718" s="183"/>
      <c r="Y718" s="183"/>
      <c r="Z718" s="183"/>
      <c r="AA718" s="183"/>
      <c r="AB718" s="183"/>
      <c r="AC718" s="183"/>
      <c r="AD718" s="183"/>
      <c r="AE718" s="183"/>
      <c r="AF718" s="183"/>
      <c r="AG718" s="183"/>
      <c r="AH718" s="124"/>
      <c r="AI718" s="183"/>
      <c r="AJ718" s="124"/>
      <c r="AK718" s="124"/>
      <c r="AL718" s="124"/>
      <c r="AM718" s="124"/>
      <c r="AN718" s="124"/>
      <c r="AO718" s="183"/>
      <c r="AP718" s="124"/>
      <c r="AQ718" s="124"/>
      <c r="AR718" s="124"/>
      <c r="AS718" s="124"/>
      <c r="AT718" s="124"/>
      <c r="AU718" s="124"/>
      <c r="AV718" s="124"/>
      <c r="AW718" s="124"/>
      <c r="AX718" s="124"/>
      <c r="AY718" s="124"/>
      <c r="AZ718" s="124"/>
      <c r="BA718" s="124"/>
      <c r="BB718" s="124"/>
      <c r="BC718" s="124"/>
      <c r="BD718" s="124"/>
      <c r="BE718" s="124"/>
      <c r="BF718" s="124"/>
      <c r="BG718" s="124"/>
      <c r="BH718" s="124"/>
      <c r="BI718" s="124"/>
      <c r="BJ718" s="124"/>
      <c r="BK718" s="124"/>
      <c r="BL718" s="124"/>
      <c r="BM718" s="124"/>
      <c r="BN718" s="124"/>
      <c r="BO718" s="124"/>
      <c r="BP718" s="124"/>
      <c r="BQ718" s="124"/>
      <c r="BR718" s="124"/>
      <c r="BS718" s="124"/>
      <c r="BT718" s="124"/>
      <c r="BU718" s="124"/>
      <c r="BV718" s="124"/>
      <c r="BW718" s="124"/>
      <c r="BX718" s="124"/>
      <c r="BY718" s="124"/>
      <c r="BZ718" s="124"/>
      <c r="CA718" s="124"/>
      <c r="CB718" s="124"/>
      <c r="CC718" s="124"/>
      <c r="CD718" s="124"/>
      <c r="CE718" s="124"/>
    </row>
    <row r="719" spans="1:83">
      <c r="A719" s="124"/>
      <c r="B719" s="183"/>
      <c r="C719" s="124"/>
      <c r="D719" s="124"/>
      <c r="E719" s="124"/>
      <c r="F719" s="124"/>
      <c r="G719" s="124"/>
      <c r="H719" s="222"/>
      <c r="I719" s="222"/>
      <c r="J719" s="222"/>
      <c r="K719" s="183"/>
      <c r="L719" s="222"/>
      <c r="M719" s="222"/>
      <c r="N719" s="222"/>
      <c r="O719" s="222"/>
      <c r="P719" s="124"/>
      <c r="Q719" s="222"/>
      <c r="R719" s="124"/>
      <c r="S719" s="124"/>
      <c r="T719" s="183"/>
      <c r="U719" s="183"/>
      <c r="V719" s="183"/>
      <c r="W719" s="183"/>
      <c r="X719" s="183"/>
      <c r="Y719" s="183"/>
      <c r="Z719" s="183"/>
      <c r="AA719" s="183"/>
      <c r="AB719" s="183"/>
      <c r="AC719" s="183"/>
      <c r="AD719" s="183"/>
      <c r="AE719" s="183"/>
      <c r="AF719" s="183"/>
      <c r="AG719" s="183"/>
      <c r="AH719" s="124"/>
      <c r="AI719" s="183"/>
      <c r="AJ719" s="124"/>
      <c r="AK719" s="124"/>
      <c r="AL719" s="124"/>
      <c r="AM719" s="124"/>
      <c r="AN719" s="124"/>
      <c r="AO719" s="183"/>
      <c r="AP719" s="124"/>
      <c r="AQ719" s="124"/>
      <c r="AR719" s="124"/>
      <c r="AS719" s="124"/>
      <c r="AT719" s="124"/>
      <c r="AU719" s="124"/>
      <c r="AV719" s="124"/>
      <c r="AW719" s="124"/>
      <c r="AX719" s="124"/>
      <c r="AY719" s="124"/>
      <c r="AZ719" s="124"/>
      <c r="BA719" s="124"/>
      <c r="BB719" s="124"/>
      <c r="BC719" s="124"/>
      <c r="BD719" s="124"/>
      <c r="BE719" s="124"/>
      <c r="BF719" s="124"/>
      <c r="BG719" s="124"/>
      <c r="BH719" s="124"/>
      <c r="BI719" s="124"/>
      <c r="BJ719" s="124"/>
      <c r="BK719" s="124"/>
      <c r="BL719" s="124"/>
      <c r="BM719" s="124"/>
      <c r="BN719" s="124"/>
      <c r="BO719" s="124"/>
      <c r="BP719" s="124"/>
      <c r="BQ719" s="124"/>
      <c r="BR719" s="124"/>
      <c r="BS719" s="124"/>
      <c r="BT719" s="124"/>
      <c r="BU719" s="124"/>
      <c r="BV719" s="124"/>
      <c r="BW719" s="124"/>
      <c r="BX719" s="124"/>
      <c r="BY719" s="124"/>
      <c r="BZ719" s="124"/>
      <c r="CA719" s="124"/>
      <c r="CB719" s="124"/>
      <c r="CC719" s="124"/>
      <c r="CD719" s="124"/>
      <c r="CE719" s="124"/>
    </row>
    <row r="720" spans="1:83">
      <c r="A720" s="124"/>
      <c r="B720" s="183"/>
      <c r="C720" s="124"/>
      <c r="D720" s="124"/>
      <c r="E720" s="124"/>
      <c r="F720" s="124"/>
      <c r="G720" s="124"/>
      <c r="H720" s="222"/>
      <c r="I720" s="222"/>
      <c r="J720" s="222"/>
      <c r="K720" s="183"/>
      <c r="L720" s="222"/>
      <c r="M720" s="222"/>
      <c r="N720" s="222"/>
      <c r="O720" s="222"/>
      <c r="P720" s="124"/>
      <c r="Q720" s="222"/>
      <c r="R720" s="124"/>
      <c r="S720" s="124"/>
      <c r="T720" s="183"/>
      <c r="U720" s="183"/>
      <c r="V720" s="183"/>
      <c r="W720" s="183"/>
      <c r="X720" s="183"/>
      <c r="Y720" s="183"/>
      <c r="Z720" s="183"/>
      <c r="AA720" s="183"/>
      <c r="AB720" s="183"/>
      <c r="AC720" s="183"/>
      <c r="AD720" s="183"/>
      <c r="AE720" s="183"/>
      <c r="AF720" s="183"/>
      <c r="AG720" s="183"/>
      <c r="AH720" s="124"/>
      <c r="AI720" s="183"/>
      <c r="AJ720" s="124"/>
      <c r="AK720" s="124"/>
      <c r="AL720" s="124"/>
      <c r="AM720" s="124"/>
      <c r="AN720" s="124"/>
      <c r="AO720" s="183"/>
      <c r="AP720" s="124"/>
      <c r="AQ720" s="124"/>
      <c r="AR720" s="124"/>
      <c r="AS720" s="124"/>
      <c r="AT720" s="124"/>
      <c r="AU720" s="124"/>
      <c r="AV720" s="124"/>
      <c r="AW720" s="124"/>
      <c r="AX720" s="124"/>
      <c r="AY720" s="124"/>
      <c r="AZ720" s="124"/>
      <c r="BA720" s="124"/>
      <c r="BB720" s="124"/>
      <c r="BC720" s="124"/>
      <c r="BD720" s="124"/>
      <c r="BE720" s="124"/>
      <c r="BF720" s="124"/>
      <c r="BG720" s="124"/>
      <c r="BH720" s="124"/>
      <c r="BI720" s="124"/>
      <c r="BJ720" s="124"/>
      <c r="BK720" s="124"/>
      <c r="BL720" s="124"/>
      <c r="BM720" s="124"/>
      <c r="BN720" s="124"/>
      <c r="BO720" s="124"/>
      <c r="BP720" s="124"/>
      <c r="BQ720" s="124"/>
      <c r="BR720" s="124"/>
      <c r="BS720" s="124"/>
      <c r="BT720" s="124"/>
      <c r="BU720" s="124"/>
      <c r="BV720" s="124"/>
      <c r="BW720" s="124"/>
      <c r="BX720" s="124"/>
      <c r="BY720" s="124"/>
      <c r="BZ720" s="124"/>
      <c r="CA720" s="124"/>
      <c r="CB720" s="124"/>
      <c r="CC720" s="124"/>
      <c r="CD720" s="124"/>
      <c r="CE720" s="124"/>
    </row>
    <row r="721" spans="1:83">
      <c r="A721" s="124"/>
      <c r="B721" s="183"/>
      <c r="C721" s="124"/>
      <c r="D721" s="124"/>
      <c r="E721" s="124"/>
      <c r="F721" s="124"/>
      <c r="G721" s="124"/>
      <c r="H721" s="222"/>
      <c r="I721" s="222"/>
      <c r="J721" s="222"/>
      <c r="K721" s="183"/>
      <c r="L721" s="222"/>
      <c r="M721" s="222"/>
      <c r="N721" s="222"/>
      <c r="O721" s="222"/>
      <c r="P721" s="124"/>
      <c r="Q721" s="222"/>
      <c r="R721" s="124"/>
      <c r="S721" s="124"/>
      <c r="T721" s="183"/>
      <c r="U721" s="183"/>
      <c r="V721" s="183"/>
      <c r="W721" s="183"/>
      <c r="X721" s="183"/>
      <c r="Y721" s="183"/>
      <c r="Z721" s="183"/>
      <c r="AA721" s="183"/>
      <c r="AB721" s="183"/>
      <c r="AC721" s="183"/>
      <c r="AD721" s="183"/>
      <c r="AE721" s="183"/>
      <c r="AF721" s="183"/>
      <c r="AG721" s="183"/>
      <c r="AH721" s="124"/>
      <c r="AI721" s="183"/>
      <c r="AJ721" s="124"/>
      <c r="AK721" s="124"/>
      <c r="AL721" s="124"/>
      <c r="AM721" s="124"/>
      <c r="AN721" s="124"/>
      <c r="AO721" s="183"/>
      <c r="AP721" s="124"/>
      <c r="AQ721" s="124"/>
      <c r="AR721" s="124"/>
      <c r="AS721" s="124"/>
      <c r="AT721" s="124"/>
      <c r="AU721" s="124"/>
      <c r="AV721" s="124"/>
      <c r="AW721" s="124"/>
      <c r="AX721" s="124"/>
      <c r="AY721" s="124"/>
      <c r="AZ721" s="124"/>
      <c r="BA721" s="124"/>
      <c r="BB721" s="124"/>
      <c r="BC721" s="124"/>
      <c r="BD721" s="124"/>
      <c r="BE721" s="124"/>
      <c r="BF721" s="124"/>
      <c r="BG721" s="124"/>
      <c r="BH721" s="124"/>
      <c r="BI721" s="124"/>
      <c r="BJ721" s="124"/>
      <c r="BK721" s="124"/>
      <c r="BL721" s="124"/>
      <c r="BM721" s="124"/>
      <c r="BN721" s="124"/>
      <c r="BO721" s="124"/>
      <c r="BP721" s="124"/>
      <c r="BQ721" s="124"/>
      <c r="BR721" s="124"/>
      <c r="BS721" s="124"/>
      <c r="BT721" s="124"/>
      <c r="BU721" s="124"/>
      <c r="BV721" s="124"/>
      <c r="BW721" s="124"/>
      <c r="BX721" s="124"/>
      <c r="BY721" s="124"/>
      <c r="BZ721" s="124"/>
      <c r="CA721" s="124"/>
      <c r="CB721" s="124"/>
      <c r="CC721" s="124"/>
      <c r="CD721" s="124"/>
      <c r="CE721" s="124"/>
    </row>
    <row r="722" spans="1:83">
      <c r="A722" s="124"/>
      <c r="B722" s="183"/>
      <c r="C722" s="124"/>
      <c r="D722" s="124"/>
      <c r="E722" s="124"/>
      <c r="F722" s="124"/>
      <c r="G722" s="124"/>
      <c r="H722" s="222"/>
      <c r="I722" s="222"/>
      <c r="J722" s="222"/>
      <c r="K722" s="183"/>
      <c r="L722" s="222"/>
      <c r="M722" s="222"/>
      <c r="N722" s="222"/>
      <c r="O722" s="222"/>
      <c r="P722" s="124"/>
      <c r="Q722" s="222"/>
      <c r="R722" s="124"/>
      <c r="S722" s="124"/>
      <c r="T722" s="183"/>
      <c r="U722" s="183"/>
      <c r="V722" s="183"/>
      <c r="W722" s="183"/>
      <c r="X722" s="183"/>
      <c r="Y722" s="183"/>
      <c r="Z722" s="183"/>
      <c r="AA722" s="183"/>
      <c r="AB722" s="183"/>
      <c r="AC722" s="183"/>
      <c r="AD722" s="183"/>
      <c r="AE722" s="183"/>
      <c r="AF722" s="183"/>
      <c r="AG722" s="183"/>
      <c r="AH722" s="124"/>
      <c r="AI722" s="183"/>
      <c r="AJ722" s="124"/>
      <c r="AK722" s="124"/>
      <c r="AL722" s="124"/>
      <c r="AM722" s="124"/>
      <c r="AN722" s="124"/>
      <c r="AO722" s="183"/>
      <c r="AP722" s="124"/>
      <c r="AQ722" s="124"/>
      <c r="AR722" s="124"/>
      <c r="AS722" s="124"/>
      <c r="AT722" s="124"/>
      <c r="AU722" s="124"/>
      <c r="AV722" s="124"/>
      <c r="AW722" s="124"/>
      <c r="AX722" s="124"/>
      <c r="AY722" s="124"/>
      <c r="AZ722" s="124"/>
      <c r="BA722" s="124"/>
      <c r="BB722" s="124"/>
      <c r="BC722" s="124"/>
      <c r="BD722" s="124"/>
      <c r="BE722" s="124"/>
      <c r="BF722" s="124"/>
      <c r="BG722" s="124"/>
      <c r="BH722" s="124"/>
      <c r="BI722" s="124"/>
      <c r="BJ722" s="124"/>
      <c r="BK722" s="124"/>
      <c r="BL722" s="124"/>
      <c r="BM722" s="124"/>
      <c r="BN722" s="124"/>
      <c r="BO722" s="124"/>
      <c r="BP722" s="124"/>
      <c r="BQ722" s="124"/>
      <c r="BR722" s="124"/>
      <c r="BS722" s="124"/>
      <c r="BT722" s="124"/>
      <c r="BU722" s="124"/>
      <c r="BV722" s="124"/>
      <c r="BW722" s="124"/>
      <c r="BX722" s="124"/>
      <c r="BY722" s="124"/>
      <c r="BZ722" s="124"/>
      <c r="CA722" s="124"/>
      <c r="CB722" s="124"/>
      <c r="CC722" s="124"/>
      <c r="CD722" s="124"/>
      <c r="CE722" s="124"/>
    </row>
    <row r="723" spans="1:83">
      <c r="A723" s="124"/>
      <c r="B723" s="183"/>
      <c r="C723" s="124"/>
      <c r="D723" s="124"/>
      <c r="E723" s="124"/>
      <c r="F723" s="124"/>
      <c r="G723" s="124"/>
      <c r="H723" s="222"/>
      <c r="I723" s="222"/>
      <c r="J723" s="222"/>
      <c r="K723" s="183"/>
      <c r="L723" s="222"/>
      <c r="M723" s="222"/>
      <c r="N723" s="222"/>
      <c r="O723" s="222"/>
      <c r="P723" s="124"/>
      <c r="Q723" s="222"/>
      <c r="R723" s="124"/>
      <c r="S723" s="124"/>
      <c r="T723" s="183"/>
      <c r="U723" s="183"/>
      <c r="V723" s="183"/>
      <c r="W723" s="183"/>
      <c r="X723" s="183"/>
      <c r="Y723" s="183"/>
      <c r="Z723" s="183"/>
      <c r="AA723" s="183"/>
      <c r="AB723" s="183"/>
      <c r="AC723" s="183"/>
      <c r="AD723" s="183"/>
      <c r="AE723" s="183"/>
      <c r="AF723" s="183"/>
      <c r="AG723" s="183"/>
      <c r="AH723" s="124"/>
      <c r="AI723" s="183"/>
      <c r="AJ723" s="124"/>
      <c r="AK723" s="124"/>
      <c r="AL723" s="124"/>
      <c r="AM723" s="124"/>
      <c r="AN723" s="124"/>
      <c r="AO723" s="183"/>
      <c r="AP723" s="124"/>
      <c r="AQ723" s="124"/>
      <c r="AR723" s="124"/>
      <c r="AS723" s="124"/>
      <c r="AT723" s="124"/>
      <c r="AU723" s="124"/>
      <c r="AV723" s="124"/>
      <c r="AW723" s="124"/>
      <c r="AX723" s="124"/>
      <c r="AY723" s="124"/>
      <c r="AZ723" s="124"/>
      <c r="BA723" s="124"/>
      <c r="BB723" s="124"/>
      <c r="BC723" s="124"/>
      <c r="BD723" s="124"/>
      <c r="BE723" s="124"/>
      <c r="BF723" s="124"/>
      <c r="BG723" s="124"/>
      <c r="BH723" s="124"/>
      <c r="BI723" s="124"/>
      <c r="BJ723" s="124"/>
      <c r="BK723" s="124"/>
      <c r="BL723" s="124"/>
      <c r="BM723" s="124"/>
      <c r="BN723" s="124"/>
      <c r="BO723" s="124"/>
      <c r="BP723" s="124"/>
      <c r="BQ723" s="124"/>
      <c r="BR723" s="124"/>
      <c r="BS723" s="124"/>
      <c r="BT723" s="124"/>
      <c r="BU723" s="124"/>
      <c r="BV723" s="124"/>
      <c r="BW723" s="124"/>
      <c r="BX723" s="124"/>
      <c r="BY723" s="124"/>
      <c r="BZ723" s="124"/>
      <c r="CA723" s="124"/>
      <c r="CB723" s="124"/>
      <c r="CC723" s="124"/>
      <c r="CD723" s="124"/>
      <c r="CE723" s="124"/>
    </row>
    <row r="724" spans="1:83">
      <c r="A724" s="124"/>
      <c r="B724" s="183"/>
      <c r="C724" s="124"/>
      <c r="D724" s="124"/>
      <c r="E724" s="124"/>
      <c r="F724" s="124"/>
      <c r="G724" s="124"/>
      <c r="H724" s="222"/>
      <c r="I724" s="222"/>
      <c r="J724" s="222"/>
      <c r="K724" s="183"/>
      <c r="L724" s="222"/>
      <c r="M724" s="222"/>
      <c r="N724" s="222"/>
      <c r="O724" s="222"/>
      <c r="P724" s="124"/>
      <c r="Q724" s="222"/>
      <c r="R724" s="124"/>
      <c r="S724" s="124"/>
      <c r="T724" s="183"/>
      <c r="U724" s="183"/>
      <c r="V724" s="183"/>
      <c r="W724" s="183"/>
      <c r="X724" s="183"/>
      <c r="Y724" s="183"/>
      <c r="Z724" s="183"/>
      <c r="AA724" s="183"/>
      <c r="AB724" s="183"/>
      <c r="AC724" s="183"/>
      <c r="AD724" s="183"/>
      <c r="AE724" s="183"/>
      <c r="AF724" s="183"/>
      <c r="AG724" s="183"/>
      <c r="AH724" s="124"/>
      <c r="AI724" s="183"/>
      <c r="AJ724" s="124"/>
      <c r="AK724" s="124"/>
      <c r="AL724" s="124"/>
      <c r="AM724" s="124"/>
      <c r="AN724" s="124"/>
      <c r="AO724" s="183"/>
      <c r="AP724" s="124"/>
      <c r="AQ724" s="124"/>
      <c r="AR724" s="124"/>
      <c r="AS724" s="124"/>
      <c r="AT724" s="124"/>
      <c r="AU724" s="124"/>
      <c r="AV724" s="124"/>
      <c r="AW724" s="124"/>
      <c r="AX724" s="124"/>
      <c r="AY724" s="124"/>
      <c r="AZ724" s="124"/>
      <c r="BA724" s="124"/>
      <c r="BB724" s="124"/>
      <c r="BC724" s="124"/>
      <c r="BD724" s="124"/>
      <c r="BE724" s="124"/>
      <c r="BF724" s="124"/>
      <c r="BG724" s="124"/>
      <c r="BH724" s="124"/>
      <c r="BI724" s="124"/>
      <c r="BJ724" s="124"/>
      <c r="BK724" s="124"/>
      <c r="BL724" s="124"/>
      <c r="BM724" s="124"/>
      <c r="BN724" s="124"/>
      <c r="BO724" s="124"/>
      <c r="BP724" s="124"/>
      <c r="BQ724" s="124"/>
      <c r="BR724" s="124"/>
      <c r="BS724" s="124"/>
      <c r="BT724" s="124"/>
      <c r="BU724" s="124"/>
      <c r="BV724" s="124"/>
      <c r="BW724" s="124"/>
      <c r="BX724" s="124"/>
      <c r="BY724" s="124"/>
      <c r="BZ724" s="124"/>
      <c r="CA724" s="124"/>
      <c r="CB724" s="124"/>
      <c r="CC724" s="124"/>
      <c r="CD724" s="124"/>
      <c r="CE724" s="124"/>
    </row>
    <row r="725" spans="1:83">
      <c r="A725" s="124"/>
      <c r="B725" s="183"/>
      <c r="C725" s="124"/>
      <c r="D725" s="124"/>
      <c r="E725" s="124"/>
      <c r="F725" s="124"/>
      <c r="G725" s="124"/>
      <c r="H725" s="222"/>
      <c r="I725" s="222"/>
      <c r="J725" s="222"/>
      <c r="K725" s="183"/>
      <c r="L725" s="222"/>
      <c r="M725" s="222"/>
      <c r="N725" s="222"/>
      <c r="O725" s="222"/>
      <c r="P725" s="124"/>
      <c r="Q725" s="222"/>
      <c r="R725" s="124"/>
      <c r="S725" s="124"/>
      <c r="T725" s="183"/>
      <c r="U725" s="183"/>
      <c r="V725" s="183"/>
      <c r="W725" s="183"/>
      <c r="X725" s="183"/>
      <c r="Y725" s="183"/>
      <c r="Z725" s="183"/>
      <c r="AA725" s="183"/>
      <c r="AB725" s="183"/>
      <c r="AC725" s="183"/>
      <c r="AD725" s="183"/>
      <c r="AE725" s="183"/>
      <c r="AF725" s="183"/>
      <c r="AG725" s="183"/>
      <c r="AH725" s="124"/>
      <c r="AI725" s="183"/>
      <c r="AJ725" s="124"/>
      <c r="AK725" s="124"/>
      <c r="AL725" s="124"/>
      <c r="AM725" s="124"/>
      <c r="AN725" s="124"/>
      <c r="AO725" s="183"/>
      <c r="AP725" s="124"/>
      <c r="AQ725" s="124"/>
      <c r="AR725" s="124"/>
      <c r="AS725" s="124"/>
      <c r="AT725" s="124"/>
      <c r="AU725" s="124"/>
      <c r="AV725" s="124"/>
      <c r="AW725" s="124"/>
      <c r="AX725" s="124"/>
      <c r="AY725" s="124"/>
      <c r="AZ725" s="124"/>
      <c r="BA725" s="124"/>
      <c r="BB725" s="124"/>
      <c r="BC725" s="124"/>
      <c r="BD725" s="124"/>
      <c r="BE725" s="124"/>
      <c r="BF725" s="124"/>
      <c r="BG725" s="124"/>
      <c r="BH725" s="124"/>
      <c r="BI725" s="124"/>
      <c r="BJ725" s="124"/>
      <c r="BK725" s="124"/>
      <c r="BL725" s="124"/>
      <c r="BM725" s="124"/>
      <c r="BN725" s="124"/>
      <c r="BO725" s="124"/>
      <c r="BP725" s="124"/>
      <c r="BQ725" s="124"/>
      <c r="BR725" s="124"/>
      <c r="BS725" s="124"/>
      <c r="BT725" s="124"/>
      <c r="BU725" s="124"/>
      <c r="BV725" s="124"/>
      <c r="BW725" s="124"/>
      <c r="BX725" s="124"/>
      <c r="BY725" s="124"/>
      <c r="BZ725" s="124"/>
      <c r="CA725" s="124"/>
      <c r="CB725" s="124"/>
      <c r="CC725" s="124"/>
      <c r="CD725" s="124"/>
      <c r="CE725" s="124"/>
    </row>
    <row r="726" spans="1:83">
      <c r="A726" s="124"/>
      <c r="B726" s="183"/>
      <c r="C726" s="124"/>
      <c r="D726" s="124"/>
      <c r="E726" s="124"/>
      <c r="F726" s="124"/>
      <c r="G726" s="124"/>
      <c r="H726" s="222"/>
      <c r="I726" s="222"/>
      <c r="J726" s="222"/>
      <c r="K726" s="183"/>
      <c r="L726" s="222"/>
      <c r="M726" s="222"/>
      <c r="N726" s="222"/>
      <c r="O726" s="222"/>
      <c r="P726" s="124"/>
      <c r="Q726" s="222"/>
      <c r="R726" s="124"/>
      <c r="S726" s="124"/>
      <c r="T726" s="183"/>
      <c r="U726" s="183"/>
      <c r="V726" s="183"/>
      <c r="W726" s="183"/>
      <c r="X726" s="183"/>
      <c r="Y726" s="183"/>
      <c r="Z726" s="183"/>
      <c r="AA726" s="183"/>
      <c r="AB726" s="183"/>
      <c r="AC726" s="183"/>
      <c r="AD726" s="183"/>
      <c r="AE726" s="183"/>
      <c r="AF726" s="183"/>
      <c r="AG726" s="183"/>
      <c r="AH726" s="124"/>
      <c r="AI726" s="183"/>
      <c r="AJ726" s="124"/>
      <c r="AK726" s="124"/>
      <c r="AL726" s="124"/>
      <c r="AM726" s="124"/>
      <c r="AN726" s="124"/>
      <c r="AO726" s="183"/>
      <c r="AP726" s="124"/>
      <c r="AQ726" s="124"/>
      <c r="AR726" s="124"/>
      <c r="AS726" s="124"/>
      <c r="AT726" s="124"/>
      <c r="AU726" s="124"/>
      <c r="AV726" s="124"/>
      <c r="AW726" s="124"/>
      <c r="AX726" s="124"/>
      <c r="AY726" s="124"/>
      <c r="AZ726" s="124"/>
      <c r="BA726" s="124"/>
      <c r="BB726" s="124"/>
      <c r="BC726" s="124"/>
      <c r="BD726" s="124"/>
      <c r="BE726" s="124"/>
      <c r="BF726" s="124"/>
      <c r="BG726" s="124"/>
      <c r="BH726" s="124"/>
      <c r="BI726" s="124"/>
      <c r="BJ726" s="124"/>
      <c r="BK726" s="124"/>
      <c r="BL726" s="124"/>
      <c r="BM726" s="124"/>
      <c r="BN726" s="124"/>
      <c r="BO726" s="124"/>
      <c r="BP726" s="124"/>
      <c r="BQ726" s="124"/>
      <c r="BR726" s="124"/>
      <c r="BS726" s="124"/>
      <c r="BT726" s="124"/>
      <c r="BU726" s="124"/>
      <c r="BV726" s="124"/>
      <c r="BW726" s="124"/>
      <c r="BX726" s="124"/>
      <c r="BY726" s="124"/>
      <c r="BZ726" s="124"/>
      <c r="CA726" s="124"/>
      <c r="CB726" s="124"/>
      <c r="CC726" s="124"/>
      <c r="CD726" s="124"/>
      <c r="CE726" s="124"/>
    </row>
    <row r="727" spans="1:83">
      <c r="A727" s="124"/>
      <c r="B727" s="183"/>
      <c r="C727" s="124"/>
      <c r="D727" s="124"/>
      <c r="E727" s="124"/>
      <c r="F727" s="124"/>
      <c r="G727" s="124"/>
      <c r="H727" s="222"/>
      <c r="I727" s="222"/>
      <c r="J727" s="222"/>
      <c r="K727" s="183"/>
      <c r="L727" s="222"/>
      <c r="M727" s="222"/>
      <c r="N727" s="222"/>
      <c r="O727" s="222"/>
      <c r="P727" s="124"/>
      <c r="Q727" s="222"/>
      <c r="R727" s="124"/>
      <c r="S727" s="124"/>
      <c r="T727" s="183"/>
      <c r="U727" s="183"/>
      <c r="V727" s="183"/>
      <c r="W727" s="183"/>
      <c r="X727" s="183"/>
      <c r="Y727" s="183"/>
      <c r="Z727" s="183"/>
      <c r="AA727" s="183"/>
      <c r="AB727" s="183"/>
      <c r="AC727" s="183"/>
      <c r="AD727" s="183"/>
      <c r="AE727" s="183"/>
      <c r="AF727" s="183"/>
      <c r="AG727" s="183"/>
      <c r="AH727" s="124"/>
      <c r="AI727" s="183"/>
      <c r="AJ727" s="124"/>
      <c r="AK727" s="124"/>
      <c r="AL727" s="124"/>
      <c r="AM727" s="124"/>
      <c r="AN727" s="124"/>
      <c r="AO727" s="183"/>
      <c r="AP727" s="124"/>
      <c r="AQ727" s="124"/>
      <c r="AR727" s="124"/>
      <c r="AS727" s="124"/>
      <c r="AT727" s="124"/>
      <c r="AU727" s="124"/>
      <c r="AV727" s="124"/>
      <c r="AW727" s="124"/>
      <c r="AX727" s="124"/>
      <c r="AY727" s="124"/>
      <c r="AZ727" s="124"/>
      <c r="BA727" s="124"/>
      <c r="BB727" s="124"/>
      <c r="BC727" s="124"/>
      <c r="BD727" s="124"/>
      <c r="BE727" s="124"/>
      <c r="BF727" s="124"/>
      <c r="BG727" s="124"/>
      <c r="BH727" s="124"/>
      <c r="BI727" s="124"/>
      <c r="BJ727" s="124"/>
      <c r="BK727" s="124"/>
      <c r="BL727" s="124"/>
      <c r="BM727" s="124"/>
      <c r="BN727" s="124"/>
      <c r="BO727" s="124"/>
      <c r="BP727" s="124"/>
      <c r="BQ727" s="124"/>
      <c r="BR727" s="124"/>
      <c r="BS727" s="124"/>
      <c r="BT727" s="124"/>
      <c r="BU727" s="124"/>
      <c r="BV727" s="124"/>
      <c r="BW727" s="124"/>
      <c r="BX727" s="124"/>
      <c r="BY727" s="124"/>
      <c r="BZ727" s="124"/>
      <c r="CA727" s="124"/>
      <c r="CB727" s="124"/>
      <c r="CC727" s="124"/>
      <c r="CD727" s="124"/>
      <c r="CE727" s="124"/>
    </row>
    <row r="728" spans="1:83">
      <c r="A728" s="124"/>
      <c r="B728" s="183"/>
      <c r="C728" s="124"/>
      <c r="D728" s="124"/>
      <c r="E728" s="124"/>
      <c r="F728" s="124"/>
      <c r="G728" s="124"/>
      <c r="H728" s="222"/>
      <c r="I728" s="222"/>
      <c r="J728" s="222"/>
      <c r="K728" s="183"/>
      <c r="L728" s="222"/>
      <c r="M728" s="222"/>
      <c r="N728" s="222"/>
      <c r="O728" s="222"/>
      <c r="P728" s="124"/>
      <c r="Q728" s="222"/>
      <c r="R728" s="124"/>
      <c r="S728" s="124"/>
      <c r="T728" s="183"/>
      <c r="U728" s="183"/>
      <c r="V728" s="183"/>
      <c r="W728" s="183"/>
      <c r="X728" s="183"/>
      <c r="Y728" s="183"/>
      <c r="Z728" s="183"/>
      <c r="AA728" s="183"/>
      <c r="AB728" s="183"/>
      <c r="AC728" s="183"/>
      <c r="AD728" s="183"/>
      <c r="AE728" s="183"/>
      <c r="AF728" s="183"/>
      <c r="AG728" s="183"/>
      <c r="AH728" s="124"/>
      <c r="AI728" s="183"/>
      <c r="AJ728" s="124"/>
      <c r="AK728" s="124"/>
      <c r="AL728" s="124"/>
      <c r="AM728" s="124"/>
      <c r="AN728" s="124"/>
      <c r="AO728" s="183"/>
      <c r="AP728" s="124"/>
      <c r="AQ728" s="124"/>
      <c r="AR728" s="124"/>
      <c r="AS728" s="124"/>
      <c r="AT728" s="124"/>
      <c r="AU728" s="124"/>
      <c r="AV728" s="124"/>
      <c r="AW728" s="124"/>
      <c r="AX728" s="124"/>
      <c r="AY728" s="124"/>
      <c r="AZ728" s="124"/>
      <c r="BA728" s="124"/>
      <c r="BB728" s="124"/>
      <c r="BC728" s="124"/>
      <c r="BD728" s="124"/>
      <c r="BE728" s="124"/>
      <c r="BF728" s="124"/>
      <c r="BG728" s="124"/>
      <c r="BH728" s="124"/>
      <c r="BI728" s="124"/>
      <c r="BJ728" s="124"/>
      <c r="BK728" s="124"/>
      <c r="BL728" s="124"/>
      <c r="BM728" s="124"/>
      <c r="BN728" s="124"/>
      <c r="BO728" s="124"/>
      <c r="BP728" s="124"/>
      <c r="BQ728" s="124"/>
      <c r="BR728" s="124"/>
      <c r="BS728" s="124"/>
      <c r="BT728" s="124"/>
      <c r="BU728" s="124"/>
      <c r="BV728" s="124"/>
      <c r="BW728" s="124"/>
      <c r="BX728" s="124"/>
      <c r="BY728" s="124"/>
      <c r="BZ728" s="124"/>
      <c r="CA728" s="124"/>
      <c r="CB728" s="124"/>
      <c r="CC728" s="124"/>
      <c r="CD728" s="124"/>
      <c r="CE728" s="124"/>
    </row>
    <row r="729" spans="1:83">
      <c r="A729" s="124"/>
      <c r="B729" s="183"/>
      <c r="C729" s="124"/>
      <c r="D729" s="124"/>
      <c r="E729" s="124"/>
      <c r="F729" s="124"/>
      <c r="G729" s="124"/>
      <c r="H729" s="222"/>
      <c r="I729" s="222"/>
      <c r="J729" s="222"/>
      <c r="K729" s="183"/>
      <c r="L729" s="222"/>
      <c r="M729" s="222"/>
      <c r="N729" s="222"/>
      <c r="O729" s="222"/>
      <c r="P729" s="124"/>
      <c r="Q729" s="222"/>
      <c r="R729" s="124"/>
      <c r="S729" s="124"/>
      <c r="T729" s="183"/>
      <c r="U729" s="183"/>
      <c r="V729" s="183"/>
      <c r="W729" s="183"/>
      <c r="X729" s="183"/>
      <c r="Y729" s="183"/>
      <c r="Z729" s="183"/>
      <c r="AA729" s="183"/>
      <c r="AB729" s="183"/>
      <c r="AC729" s="183"/>
      <c r="AD729" s="183"/>
      <c r="AE729" s="183"/>
      <c r="AF729" s="183"/>
      <c r="AG729" s="183"/>
      <c r="AH729" s="124"/>
      <c r="AI729" s="183"/>
      <c r="AJ729" s="124"/>
      <c r="AK729" s="124"/>
      <c r="AL729" s="124"/>
      <c r="AM729" s="124"/>
      <c r="AN729" s="124"/>
      <c r="AO729" s="183"/>
      <c r="AP729" s="124"/>
      <c r="AQ729" s="124"/>
      <c r="AR729" s="124"/>
      <c r="AS729" s="124"/>
      <c r="AT729" s="124"/>
      <c r="AU729" s="124"/>
      <c r="AV729" s="124"/>
      <c r="AW729" s="124"/>
      <c r="AX729" s="124"/>
      <c r="AY729" s="124"/>
      <c r="AZ729" s="124"/>
      <c r="BA729" s="124"/>
      <c r="BB729" s="124"/>
      <c r="BC729" s="124"/>
      <c r="BD729" s="124"/>
      <c r="BE729" s="124"/>
      <c r="BF729" s="124"/>
      <c r="BG729" s="124"/>
      <c r="BH729" s="124"/>
      <c r="BI729" s="124"/>
      <c r="BJ729" s="124"/>
      <c r="BK729" s="124"/>
      <c r="BL729" s="124"/>
      <c r="BM729" s="124"/>
      <c r="BN729" s="124"/>
      <c r="BO729" s="124"/>
      <c r="BP729" s="124"/>
      <c r="BQ729" s="124"/>
      <c r="BR729" s="124"/>
      <c r="BS729" s="124"/>
      <c r="BT729" s="124"/>
      <c r="BU729" s="124"/>
      <c r="BV729" s="124"/>
      <c r="BW729" s="124"/>
      <c r="BX729" s="124"/>
      <c r="BY729" s="124"/>
      <c r="BZ729" s="124"/>
      <c r="CA729" s="124"/>
      <c r="CB729" s="124"/>
      <c r="CC729" s="124"/>
      <c r="CD729" s="124"/>
      <c r="CE729" s="124"/>
    </row>
    <row r="730" spans="1:83">
      <c r="A730" s="124"/>
      <c r="B730" s="183"/>
      <c r="C730" s="124"/>
      <c r="D730" s="124"/>
      <c r="E730" s="124"/>
      <c r="F730" s="124"/>
      <c r="G730" s="124"/>
      <c r="H730" s="222"/>
      <c r="I730" s="222"/>
      <c r="J730" s="222"/>
      <c r="K730" s="183"/>
      <c r="L730" s="222"/>
      <c r="M730" s="222"/>
      <c r="N730" s="222"/>
      <c r="O730" s="222"/>
      <c r="P730" s="124"/>
      <c r="Q730" s="222"/>
      <c r="R730" s="124"/>
      <c r="S730" s="124"/>
      <c r="T730" s="183"/>
      <c r="U730" s="183"/>
      <c r="V730" s="183"/>
      <c r="W730" s="183"/>
      <c r="X730" s="183"/>
      <c r="Y730" s="183"/>
      <c r="Z730" s="183"/>
      <c r="AA730" s="183"/>
      <c r="AB730" s="183"/>
      <c r="AC730" s="183"/>
      <c r="AD730" s="183"/>
      <c r="AE730" s="183"/>
      <c r="AF730" s="183"/>
      <c r="AG730" s="183"/>
      <c r="AH730" s="124"/>
      <c r="AI730" s="183"/>
      <c r="AJ730" s="124"/>
      <c r="AK730" s="124"/>
      <c r="AL730" s="124"/>
      <c r="AM730" s="124"/>
      <c r="AN730" s="124"/>
      <c r="AO730" s="183"/>
      <c r="AP730" s="124"/>
      <c r="AQ730" s="124"/>
      <c r="AR730" s="124"/>
      <c r="AS730" s="124"/>
      <c r="AT730" s="124"/>
      <c r="AU730" s="124"/>
      <c r="AV730" s="124"/>
      <c r="AW730" s="124"/>
      <c r="AX730" s="124"/>
      <c r="AY730" s="124"/>
      <c r="AZ730" s="124"/>
      <c r="BA730" s="124"/>
      <c r="BB730" s="124"/>
      <c r="BC730" s="124"/>
      <c r="BD730" s="124"/>
      <c r="BE730" s="124"/>
      <c r="BF730" s="124"/>
      <c r="BG730" s="124"/>
      <c r="BH730" s="124"/>
      <c r="BI730" s="124"/>
      <c r="BJ730" s="124"/>
      <c r="BK730" s="124"/>
      <c r="BL730" s="124"/>
      <c r="BM730" s="124"/>
      <c r="BN730" s="124"/>
      <c r="BO730" s="124"/>
      <c r="BP730" s="124"/>
      <c r="BQ730" s="124"/>
      <c r="BR730" s="124"/>
      <c r="BS730" s="124"/>
      <c r="BT730" s="124"/>
      <c r="BU730" s="124"/>
      <c r="BV730" s="124"/>
      <c r="BW730" s="124"/>
      <c r="BX730" s="124"/>
      <c r="BY730" s="124"/>
      <c r="BZ730" s="124"/>
      <c r="CA730" s="124"/>
      <c r="CB730" s="124"/>
      <c r="CC730" s="124"/>
      <c r="CD730" s="124"/>
      <c r="CE730" s="124"/>
    </row>
    <row r="731" spans="1:83">
      <c r="A731" s="124"/>
      <c r="B731" s="183"/>
      <c r="C731" s="124"/>
      <c r="D731" s="124"/>
      <c r="E731" s="124"/>
      <c r="F731" s="124"/>
      <c r="G731" s="124"/>
      <c r="H731" s="222"/>
      <c r="I731" s="222"/>
      <c r="J731" s="222"/>
      <c r="K731" s="183"/>
      <c r="L731" s="222"/>
      <c r="M731" s="222"/>
      <c r="N731" s="222"/>
      <c r="O731" s="222"/>
      <c r="P731" s="124"/>
      <c r="Q731" s="222"/>
      <c r="R731" s="124"/>
      <c r="S731" s="124"/>
      <c r="T731" s="183"/>
      <c r="U731" s="183"/>
      <c r="V731" s="183"/>
      <c r="W731" s="183"/>
      <c r="X731" s="183"/>
      <c r="Y731" s="183"/>
      <c r="Z731" s="183"/>
      <c r="AA731" s="183"/>
      <c r="AB731" s="183"/>
      <c r="AC731" s="183"/>
      <c r="AD731" s="183"/>
      <c r="AE731" s="183"/>
      <c r="AF731" s="183"/>
      <c r="AG731" s="183"/>
      <c r="AH731" s="124"/>
      <c r="AI731" s="183"/>
      <c r="AJ731" s="124"/>
      <c r="AK731" s="124"/>
      <c r="AL731" s="124"/>
      <c r="AM731" s="124"/>
      <c r="AN731" s="124"/>
      <c r="AO731" s="183"/>
      <c r="AP731" s="124"/>
      <c r="AQ731" s="124"/>
      <c r="AR731" s="124"/>
      <c r="AS731" s="124"/>
      <c r="AT731" s="124"/>
      <c r="AU731" s="124"/>
      <c r="AV731" s="124"/>
      <c r="AW731" s="124"/>
      <c r="AX731" s="124"/>
      <c r="AY731" s="124"/>
      <c r="AZ731" s="124"/>
      <c r="BA731" s="124"/>
      <c r="BB731" s="124"/>
      <c r="BC731" s="124"/>
      <c r="BD731" s="124"/>
      <c r="BE731" s="124"/>
      <c r="BF731" s="124"/>
      <c r="BG731" s="124"/>
      <c r="BH731" s="124"/>
      <c r="BI731" s="124"/>
      <c r="BJ731" s="124"/>
      <c r="BK731" s="124"/>
      <c r="BL731" s="124"/>
      <c r="BM731" s="124"/>
      <c r="BN731" s="124"/>
      <c r="BO731" s="124"/>
      <c r="BP731" s="124"/>
      <c r="BQ731" s="124"/>
      <c r="BR731" s="124"/>
      <c r="BS731" s="124"/>
      <c r="BT731" s="124"/>
      <c r="BU731" s="124"/>
      <c r="BV731" s="124"/>
      <c r="BW731" s="124"/>
      <c r="BX731" s="124"/>
      <c r="BY731" s="124"/>
      <c r="BZ731" s="124"/>
      <c r="CA731" s="124"/>
      <c r="CB731" s="124"/>
      <c r="CC731" s="124"/>
      <c r="CD731" s="124"/>
      <c r="CE731" s="124"/>
    </row>
    <row r="732" spans="1:83">
      <c r="A732" s="124"/>
      <c r="B732" s="183"/>
      <c r="C732" s="124"/>
      <c r="D732" s="124"/>
      <c r="E732" s="124"/>
      <c r="F732" s="124"/>
      <c r="G732" s="124"/>
      <c r="H732" s="222"/>
      <c r="I732" s="222"/>
      <c r="J732" s="222"/>
      <c r="K732" s="183"/>
      <c r="L732" s="222"/>
      <c r="M732" s="222"/>
      <c r="N732" s="222"/>
      <c r="O732" s="222"/>
      <c r="P732" s="124"/>
      <c r="Q732" s="222"/>
      <c r="R732" s="124"/>
      <c r="S732" s="124"/>
      <c r="T732" s="183"/>
      <c r="U732" s="183"/>
      <c r="V732" s="183"/>
      <c r="W732" s="183"/>
      <c r="X732" s="183"/>
      <c r="Y732" s="183"/>
      <c r="Z732" s="183"/>
      <c r="AA732" s="183"/>
      <c r="AB732" s="183"/>
      <c r="AC732" s="183"/>
      <c r="AD732" s="183"/>
      <c r="AE732" s="183"/>
      <c r="AF732" s="183"/>
      <c r="AG732" s="183"/>
      <c r="AH732" s="124"/>
      <c r="AI732" s="183"/>
      <c r="AJ732" s="124"/>
      <c r="AK732" s="124"/>
      <c r="AL732" s="124"/>
      <c r="AM732" s="124"/>
      <c r="AN732" s="124"/>
      <c r="AO732" s="183"/>
      <c r="AP732" s="124"/>
      <c r="AQ732" s="124"/>
      <c r="AR732" s="124"/>
      <c r="AS732" s="124"/>
      <c r="AT732" s="124"/>
      <c r="AU732" s="124"/>
      <c r="AV732" s="124"/>
      <c r="AW732" s="124"/>
      <c r="AX732" s="124"/>
      <c r="AY732" s="124"/>
      <c r="AZ732" s="124"/>
      <c r="BA732" s="124"/>
      <c r="BB732" s="124"/>
      <c r="BC732" s="124"/>
      <c r="BD732" s="124"/>
      <c r="BE732" s="124"/>
      <c r="BF732" s="124"/>
      <c r="BG732" s="124"/>
      <c r="BH732" s="124"/>
      <c r="BI732" s="124"/>
      <c r="BJ732" s="124"/>
      <c r="BK732" s="124"/>
      <c r="BL732" s="124"/>
      <c r="BM732" s="124"/>
      <c r="BN732" s="124"/>
      <c r="BO732" s="124"/>
      <c r="BP732" s="124"/>
      <c r="BQ732" s="124"/>
      <c r="BR732" s="124"/>
      <c r="BS732" s="124"/>
      <c r="BT732" s="124"/>
      <c r="BU732" s="124"/>
      <c r="BV732" s="124"/>
      <c r="BW732" s="124"/>
      <c r="BX732" s="124"/>
      <c r="BY732" s="124"/>
      <c r="BZ732" s="124"/>
      <c r="CA732" s="124"/>
      <c r="CB732" s="124"/>
      <c r="CC732" s="124"/>
      <c r="CD732" s="124"/>
      <c r="CE732" s="124"/>
    </row>
    <row r="733" spans="1:83">
      <c r="A733" s="124"/>
      <c r="B733" s="183"/>
      <c r="C733" s="124"/>
      <c r="D733" s="124"/>
      <c r="E733" s="124"/>
      <c r="F733" s="124"/>
      <c r="G733" s="124"/>
      <c r="H733" s="222"/>
      <c r="I733" s="222"/>
      <c r="J733" s="222"/>
      <c r="K733" s="183"/>
      <c r="L733" s="222"/>
      <c r="M733" s="222"/>
      <c r="N733" s="222"/>
      <c r="O733" s="222"/>
      <c r="P733" s="124"/>
      <c r="Q733" s="222"/>
      <c r="R733" s="124"/>
      <c r="S733" s="124"/>
      <c r="T733" s="183"/>
      <c r="U733" s="183"/>
      <c r="V733" s="183"/>
      <c r="W733" s="183"/>
      <c r="X733" s="183"/>
      <c r="Y733" s="183"/>
      <c r="Z733" s="183"/>
      <c r="AA733" s="183"/>
      <c r="AB733" s="183"/>
      <c r="AC733" s="183"/>
      <c r="AD733" s="183"/>
      <c r="AE733" s="183"/>
      <c r="AF733" s="183"/>
      <c r="AG733" s="183"/>
      <c r="AH733" s="124"/>
      <c r="AI733" s="183"/>
      <c r="AJ733" s="124"/>
      <c r="AK733" s="124"/>
      <c r="AL733" s="124"/>
      <c r="AM733" s="124"/>
      <c r="AN733" s="124"/>
      <c r="AO733" s="183"/>
      <c r="AP733" s="124"/>
      <c r="AQ733" s="124"/>
      <c r="AR733" s="124"/>
      <c r="AS733" s="124"/>
      <c r="AT733" s="124"/>
      <c r="AU733" s="124"/>
      <c r="AV733" s="124"/>
      <c r="AW733" s="124"/>
      <c r="AX733" s="124"/>
      <c r="AY733" s="124"/>
      <c r="AZ733" s="124"/>
      <c r="BA733" s="124"/>
      <c r="BB733" s="124"/>
      <c r="BC733" s="124"/>
      <c r="BD733" s="124"/>
      <c r="BE733" s="124"/>
      <c r="BF733" s="124"/>
      <c r="BG733" s="124"/>
      <c r="BH733" s="124"/>
      <c r="BI733" s="124"/>
      <c r="BJ733" s="124"/>
      <c r="BK733" s="124"/>
      <c r="BL733" s="124"/>
      <c r="BM733" s="124"/>
      <c r="BN733" s="124"/>
      <c r="BO733" s="124"/>
      <c r="BP733" s="124"/>
      <c r="BQ733" s="124"/>
      <c r="BR733" s="124"/>
      <c r="BS733" s="124"/>
      <c r="BT733" s="124"/>
      <c r="BU733" s="124"/>
      <c r="BV733" s="124"/>
      <c r="BW733" s="124"/>
      <c r="BX733" s="124"/>
      <c r="BY733" s="124"/>
      <c r="BZ733" s="124"/>
      <c r="CA733" s="124"/>
      <c r="CB733" s="124"/>
      <c r="CC733" s="124"/>
      <c r="CD733" s="124"/>
      <c r="CE733" s="124"/>
    </row>
    <row r="734" spans="1:83">
      <c r="A734" s="124"/>
      <c r="B734" s="183"/>
      <c r="C734" s="124"/>
      <c r="D734" s="124"/>
      <c r="E734" s="124"/>
      <c r="F734" s="124"/>
      <c r="G734" s="124"/>
      <c r="H734" s="222"/>
      <c r="I734" s="222"/>
      <c r="J734" s="222"/>
      <c r="K734" s="183"/>
      <c r="L734" s="222"/>
      <c r="M734" s="222"/>
      <c r="N734" s="222"/>
      <c r="O734" s="222"/>
      <c r="P734" s="124"/>
      <c r="Q734" s="222"/>
      <c r="R734" s="124"/>
      <c r="S734" s="124"/>
      <c r="T734" s="183"/>
      <c r="U734" s="183"/>
      <c r="V734" s="183"/>
      <c r="W734" s="183"/>
      <c r="X734" s="183"/>
      <c r="Y734" s="183"/>
      <c r="Z734" s="183"/>
      <c r="AA734" s="183"/>
      <c r="AB734" s="183"/>
      <c r="AC734" s="183"/>
      <c r="AD734" s="183"/>
      <c r="AE734" s="183"/>
      <c r="AF734" s="183"/>
      <c r="AG734" s="183"/>
      <c r="AH734" s="124"/>
      <c r="AI734" s="183"/>
      <c r="AJ734" s="124"/>
      <c r="AK734" s="124"/>
      <c r="AL734" s="124"/>
      <c r="AM734" s="124"/>
      <c r="AN734" s="124"/>
      <c r="AO734" s="183"/>
      <c r="AP734" s="124"/>
      <c r="AQ734" s="124"/>
      <c r="AR734" s="124"/>
      <c r="AS734" s="124"/>
      <c r="AT734" s="124"/>
      <c r="AU734" s="124"/>
      <c r="AV734" s="124"/>
      <c r="AW734" s="124"/>
      <c r="AX734" s="124"/>
      <c r="AY734" s="124"/>
      <c r="AZ734" s="124"/>
      <c r="BA734" s="124"/>
      <c r="BB734" s="124"/>
      <c r="BC734" s="124"/>
      <c r="BD734" s="124"/>
      <c r="BE734" s="124"/>
      <c r="BF734" s="124"/>
      <c r="BG734" s="124"/>
      <c r="BH734" s="124"/>
      <c r="BI734" s="124"/>
      <c r="BJ734" s="124"/>
      <c r="BK734" s="124"/>
      <c r="BL734" s="124"/>
      <c r="BM734" s="124"/>
      <c r="BN734" s="124"/>
      <c r="BO734" s="124"/>
      <c r="BP734" s="124"/>
      <c r="BQ734" s="124"/>
      <c r="BR734" s="124"/>
      <c r="BS734" s="124"/>
      <c r="BT734" s="124"/>
      <c r="BU734" s="124"/>
      <c r="BV734" s="124"/>
      <c r="BW734" s="124"/>
      <c r="BX734" s="124"/>
      <c r="BY734" s="124"/>
      <c r="BZ734" s="124"/>
      <c r="CA734" s="124"/>
      <c r="CB734" s="124"/>
      <c r="CC734" s="124"/>
      <c r="CD734" s="124"/>
      <c r="CE734" s="124"/>
    </row>
    <row r="735" spans="1:83">
      <c r="A735" s="124"/>
      <c r="B735" s="183"/>
      <c r="C735" s="124"/>
      <c r="D735" s="124"/>
      <c r="E735" s="124"/>
      <c r="F735" s="124"/>
      <c r="G735" s="124"/>
      <c r="H735" s="222"/>
      <c r="I735" s="222"/>
      <c r="J735" s="222"/>
      <c r="K735" s="183"/>
      <c r="L735" s="222"/>
      <c r="M735" s="222"/>
      <c r="N735" s="222"/>
      <c r="O735" s="222"/>
      <c r="P735" s="124"/>
      <c r="Q735" s="222"/>
      <c r="R735" s="124"/>
      <c r="S735" s="124"/>
      <c r="T735" s="183"/>
      <c r="U735" s="183"/>
      <c r="V735" s="183"/>
      <c r="W735" s="183"/>
      <c r="X735" s="183"/>
      <c r="Y735" s="183"/>
      <c r="Z735" s="183"/>
      <c r="AA735" s="183"/>
      <c r="AB735" s="183"/>
      <c r="AC735" s="183"/>
      <c r="AD735" s="183"/>
      <c r="AE735" s="183"/>
      <c r="AF735" s="183"/>
      <c r="AG735" s="183"/>
      <c r="AH735" s="124"/>
      <c r="AI735" s="183"/>
      <c r="AJ735" s="124"/>
      <c r="AK735" s="124"/>
      <c r="AL735" s="124"/>
      <c r="AM735" s="124"/>
      <c r="AN735" s="124"/>
      <c r="AO735" s="183"/>
      <c r="AP735" s="124"/>
      <c r="AQ735" s="124"/>
      <c r="AR735" s="124"/>
      <c r="AS735" s="124"/>
      <c r="AT735" s="124"/>
      <c r="AU735" s="124"/>
      <c r="AV735" s="124"/>
      <c r="AW735" s="124"/>
      <c r="AX735" s="124"/>
      <c r="AY735" s="124"/>
      <c r="AZ735" s="124"/>
      <c r="BA735" s="124"/>
      <c r="BB735" s="124"/>
      <c r="BC735" s="124"/>
      <c r="BD735" s="124"/>
      <c r="BE735" s="124"/>
      <c r="BF735" s="124"/>
      <c r="BG735" s="124"/>
      <c r="BH735" s="124"/>
      <c r="BI735" s="124"/>
      <c r="BJ735" s="124"/>
      <c r="BK735" s="124"/>
      <c r="BL735" s="124"/>
      <c r="BM735" s="124"/>
      <c r="BN735" s="124"/>
      <c r="BO735" s="124"/>
      <c r="BP735" s="124"/>
      <c r="BQ735" s="124"/>
      <c r="BR735" s="124"/>
      <c r="BS735" s="124"/>
      <c r="BT735" s="124"/>
      <c r="BU735" s="124"/>
      <c r="BV735" s="124"/>
      <c r="BW735" s="124"/>
      <c r="BX735" s="124"/>
      <c r="BY735" s="124"/>
      <c r="BZ735" s="124"/>
      <c r="CA735" s="124"/>
      <c r="CB735" s="124"/>
      <c r="CC735" s="124"/>
      <c r="CD735" s="124"/>
      <c r="CE735" s="124"/>
    </row>
    <row r="736" spans="1:83">
      <c r="A736" s="124"/>
      <c r="B736" s="183"/>
      <c r="C736" s="124"/>
      <c r="D736" s="124"/>
      <c r="E736" s="124"/>
      <c r="F736" s="124"/>
      <c r="G736" s="124"/>
      <c r="H736" s="222"/>
      <c r="I736" s="222"/>
      <c r="J736" s="222"/>
      <c r="K736" s="183"/>
      <c r="L736" s="222"/>
      <c r="M736" s="222"/>
      <c r="N736" s="222"/>
      <c r="O736" s="222"/>
      <c r="P736" s="124"/>
      <c r="Q736" s="222"/>
      <c r="R736" s="124"/>
      <c r="S736" s="124"/>
      <c r="T736" s="183"/>
      <c r="U736" s="183"/>
      <c r="V736" s="183"/>
      <c r="W736" s="183"/>
      <c r="X736" s="183"/>
      <c r="Y736" s="183"/>
      <c r="Z736" s="183"/>
      <c r="AA736" s="183"/>
      <c r="AB736" s="183"/>
      <c r="AC736" s="183"/>
      <c r="AD736" s="183"/>
      <c r="AE736" s="183"/>
      <c r="AF736" s="183"/>
      <c r="AG736" s="183"/>
      <c r="AH736" s="124"/>
      <c r="AI736" s="183"/>
      <c r="AJ736" s="124"/>
      <c r="AK736" s="124"/>
      <c r="AL736" s="124"/>
      <c r="AM736" s="124"/>
      <c r="AN736" s="124"/>
      <c r="AO736" s="183"/>
      <c r="AP736" s="124"/>
      <c r="AQ736" s="124"/>
      <c r="AR736" s="124"/>
      <c r="AS736" s="124"/>
      <c r="AT736" s="124"/>
      <c r="AU736" s="124"/>
      <c r="AV736" s="124"/>
      <c r="AW736" s="124"/>
      <c r="AX736" s="124"/>
      <c r="AY736" s="124"/>
      <c r="AZ736" s="124"/>
      <c r="BA736" s="124"/>
      <c r="BB736" s="124"/>
      <c r="BC736" s="124"/>
      <c r="BD736" s="124"/>
      <c r="BE736" s="124"/>
      <c r="BF736" s="124"/>
      <c r="BG736" s="124"/>
      <c r="BH736" s="124"/>
      <c r="BI736" s="124"/>
      <c r="BJ736" s="124"/>
      <c r="BK736" s="124"/>
      <c r="BL736" s="124"/>
      <c r="BM736" s="124"/>
      <c r="BN736" s="124"/>
      <c r="BO736" s="124"/>
      <c r="BP736" s="124"/>
      <c r="BQ736" s="124"/>
      <c r="BR736" s="124"/>
      <c r="BS736" s="124"/>
      <c r="BT736" s="124"/>
      <c r="BU736" s="124"/>
      <c r="BV736" s="124"/>
      <c r="BW736" s="124"/>
      <c r="BX736" s="124"/>
      <c r="BY736" s="124"/>
      <c r="BZ736" s="124"/>
      <c r="CA736" s="124"/>
      <c r="CB736" s="124"/>
      <c r="CC736" s="124"/>
      <c r="CD736" s="124"/>
      <c r="CE736" s="124"/>
    </row>
    <row r="737" spans="1:83">
      <c r="A737" s="124"/>
      <c r="B737" s="183"/>
      <c r="C737" s="124"/>
      <c r="D737" s="124"/>
      <c r="E737" s="124"/>
      <c r="F737" s="124"/>
      <c r="G737" s="124"/>
      <c r="H737" s="222"/>
      <c r="I737" s="222"/>
      <c r="J737" s="222"/>
      <c r="K737" s="183"/>
      <c r="L737" s="222"/>
      <c r="M737" s="222"/>
      <c r="N737" s="222"/>
      <c r="O737" s="222"/>
      <c r="P737" s="124"/>
      <c r="Q737" s="222"/>
      <c r="R737" s="124"/>
      <c r="S737" s="124"/>
      <c r="T737" s="183"/>
      <c r="U737" s="183"/>
      <c r="V737" s="183"/>
      <c r="W737" s="183"/>
      <c r="X737" s="183"/>
      <c r="Y737" s="183"/>
      <c r="Z737" s="183"/>
      <c r="AA737" s="183"/>
      <c r="AB737" s="183"/>
      <c r="AC737" s="183"/>
      <c r="AD737" s="183"/>
      <c r="AE737" s="183"/>
      <c r="AF737" s="183"/>
      <c r="AG737" s="183"/>
      <c r="AH737" s="124"/>
      <c r="AI737" s="183"/>
      <c r="AJ737" s="124"/>
      <c r="AK737" s="124"/>
      <c r="AL737" s="124"/>
      <c r="AM737" s="124"/>
      <c r="AN737" s="124"/>
      <c r="AO737" s="183"/>
      <c r="AP737" s="124"/>
      <c r="AQ737" s="124"/>
      <c r="AR737" s="124"/>
      <c r="AS737" s="124"/>
      <c r="AT737" s="124"/>
      <c r="AU737" s="124"/>
      <c r="AV737" s="124"/>
      <c r="AW737" s="124"/>
      <c r="AX737" s="124"/>
      <c r="AY737" s="124"/>
      <c r="AZ737" s="124"/>
      <c r="BA737" s="124"/>
      <c r="BB737" s="124"/>
      <c r="BC737" s="124"/>
      <c r="BD737" s="124"/>
      <c r="BE737" s="124"/>
      <c r="BF737" s="124"/>
      <c r="BG737" s="124"/>
      <c r="BH737" s="124"/>
      <c r="BI737" s="124"/>
      <c r="BJ737" s="124"/>
      <c r="BK737" s="124"/>
      <c r="BL737" s="124"/>
      <c r="BM737" s="124"/>
      <c r="BN737" s="124"/>
      <c r="BO737" s="124"/>
      <c r="BP737" s="124"/>
      <c r="BQ737" s="124"/>
      <c r="BR737" s="124"/>
      <c r="BS737" s="124"/>
      <c r="BT737" s="124"/>
      <c r="BU737" s="124"/>
      <c r="BV737" s="124"/>
      <c r="BW737" s="124"/>
      <c r="BX737" s="124"/>
      <c r="BY737" s="124"/>
      <c r="BZ737" s="124"/>
      <c r="CA737" s="124"/>
      <c r="CB737" s="124"/>
      <c r="CC737" s="124"/>
      <c r="CD737" s="124"/>
      <c r="CE737" s="124"/>
    </row>
    <row r="738" spans="1:83">
      <c r="A738" s="124"/>
      <c r="B738" s="183"/>
      <c r="C738" s="124"/>
      <c r="D738" s="124"/>
      <c r="E738" s="124"/>
      <c r="F738" s="124"/>
      <c r="G738" s="124"/>
      <c r="H738" s="222"/>
      <c r="I738" s="222"/>
      <c r="J738" s="222"/>
      <c r="K738" s="183"/>
      <c r="L738" s="222"/>
      <c r="M738" s="222"/>
      <c r="N738" s="222"/>
      <c r="O738" s="222"/>
      <c r="P738" s="124"/>
      <c r="Q738" s="222"/>
      <c r="R738" s="124"/>
      <c r="S738" s="124"/>
      <c r="T738" s="183"/>
      <c r="U738" s="183"/>
      <c r="V738" s="183"/>
      <c r="W738" s="183"/>
      <c r="X738" s="183"/>
      <c r="Y738" s="183"/>
      <c r="Z738" s="183"/>
      <c r="AA738" s="183"/>
      <c r="AB738" s="183"/>
      <c r="AC738" s="183"/>
      <c r="AD738" s="183"/>
      <c r="AE738" s="183"/>
      <c r="AF738" s="183"/>
      <c r="AG738" s="183"/>
      <c r="AH738" s="124"/>
      <c r="AI738" s="183"/>
      <c r="AJ738" s="124"/>
      <c r="AK738" s="124"/>
      <c r="AL738" s="124"/>
      <c r="AM738" s="124"/>
      <c r="AN738" s="124"/>
      <c r="AO738" s="183"/>
      <c r="AP738" s="124"/>
      <c r="AQ738" s="124"/>
      <c r="AR738" s="124"/>
      <c r="AS738" s="124"/>
      <c r="AT738" s="124"/>
      <c r="AU738" s="124"/>
      <c r="AV738" s="124"/>
      <c r="AW738" s="124"/>
      <c r="AX738" s="124"/>
      <c r="AY738" s="124"/>
      <c r="AZ738" s="124"/>
      <c r="BA738" s="124"/>
      <c r="BB738" s="124"/>
      <c r="BC738" s="124"/>
      <c r="BD738" s="124"/>
      <c r="BE738" s="124"/>
      <c r="BF738" s="124"/>
      <c r="BG738" s="124"/>
      <c r="BH738" s="124"/>
      <c r="BI738" s="124"/>
      <c r="BJ738" s="124"/>
      <c r="BK738" s="124"/>
      <c r="BL738" s="124"/>
      <c r="BM738" s="124"/>
      <c r="BN738" s="124"/>
      <c r="BO738" s="124"/>
      <c r="BP738" s="124"/>
      <c r="BQ738" s="124"/>
      <c r="BR738" s="124"/>
      <c r="BS738" s="124"/>
      <c r="BT738" s="124"/>
      <c r="BU738" s="124"/>
      <c r="BV738" s="124"/>
      <c r="BW738" s="124"/>
      <c r="BX738" s="124"/>
      <c r="BY738" s="124"/>
      <c r="BZ738" s="124"/>
      <c r="CA738" s="124"/>
      <c r="CB738" s="124"/>
      <c r="CC738" s="124"/>
      <c r="CD738" s="124"/>
      <c r="CE738" s="124"/>
    </row>
    <row r="739" spans="1:83">
      <c r="A739" s="124"/>
      <c r="B739" s="183"/>
      <c r="C739" s="124"/>
      <c r="D739" s="124"/>
      <c r="E739" s="124"/>
      <c r="F739" s="124"/>
      <c r="G739" s="124"/>
      <c r="H739" s="222"/>
      <c r="I739" s="222"/>
      <c r="J739" s="222"/>
      <c r="K739" s="183"/>
      <c r="L739" s="222"/>
      <c r="M739" s="222"/>
      <c r="N739" s="222"/>
      <c r="O739" s="222"/>
      <c r="P739" s="124"/>
      <c r="Q739" s="222"/>
      <c r="R739" s="124"/>
      <c r="S739" s="124"/>
      <c r="T739" s="183"/>
      <c r="U739" s="183"/>
      <c r="V739" s="183"/>
      <c r="W739" s="183"/>
      <c r="X739" s="183"/>
      <c r="Y739" s="183"/>
      <c r="Z739" s="183"/>
      <c r="AA739" s="183"/>
      <c r="AB739" s="183"/>
      <c r="AC739" s="183"/>
      <c r="AD739" s="183"/>
      <c r="AE739" s="183"/>
      <c r="AF739" s="183"/>
      <c r="AG739" s="183"/>
      <c r="AH739" s="124"/>
      <c r="AI739" s="183"/>
      <c r="AJ739" s="124"/>
      <c r="AK739" s="124"/>
      <c r="AL739" s="124"/>
      <c r="AM739" s="124"/>
      <c r="AN739" s="124"/>
      <c r="AO739" s="183"/>
      <c r="AP739" s="124"/>
      <c r="AQ739" s="124"/>
      <c r="AR739" s="124"/>
      <c r="AS739" s="124"/>
      <c r="AT739" s="124"/>
      <c r="AU739" s="124"/>
      <c r="AV739" s="124"/>
      <c r="AW739" s="124"/>
      <c r="AX739" s="124"/>
      <c r="AY739" s="124"/>
      <c r="AZ739" s="124"/>
      <c r="BA739" s="124"/>
      <c r="BB739" s="124"/>
      <c r="BC739" s="124"/>
      <c r="BD739" s="124"/>
      <c r="BE739" s="124"/>
      <c r="BF739" s="124"/>
      <c r="BG739" s="124"/>
      <c r="BH739" s="124"/>
      <c r="BI739" s="124"/>
      <c r="BJ739" s="124"/>
      <c r="BK739" s="124"/>
      <c r="BL739" s="124"/>
      <c r="BM739" s="124"/>
      <c r="BN739" s="124"/>
      <c r="BO739" s="124"/>
      <c r="BP739" s="124"/>
      <c r="BQ739" s="124"/>
      <c r="BR739" s="124"/>
      <c r="BS739" s="124"/>
      <c r="BT739" s="124"/>
      <c r="BU739" s="124"/>
      <c r="BV739" s="124"/>
      <c r="BW739" s="124"/>
      <c r="BX739" s="124"/>
      <c r="BY739" s="124"/>
      <c r="BZ739" s="124"/>
      <c r="CA739" s="124"/>
      <c r="CB739" s="124"/>
      <c r="CC739" s="124"/>
      <c r="CD739" s="124"/>
      <c r="CE739" s="124"/>
    </row>
    <row r="740" spans="1:83">
      <c r="A740" s="124"/>
      <c r="B740" s="183"/>
      <c r="C740" s="124"/>
      <c r="D740" s="124"/>
      <c r="E740" s="124"/>
      <c r="F740" s="124"/>
      <c r="G740" s="124"/>
      <c r="H740" s="222"/>
      <c r="I740" s="222"/>
      <c r="J740" s="222"/>
      <c r="K740" s="183"/>
      <c r="L740" s="222"/>
      <c r="M740" s="222"/>
      <c r="N740" s="222"/>
      <c r="O740" s="222"/>
      <c r="P740" s="124"/>
      <c r="Q740" s="222"/>
      <c r="R740" s="124"/>
      <c r="S740" s="124"/>
      <c r="T740" s="183"/>
      <c r="U740" s="183"/>
      <c r="V740" s="183"/>
      <c r="W740" s="183"/>
      <c r="X740" s="183"/>
      <c r="Y740" s="183"/>
      <c r="Z740" s="183"/>
      <c r="AA740" s="183"/>
      <c r="AB740" s="183"/>
      <c r="AC740" s="183"/>
      <c r="AD740" s="183"/>
      <c r="AE740" s="183"/>
      <c r="AF740" s="183"/>
      <c r="AG740" s="183"/>
      <c r="AH740" s="124"/>
      <c r="AI740" s="183"/>
      <c r="AJ740" s="124"/>
      <c r="AK740" s="124"/>
      <c r="AL740" s="124"/>
      <c r="AM740" s="124"/>
      <c r="AN740" s="124"/>
      <c r="AO740" s="183"/>
      <c r="AP740" s="124"/>
      <c r="AQ740" s="124"/>
      <c r="AR740" s="124"/>
      <c r="AS740" s="124"/>
      <c r="AT740" s="124"/>
      <c r="AU740" s="124"/>
      <c r="AV740" s="124"/>
      <c r="AW740" s="124"/>
      <c r="AX740" s="124"/>
      <c r="AY740" s="124"/>
      <c r="AZ740" s="124"/>
      <c r="BA740" s="124"/>
      <c r="BB740" s="124"/>
      <c r="BC740" s="124"/>
      <c r="BD740" s="124"/>
      <c r="BE740" s="124"/>
      <c r="BF740" s="124"/>
      <c r="BG740" s="124"/>
      <c r="BH740" s="124"/>
      <c r="BI740" s="124"/>
      <c r="BJ740" s="124"/>
      <c r="BK740" s="124"/>
      <c r="BL740" s="124"/>
      <c r="BM740" s="124"/>
      <c r="BN740" s="124"/>
      <c r="BO740" s="124"/>
      <c r="BP740" s="124"/>
      <c r="BQ740" s="124"/>
      <c r="BR740" s="124"/>
      <c r="BS740" s="124"/>
      <c r="BT740" s="124"/>
      <c r="BU740" s="124"/>
      <c r="BV740" s="124"/>
      <c r="BW740" s="124"/>
      <c r="BX740" s="124"/>
      <c r="BY740" s="124"/>
      <c r="BZ740" s="124"/>
      <c r="CA740" s="124"/>
      <c r="CB740" s="124"/>
      <c r="CC740" s="124"/>
      <c r="CD740" s="124"/>
      <c r="CE740" s="124"/>
    </row>
    <row r="741" spans="1:83">
      <c r="A741" s="124"/>
      <c r="B741" s="183"/>
      <c r="C741" s="124"/>
      <c r="D741" s="124"/>
      <c r="E741" s="124"/>
      <c r="F741" s="124"/>
      <c r="G741" s="124"/>
      <c r="H741" s="222"/>
      <c r="I741" s="222"/>
      <c r="J741" s="222"/>
      <c r="K741" s="183"/>
      <c r="L741" s="222"/>
      <c r="M741" s="222"/>
      <c r="N741" s="222"/>
      <c r="O741" s="222"/>
      <c r="P741" s="124"/>
      <c r="Q741" s="222"/>
      <c r="R741" s="124"/>
      <c r="S741" s="124"/>
      <c r="T741" s="183"/>
      <c r="U741" s="183"/>
      <c r="V741" s="183"/>
      <c r="W741" s="183"/>
      <c r="X741" s="183"/>
      <c r="Y741" s="183"/>
      <c r="Z741" s="183"/>
      <c r="AA741" s="183"/>
      <c r="AB741" s="183"/>
      <c r="AC741" s="183"/>
      <c r="AD741" s="183"/>
      <c r="AE741" s="183"/>
      <c r="AF741" s="183"/>
      <c r="AG741" s="183"/>
      <c r="AH741" s="124"/>
      <c r="AI741" s="183"/>
      <c r="AJ741" s="124"/>
      <c r="AK741" s="124"/>
      <c r="AL741" s="124"/>
      <c r="AM741" s="124"/>
      <c r="AN741" s="124"/>
      <c r="AO741" s="183"/>
      <c r="AP741" s="124"/>
      <c r="AQ741" s="124"/>
      <c r="AR741" s="124"/>
      <c r="AS741" s="124"/>
      <c r="AT741" s="124"/>
      <c r="AU741" s="124"/>
      <c r="AV741" s="124"/>
      <c r="AW741" s="124"/>
      <c r="AX741" s="124"/>
      <c r="AY741" s="124"/>
      <c r="AZ741" s="124"/>
      <c r="BA741" s="124"/>
      <c r="BB741" s="124"/>
      <c r="BC741" s="124"/>
      <c r="BD741" s="124"/>
      <c r="BE741" s="124"/>
      <c r="BF741" s="124"/>
      <c r="BG741" s="124"/>
      <c r="BH741" s="124"/>
      <c r="BI741" s="124"/>
      <c r="BJ741" s="124"/>
      <c r="BK741" s="124"/>
      <c r="BL741" s="124"/>
      <c r="BM741" s="124"/>
      <c r="BN741" s="124"/>
      <c r="BO741" s="124"/>
      <c r="BP741" s="124"/>
      <c r="BQ741" s="124"/>
      <c r="BR741" s="124"/>
      <c r="BS741" s="124"/>
      <c r="BT741" s="124"/>
      <c r="BU741" s="124"/>
      <c r="BV741" s="124"/>
      <c r="BW741" s="124"/>
      <c r="BX741" s="124"/>
      <c r="BY741" s="124"/>
      <c r="BZ741" s="124"/>
      <c r="CA741" s="124"/>
      <c r="CB741" s="124"/>
      <c r="CC741" s="124"/>
      <c r="CD741" s="124"/>
      <c r="CE741" s="124"/>
    </row>
    <row r="742" spans="1:83">
      <c r="A742" s="124"/>
      <c r="B742" s="183"/>
      <c r="C742" s="124"/>
      <c r="D742" s="124"/>
      <c r="E742" s="124"/>
      <c r="F742" s="124"/>
      <c r="G742" s="124"/>
      <c r="H742" s="222"/>
      <c r="I742" s="222"/>
      <c r="J742" s="222"/>
      <c r="K742" s="183"/>
      <c r="L742" s="222"/>
      <c r="M742" s="222"/>
      <c r="N742" s="222"/>
      <c r="O742" s="222"/>
      <c r="P742" s="124"/>
      <c r="Q742" s="222"/>
      <c r="R742" s="124"/>
      <c r="S742" s="124"/>
      <c r="T742" s="183"/>
      <c r="U742" s="183"/>
      <c r="V742" s="183"/>
      <c r="W742" s="183"/>
      <c r="X742" s="183"/>
      <c r="Y742" s="183"/>
      <c r="Z742" s="183"/>
      <c r="AA742" s="183"/>
      <c r="AB742" s="183"/>
      <c r="AC742" s="183"/>
      <c r="AD742" s="183"/>
      <c r="AE742" s="183"/>
      <c r="AF742" s="183"/>
      <c r="AG742" s="183"/>
      <c r="AH742" s="124"/>
      <c r="AI742" s="183"/>
      <c r="AJ742" s="124"/>
      <c r="AK742" s="124"/>
      <c r="AL742" s="124"/>
      <c r="AM742" s="124"/>
      <c r="AN742" s="124"/>
      <c r="AO742" s="183"/>
      <c r="AP742" s="124"/>
      <c r="AQ742" s="124"/>
      <c r="AR742" s="124"/>
      <c r="AS742" s="124"/>
      <c r="AT742" s="124"/>
      <c r="AU742" s="124"/>
      <c r="AV742" s="124"/>
      <c r="AW742" s="124"/>
      <c r="AX742" s="124"/>
      <c r="AY742" s="124"/>
      <c r="AZ742" s="124"/>
      <c r="BA742" s="124"/>
      <c r="BB742" s="124"/>
      <c r="BC742" s="124"/>
      <c r="BD742" s="124"/>
      <c r="BE742" s="124"/>
      <c r="BF742" s="124"/>
      <c r="BG742" s="124"/>
      <c r="BH742" s="124"/>
      <c r="BI742" s="124"/>
      <c r="BJ742" s="124"/>
      <c r="BK742" s="124"/>
      <c r="BL742" s="124"/>
      <c r="BM742" s="124"/>
      <c r="BN742" s="124"/>
      <c r="BO742" s="124"/>
      <c r="BP742" s="124"/>
      <c r="BQ742" s="124"/>
      <c r="BR742" s="124"/>
      <c r="BS742" s="124"/>
      <c r="BT742" s="124"/>
      <c r="BU742" s="124"/>
      <c r="BV742" s="124"/>
      <c r="BW742" s="124"/>
      <c r="BX742" s="124"/>
      <c r="BY742" s="124"/>
      <c r="BZ742" s="124"/>
      <c r="CA742" s="124"/>
      <c r="CB742" s="124"/>
      <c r="CC742" s="124"/>
      <c r="CD742" s="124"/>
      <c r="CE742" s="124"/>
    </row>
    <row r="743" spans="1:83">
      <c r="A743" s="124"/>
      <c r="B743" s="183"/>
      <c r="C743" s="124"/>
      <c r="D743" s="124"/>
      <c r="E743" s="124"/>
      <c r="F743" s="124"/>
      <c r="G743" s="124"/>
      <c r="H743" s="222"/>
      <c r="I743" s="222"/>
      <c r="J743" s="222"/>
      <c r="K743" s="183"/>
      <c r="L743" s="222"/>
      <c r="M743" s="222"/>
      <c r="N743" s="222"/>
      <c r="O743" s="222"/>
      <c r="P743" s="124"/>
      <c r="Q743" s="222"/>
      <c r="R743" s="124"/>
      <c r="S743" s="124"/>
      <c r="T743" s="183"/>
      <c r="U743" s="183"/>
      <c r="V743" s="183"/>
      <c r="W743" s="183"/>
      <c r="X743" s="183"/>
      <c r="Y743" s="183"/>
      <c r="Z743" s="183"/>
      <c r="AA743" s="183"/>
      <c r="AB743" s="183"/>
      <c r="AC743" s="183"/>
      <c r="AD743" s="183"/>
      <c r="AE743" s="183"/>
      <c r="AF743" s="183"/>
      <c r="AG743" s="183"/>
      <c r="AH743" s="124"/>
      <c r="AI743" s="183"/>
      <c r="AJ743" s="124"/>
      <c r="AK743" s="124"/>
      <c r="AL743" s="124"/>
      <c r="AM743" s="124"/>
      <c r="AN743" s="124"/>
      <c r="AO743" s="183"/>
      <c r="AP743" s="124"/>
      <c r="AQ743" s="124"/>
      <c r="AR743" s="124"/>
      <c r="AS743" s="124"/>
      <c r="AT743" s="124"/>
      <c r="AU743" s="124"/>
      <c r="AV743" s="124"/>
      <c r="AW743" s="124"/>
      <c r="AX743" s="124"/>
      <c r="AY743" s="124"/>
      <c r="AZ743" s="124"/>
      <c r="BA743" s="124"/>
      <c r="BB743" s="124"/>
      <c r="BC743" s="124"/>
      <c r="BD743" s="124"/>
      <c r="BE743" s="124"/>
      <c r="BF743" s="124"/>
      <c r="BG743" s="124"/>
      <c r="BH743" s="124"/>
      <c r="BI743" s="124"/>
      <c r="BJ743" s="124"/>
      <c r="BK743" s="124"/>
      <c r="BL743" s="124"/>
      <c r="BM743" s="124"/>
      <c r="BN743" s="124"/>
      <c r="BO743" s="124"/>
      <c r="BP743" s="124"/>
      <c r="BQ743" s="124"/>
      <c r="BR743" s="124"/>
      <c r="BS743" s="124"/>
      <c r="BT743" s="124"/>
      <c r="BU743" s="124"/>
      <c r="BV743" s="124"/>
      <c r="BW743" s="124"/>
      <c r="BX743" s="124"/>
      <c r="BY743" s="124"/>
      <c r="BZ743" s="124"/>
      <c r="CA743" s="124"/>
      <c r="CB743" s="124"/>
      <c r="CC743" s="124"/>
      <c r="CD743" s="124"/>
      <c r="CE743" s="124"/>
    </row>
    <row r="744" spans="1:83">
      <c r="A744" s="124"/>
      <c r="B744" s="183"/>
      <c r="C744" s="124"/>
      <c r="D744" s="124"/>
      <c r="E744" s="124"/>
      <c r="F744" s="124"/>
      <c r="G744" s="124"/>
      <c r="H744" s="222"/>
      <c r="I744" s="222"/>
      <c r="J744" s="222"/>
      <c r="K744" s="183"/>
      <c r="L744" s="222"/>
      <c r="M744" s="222"/>
      <c r="N744" s="222"/>
      <c r="O744" s="222"/>
      <c r="P744" s="124"/>
      <c r="Q744" s="222"/>
      <c r="R744" s="124"/>
      <c r="S744" s="124"/>
      <c r="T744" s="183"/>
      <c r="U744" s="183"/>
      <c r="V744" s="183"/>
      <c r="W744" s="183"/>
      <c r="X744" s="183"/>
      <c r="Y744" s="183"/>
      <c r="Z744" s="183"/>
      <c r="AA744" s="183"/>
      <c r="AB744" s="183"/>
      <c r="AC744" s="183"/>
      <c r="AD744" s="183"/>
      <c r="AE744" s="183"/>
      <c r="AF744" s="183"/>
      <c r="AG744" s="183"/>
      <c r="AH744" s="124"/>
      <c r="AI744" s="183"/>
      <c r="AJ744" s="124"/>
      <c r="AK744" s="124"/>
      <c r="AL744" s="124"/>
      <c r="AM744" s="124"/>
      <c r="AN744" s="124"/>
      <c r="AO744" s="183"/>
      <c r="AP744" s="124"/>
      <c r="AQ744" s="124"/>
      <c r="AR744" s="124"/>
      <c r="AS744" s="124"/>
      <c r="AT744" s="124"/>
      <c r="AU744" s="124"/>
      <c r="AV744" s="124"/>
      <c r="AW744" s="124"/>
      <c r="AX744" s="124"/>
      <c r="AY744" s="124"/>
      <c r="AZ744" s="124"/>
      <c r="BA744" s="124"/>
      <c r="BB744" s="124"/>
      <c r="BC744" s="124"/>
      <c r="BD744" s="124"/>
      <c r="BE744" s="124"/>
      <c r="BF744" s="124"/>
      <c r="BG744" s="124"/>
      <c r="BH744" s="124"/>
      <c r="BI744" s="124"/>
      <c r="BJ744" s="124"/>
      <c r="BK744" s="124"/>
      <c r="BL744" s="124"/>
      <c r="BM744" s="124"/>
      <c r="BN744" s="124"/>
      <c r="BO744" s="124"/>
      <c r="BP744" s="124"/>
      <c r="BQ744" s="124"/>
      <c r="BR744" s="124"/>
      <c r="BS744" s="124"/>
      <c r="BT744" s="124"/>
      <c r="BU744" s="124"/>
      <c r="BV744" s="124"/>
      <c r="BW744" s="124"/>
      <c r="BX744" s="124"/>
      <c r="BY744" s="124"/>
      <c r="BZ744" s="124"/>
      <c r="CA744" s="124"/>
      <c r="CB744" s="124"/>
      <c r="CC744" s="124"/>
      <c r="CD744" s="124"/>
      <c r="CE744" s="124"/>
    </row>
    <row r="745" spans="1:83">
      <c r="A745" s="124"/>
      <c r="B745" s="183"/>
      <c r="C745" s="124"/>
      <c r="D745" s="124"/>
      <c r="E745" s="124"/>
      <c r="F745" s="124"/>
      <c r="G745" s="124"/>
      <c r="H745" s="222"/>
      <c r="I745" s="222"/>
      <c r="J745" s="222"/>
      <c r="K745" s="183"/>
      <c r="L745" s="222"/>
      <c r="M745" s="222"/>
      <c r="N745" s="222"/>
      <c r="O745" s="222"/>
      <c r="P745" s="124"/>
      <c r="Q745" s="222"/>
      <c r="R745" s="124"/>
      <c r="S745" s="124"/>
      <c r="T745" s="183"/>
      <c r="U745" s="183"/>
      <c r="V745" s="183"/>
      <c r="W745" s="183"/>
      <c r="X745" s="183"/>
      <c r="Y745" s="183"/>
      <c r="Z745" s="183"/>
      <c r="AA745" s="183"/>
      <c r="AB745" s="183"/>
      <c r="AC745" s="183"/>
      <c r="AD745" s="183"/>
      <c r="AE745" s="183"/>
      <c r="AF745" s="183"/>
      <c r="AG745" s="183"/>
      <c r="AH745" s="124"/>
      <c r="AI745" s="183"/>
      <c r="AJ745" s="124"/>
      <c r="AK745" s="124"/>
      <c r="AL745" s="124"/>
      <c r="AM745" s="124"/>
      <c r="AN745" s="124"/>
      <c r="AO745" s="183"/>
      <c r="AP745" s="124"/>
      <c r="AQ745" s="124"/>
      <c r="AR745" s="124"/>
      <c r="AS745" s="124"/>
      <c r="AT745" s="124"/>
      <c r="AU745" s="124"/>
      <c r="AV745" s="124"/>
      <c r="AW745" s="124"/>
      <c r="AX745" s="124"/>
      <c r="AY745" s="124"/>
      <c r="AZ745" s="124"/>
      <c r="BA745" s="124"/>
      <c r="BB745" s="124"/>
      <c r="BC745" s="124"/>
      <c r="BD745" s="124"/>
      <c r="BE745" s="124"/>
      <c r="BF745" s="124"/>
      <c r="BG745" s="124"/>
      <c r="BH745" s="124"/>
      <c r="BI745" s="124"/>
      <c r="BJ745" s="124"/>
      <c r="BK745" s="124"/>
      <c r="BL745" s="124"/>
      <c r="BM745" s="124"/>
      <c r="BN745" s="124"/>
      <c r="BO745" s="124"/>
      <c r="BP745" s="124"/>
      <c r="BQ745" s="124"/>
      <c r="BR745" s="124"/>
      <c r="BS745" s="124"/>
      <c r="BT745" s="124"/>
      <c r="BU745" s="124"/>
      <c r="BV745" s="124"/>
      <c r="BW745" s="124"/>
      <c r="BX745" s="124"/>
      <c r="BY745" s="124"/>
      <c r="BZ745" s="124"/>
      <c r="CA745" s="124"/>
      <c r="CB745" s="124"/>
      <c r="CC745" s="124"/>
      <c r="CD745" s="124"/>
      <c r="CE745" s="124"/>
    </row>
    <row r="746" spans="1:83">
      <c r="A746" s="124"/>
      <c r="B746" s="183"/>
      <c r="C746" s="124"/>
      <c r="D746" s="124"/>
      <c r="E746" s="124"/>
      <c r="F746" s="124"/>
      <c r="G746" s="124"/>
      <c r="H746" s="222"/>
      <c r="I746" s="222"/>
      <c r="J746" s="222"/>
      <c r="K746" s="183"/>
      <c r="L746" s="222"/>
      <c r="M746" s="222"/>
      <c r="N746" s="222"/>
      <c r="O746" s="222"/>
      <c r="P746" s="124"/>
      <c r="Q746" s="222"/>
      <c r="R746" s="124"/>
      <c r="S746" s="124"/>
      <c r="T746" s="183"/>
      <c r="U746" s="183"/>
      <c r="V746" s="183"/>
      <c r="W746" s="183"/>
      <c r="X746" s="183"/>
      <c r="Y746" s="183"/>
      <c r="Z746" s="183"/>
      <c r="AA746" s="183"/>
      <c r="AB746" s="183"/>
      <c r="AC746" s="183"/>
      <c r="AD746" s="183"/>
      <c r="AE746" s="183"/>
      <c r="AF746" s="183"/>
      <c r="AG746" s="183"/>
      <c r="AH746" s="124"/>
      <c r="AI746" s="183"/>
      <c r="AJ746" s="124"/>
      <c r="AK746" s="124"/>
      <c r="AL746" s="124"/>
      <c r="AM746" s="124"/>
      <c r="AN746" s="124"/>
      <c r="AO746" s="183"/>
      <c r="AP746" s="124"/>
      <c r="AQ746" s="124"/>
      <c r="AR746" s="124"/>
      <c r="AS746" s="124"/>
      <c r="AT746" s="124"/>
      <c r="AU746" s="124"/>
      <c r="AV746" s="124"/>
      <c r="AW746" s="124"/>
      <c r="AX746" s="124"/>
      <c r="AY746" s="124"/>
      <c r="AZ746" s="124"/>
      <c r="BA746" s="124"/>
      <c r="BB746" s="124"/>
      <c r="BC746" s="124"/>
      <c r="BD746" s="124"/>
      <c r="BE746" s="124"/>
      <c r="BF746" s="124"/>
      <c r="BG746" s="124"/>
      <c r="BH746" s="124"/>
      <c r="BI746" s="124"/>
      <c r="BJ746" s="124"/>
      <c r="BK746" s="124"/>
      <c r="BL746" s="124"/>
      <c r="BM746" s="124"/>
      <c r="BN746" s="124"/>
      <c r="BO746" s="124"/>
      <c r="BP746" s="124"/>
      <c r="BQ746" s="124"/>
      <c r="BR746" s="124"/>
      <c r="BS746" s="124"/>
      <c r="BT746" s="124"/>
      <c r="BU746" s="124"/>
      <c r="BV746" s="124"/>
      <c r="BW746" s="124"/>
      <c r="BX746" s="124"/>
      <c r="BY746" s="124"/>
      <c r="BZ746" s="124"/>
      <c r="CA746" s="124"/>
      <c r="CB746" s="124"/>
      <c r="CC746" s="124"/>
      <c r="CD746" s="124"/>
      <c r="CE746" s="124"/>
    </row>
    <row r="747" spans="1:83">
      <c r="A747" s="124"/>
      <c r="B747" s="183"/>
      <c r="C747" s="124"/>
      <c r="D747" s="124"/>
      <c r="E747" s="124"/>
      <c r="F747" s="124"/>
      <c r="G747" s="124"/>
      <c r="H747" s="222"/>
      <c r="I747" s="222"/>
      <c r="J747" s="222"/>
      <c r="K747" s="183"/>
      <c r="L747" s="222"/>
      <c r="M747" s="222"/>
      <c r="N747" s="222"/>
      <c r="O747" s="222"/>
      <c r="P747" s="124"/>
      <c r="Q747" s="222"/>
      <c r="R747" s="124"/>
      <c r="S747" s="124"/>
      <c r="T747" s="183"/>
      <c r="U747" s="183"/>
      <c r="V747" s="183"/>
      <c r="W747" s="183"/>
      <c r="X747" s="183"/>
      <c r="Y747" s="183"/>
      <c r="Z747" s="183"/>
      <c r="AA747" s="183"/>
      <c r="AB747" s="183"/>
      <c r="AC747" s="183"/>
      <c r="AD747" s="183"/>
      <c r="AE747" s="183"/>
      <c r="AF747" s="183"/>
      <c r="AG747" s="183"/>
      <c r="AH747" s="124"/>
      <c r="AI747" s="183"/>
      <c r="AJ747" s="124"/>
      <c r="AK747" s="124"/>
      <c r="AL747" s="124"/>
      <c r="AM747" s="124"/>
      <c r="AN747" s="124"/>
      <c r="AO747" s="183"/>
      <c r="AP747" s="124"/>
      <c r="AQ747" s="124"/>
      <c r="AR747" s="124"/>
      <c r="AS747" s="124"/>
      <c r="AT747" s="124"/>
      <c r="AU747" s="124"/>
      <c r="AV747" s="124"/>
      <c r="AW747" s="124"/>
      <c r="AX747" s="124"/>
      <c r="AY747" s="124"/>
      <c r="AZ747" s="124"/>
      <c r="BA747" s="124"/>
      <c r="BB747" s="124"/>
      <c r="BC747" s="124"/>
      <c r="BD747" s="124"/>
      <c r="BE747" s="124"/>
      <c r="BF747" s="124"/>
      <c r="BG747" s="124"/>
      <c r="BH747" s="124"/>
      <c r="BI747" s="124"/>
      <c r="BJ747" s="124"/>
      <c r="BK747" s="124"/>
      <c r="BL747" s="124"/>
      <c r="BM747" s="124"/>
      <c r="BN747" s="124"/>
      <c r="BO747" s="124"/>
      <c r="BP747" s="124"/>
      <c r="BQ747" s="124"/>
      <c r="BR747" s="124"/>
      <c r="BS747" s="124"/>
      <c r="BT747" s="124"/>
      <c r="BU747" s="124"/>
      <c r="BV747" s="124"/>
      <c r="BW747" s="124"/>
      <c r="BX747" s="124"/>
      <c r="BY747" s="124"/>
      <c r="BZ747" s="124"/>
      <c r="CA747" s="124"/>
      <c r="CB747" s="124"/>
      <c r="CC747" s="124"/>
      <c r="CD747" s="124"/>
      <c r="CE747" s="124"/>
    </row>
    <row r="748" spans="1:83">
      <c r="A748" s="124"/>
      <c r="B748" s="183"/>
      <c r="C748" s="124"/>
      <c r="D748" s="124"/>
      <c r="E748" s="124"/>
      <c r="F748" s="124"/>
      <c r="G748" s="124"/>
      <c r="H748" s="222"/>
      <c r="I748" s="222"/>
      <c r="J748" s="222"/>
      <c r="K748" s="183"/>
      <c r="L748" s="222"/>
      <c r="M748" s="222"/>
      <c r="N748" s="222"/>
      <c r="O748" s="222"/>
      <c r="P748" s="124"/>
      <c r="Q748" s="222"/>
      <c r="R748" s="124"/>
      <c r="S748" s="124"/>
      <c r="T748" s="183"/>
      <c r="U748" s="183"/>
      <c r="V748" s="183"/>
      <c r="W748" s="183"/>
      <c r="X748" s="183"/>
      <c r="Y748" s="183"/>
      <c r="Z748" s="183"/>
      <c r="AA748" s="183"/>
      <c r="AB748" s="183"/>
      <c r="AC748" s="183"/>
      <c r="AD748" s="183"/>
      <c r="AE748" s="183"/>
      <c r="AF748" s="183"/>
      <c r="AG748" s="183"/>
      <c r="AH748" s="124"/>
      <c r="AI748" s="183"/>
      <c r="AJ748" s="124"/>
      <c r="AK748" s="124"/>
      <c r="AL748" s="124"/>
      <c r="AM748" s="124"/>
      <c r="AN748" s="124"/>
      <c r="AO748" s="183"/>
      <c r="AP748" s="124"/>
      <c r="AQ748" s="124"/>
      <c r="AR748" s="124"/>
      <c r="AS748" s="124"/>
      <c r="AT748" s="124"/>
      <c r="AU748" s="124"/>
      <c r="AV748" s="124"/>
      <c r="AW748" s="124"/>
      <c r="AX748" s="124"/>
      <c r="AY748" s="124"/>
      <c r="AZ748" s="124"/>
      <c r="BA748" s="124"/>
      <c r="BB748" s="124"/>
      <c r="BC748" s="124"/>
      <c r="BD748" s="124"/>
      <c r="BE748" s="124"/>
      <c r="BF748" s="124"/>
      <c r="BG748" s="124"/>
      <c r="BH748" s="124"/>
      <c r="BI748" s="124"/>
      <c r="BJ748" s="124"/>
      <c r="BK748" s="124"/>
      <c r="BL748" s="124"/>
      <c r="BM748" s="124"/>
      <c r="BN748" s="124"/>
      <c r="BO748" s="124"/>
      <c r="BP748" s="124"/>
      <c r="BQ748" s="124"/>
      <c r="BR748" s="124"/>
      <c r="BS748" s="124"/>
      <c r="BT748" s="124"/>
      <c r="BU748" s="124"/>
      <c r="BV748" s="124"/>
      <c r="BW748" s="124"/>
      <c r="BX748" s="124"/>
      <c r="BY748" s="124"/>
      <c r="BZ748" s="124"/>
      <c r="CA748" s="124"/>
      <c r="CB748" s="124"/>
      <c r="CC748" s="124"/>
      <c r="CD748" s="124"/>
      <c r="CE748" s="124"/>
    </row>
    <row r="749" spans="1:83">
      <c r="A749" s="124"/>
      <c r="B749" s="183"/>
      <c r="C749" s="124"/>
      <c r="D749" s="124"/>
      <c r="E749" s="124"/>
      <c r="F749" s="124"/>
      <c r="G749" s="124"/>
      <c r="H749" s="222"/>
      <c r="I749" s="222"/>
      <c r="J749" s="222"/>
      <c r="K749" s="183"/>
      <c r="L749" s="222"/>
      <c r="M749" s="222"/>
      <c r="N749" s="222"/>
      <c r="O749" s="222"/>
      <c r="P749" s="124"/>
      <c r="Q749" s="222"/>
      <c r="R749" s="124"/>
      <c r="S749" s="124"/>
      <c r="T749" s="183"/>
      <c r="U749" s="183"/>
      <c r="V749" s="183"/>
      <c r="W749" s="183"/>
      <c r="X749" s="183"/>
      <c r="Y749" s="183"/>
      <c r="Z749" s="183"/>
      <c r="AA749" s="183"/>
      <c r="AB749" s="183"/>
      <c r="AC749" s="183"/>
      <c r="AD749" s="183"/>
      <c r="AE749" s="183"/>
      <c r="AF749" s="183"/>
      <c r="AG749" s="183"/>
      <c r="AH749" s="124"/>
      <c r="AI749" s="183"/>
      <c r="AJ749" s="124"/>
      <c r="AK749" s="124"/>
      <c r="AL749" s="124"/>
      <c r="AM749" s="124"/>
      <c r="AN749" s="124"/>
      <c r="AO749" s="183"/>
      <c r="AP749" s="124"/>
      <c r="AQ749" s="124"/>
      <c r="AR749" s="124"/>
      <c r="AS749" s="124"/>
      <c r="AT749" s="124"/>
      <c r="AU749" s="124"/>
      <c r="AV749" s="124"/>
      <c r="AW749" s="124"/>
      <c r="AX749" s="124"/>
      <c r="AY749" s="124"/>
      <c r="AZ749" s="124"/>
      <c r="BA749" s="124"/>
      <c r="BB749" s="124"/>
      <c r="BC749" s="124"/>
      <c r="BD749" s="124"/>
      <c r="BE749" s="124"/>
      <c r="BF749" s="124"/>
      <c r="BG749" s="124"/>
      <c r="BH749" s="124"/>
      <c r="BI749" s="124"/>
      <c r="BJ749" s="124"/>
      <c r="BK749" s="124"/>
      <c r="BL749" s="124"/>
      <c r="BM749" s="124"/>
      <c r="BN749" s="124"/>
      <c r="BO749" s="124"/>
      <c r="BP749" s="124"/>
      <c r="BQ749" s="124"/>
      <c r="BR749" s="124"/>
      <c r="BS749" s="124"/>
      <c r="BT749" s="124"/>
      <c r="BU749" s="124"/>
      <c r="BV749" s="124"/>
      <c r="BW749" s="124"/>
      <c r="BX749" s="124"/>
      <c r="BY749" s="124"/>
      <c r="BZ749" s="124"/>
      <c r="CA749" s="124"/>
      <c r="CB749" s="124"/>
      <c r="CC749" s="124"/>
      <c r="CD749" s="124"/>
      <c r="CE749" s="124"/>
    </row>
    <row r="750" spans="1:83">
      <c r="A750" s="124"/>
      <c r="B750" s="183"/>
      <c r="C750" s="124"/>
      <c r="D750" s="124"/>
      <c r="E750" s="124"/>
      <c r="F750" s="124"/>
      <c r="G750" s="124"/>
      <c r="H750" s="222"/>
      <c r="I750" s="222"/>
      <c r="J750" s="222"/>
      <c r="K750" s="183"/>
      <c r="L750" s="222"/>
      <c r="M750" s="222"/>
      <c r="N750" s="222"/>
      <c r="O750" s="222"/>
      <c r="P750" s="124"/>
      <c r="Q750" s="222"/>
      <c r="R750" s="124"/>
      <c r="S750" s="124"/>
      <c r="T750" s="183"/>
      <c r="U750" s="183"/>
      <c r="V750" s="183"/>
      <c r="W750" s="183"/>
      <c r="X750" s="183"/>
      <c r="Y750" s="183"/>
      <c r="Z750" s="183"/>
      <c r="AA750" s="183"/>
      <c r="AB750" s="183"/>
      <c r="AC750" s="183"/>
      <c r="AD750" s="183"/>
      <c r="AE750" s="183"/>
      <c r="AF750" s="183"/>
      <c r="AG750" s="183"/>
      <c r="AH750" s="124"/>
      <c r="AI750" s="183"/>
      <c r="AJ750" s="124"/>
      <c r="AK750" s="124"/>
      <c r="AL750" s="124"/>
      <c r="AM750" s="124"/>
      <c r="AN750" s="124"/>
      <c r="AO750" s="183"/>
      <c r="AP750" s="124"/>
      <c r="AQ750" s="124"/>
      <c r="AR750" s="124"/>
      <c r="AS750" s="124"/>
      <c r="AT750" s="124"/>
      <c r="AU750" s="124"/>
      <c r="AV750" s="124"/>
      <c r="AW750" s="124"/>
      <c r="AX750" s="124"/>
      <c r="AY750" s="124"/>
      <c r="AZ750" s="124"/>
      <c r="BA750" s="124"/>
      <c r="BB750" s="124"/>
      <c r="BC750" s="124"/>
      <c r="BD750" s="124"/>
      <c r="BE750" s="124"/>
      <c r="BF750" s="124"/>
      <c r="BG750" s="124"/>
      <c r="BH750" s="124"/>
      <c r="BI750" s="124"/>
      <c r="BJ750" s="124"/>
      <c r="BK750" s="124"/>
      <c r="BL750" s="124"/>
      <c r="BM750" s="124"/>
      <c r="BN750" s="124"/>
      <c r="BO750" s="124"/>
      <c r="BP750" s="124"/>
      <c r="BQ750" s="124"/>
      <c r="BR750" s="124"/>
      <c r="BS750" s="124"/>
      <c r="BT750" s="124"/>
      <c r="BU750" s="124"/>
      <c r="BV750" s="124"/>
      <c r="BW750" s="124"/>
      <c r="BX750" s="124"/>
      <c r="BY750" s="124"/>
      <c r="BZ750" s="124"/>
      <c r="CA750" s="124"/>
      <c r="CB750" s="124"/>
      <c r="CC750" s="124"/>
      <c r="CD750" s="124"/>
      <c r="CE750" s="124"/>
    </row>
    <row r="751" spans="1:83">
      <c r="A751" s="124"/>
      <c r="B751" s="183"/>
      <c r="C751" s="124"/>
      <c r="D751" s="124"/>
      <c r="E751" s="124"/>
      <c r="F751" s="124"/>
      <c r="G751" s="124"/>
      <c r="H751" s="222"/>
      <c r="I751" s="222"/>
      <c r="J751" s="222"/>
      <c r="K751" s="183"/>
      <c r="L751" s="222"/>
      <c r="M751" s="222"/>
      <c r="N751" s="222"/>
      <c r="O751" s="222"/>
      <c r="P751" s="124"/>
      <c r="Q751" s="222"/>
      <c r="R751" s="124"/>
      <c r="S751" s="124"/>
      <c r="T751" s="183"/>
      <c r="U751" s="183"/>
      <c r="V751" s="183"/>
      <c r="W751" s="183"/>
      <c r="X751" s="183"/>
      <c r="Y751" s="183"/>
      <c r="Z751" s="183"/>
      <c r="AA751" s="183"/>
      <c r="AB751" s="183"/>
      <c r="AC751" s="183"/>
      <c r="AD751" s="183"/>
      <c r="AE751" s="183"/>
      <c r="AF751" s="183"/>
      <c r="AG751" s="183"/>
      <c r="AH751" s="124"/>
      <c r="AI751" s="183"/>
      <c r="AJ751" s="124"/>
      <c r="AK751" s="124"/>
      <c r="AL751" s="124"/>
      <c r="AM751" s="124"/>
      <c r="AN751" s="124"/>
      <c r="AO751" s="183"/>
      <c r="AP751" s="124"/>
      <c r="AQ751" s="124"/>
      <c r="AR751" s="124"/>
      <c r="AS751" s="124"/>
      <c r="AT751" s="124"/>
      <c r="AU751" s="124"/>
      <c r="AV751" s="124"/>
      <c r="AW751" s="124"/>
      <c r="AX751" s="124"/>
      <c r="AY751" s="124"/>
      <c r="AZ751" s="124"/>
      <c r="BA751" s="124"/>
      <c r="BB751" s="124"/>
      <c r="BC751" s="124"/>
      <c r="BD751" s="124"/>
      <c r="BE751" s="124"/>
      <c r="BF751" s="124"/>
      <c r="BG751" s="124"/>
      <c r="BH751" s="124"/>
      <c r="BI751" s="124"/>
      <c r="BJ751" s="124"/>
      <c r="BK751" s="124"/>
      <c r="BL751" s="124"/>
      <c r="BM751" s="124"/>
      <c r="BN751" s="124"/>
      <c r="BO751" s="124"/>
      <c r="BP751" s="124"/>
      <c r="BQ751" s="124"/>
      <c r="BR751" s="124"/>
      <c r="BS751" s="124"/>
      <c r="BT751" s="124"/>
      <c r="BU751" s="124"/>
      <c r="BV751" s="124"/>
      <c r="BW751" s="124"/>
      <c r="BX751" s="124"/>
      <c r="BY751" s="124"/>
      <c r="BZ751" s="124"/>
      <c r="CA751" s="124"/>
      <c r="CB751" s="124"/>
      <c r="CC751" s="124"/>
      <c r="CD751" s="124"/>
      <c r="CE751" s="124"/>
    </row>
    <row r="752" spans="1:83">
      <c r="A752" s="124"/>
      <c r="B752" s="183"/>
      <c r="C752" s="124"/>
      <c r="D752" s="124"/>
      <c r="E752" s="124"/>
      <c r="F752" s="124"/>
      <c r="G752" s="124"/>
      <c r="H752" s="222"/>
      <c r="I752" s="222"/>
      <c r="J752" s="222"/>
      <c r="K752" s="183"/>
      <c r="L752" s="222"/>
      <c r="M752" s="222"/>
      <c r="N752" s="222"/>
      <c r="O752" s="222"/>
      <c r="P752" s="124"/>
      <c r="Q752" s="222"/>
      <c r="R752" s="124"/>
      <c r="S752" s="124"/>
      <c r="T752" s="183"/>
      <c r="U752" s="183"/>
      <c r="V752" s="183"/>
      <c r="W752" s="183"/>
      <c r="X752" s="183"/>
      <c r="Y752" s="183"/>
      <c r="Z752" s="183"/>
      <c r="AA752" s="183"/>
      <c r="AB752" s="183"/>
      <c r="AC752" s="183"/>
      <c r="AD752" s="183"/>
      <c r="AE752" s="183"/>
      <c r="AF752" s="183"/>
      <c r="AG752" s="183"/>
      <c r="AH752" s="124"/>
      <c r="AI752" s="183"/>
      <c r="AJ752" s="124"/>
      <c r="AK752" s="124"/>
      <c r="AL752" s="124"/>
      <c r="AM752" s="124"/>
      <c r="AN752" s="124"/>
      <c r="AO752" s="183"/>
      <c r="AP752" s="124"/>
      <c r="AQ752" s="124"/>
      <c r="AR752" s="124"/>
      <c r="AS752" s="124"/>
      <c r="AT752" s="124"/>
      <c r="AU752" s="124"/>
      <c r="AV752" s="124"/>
      <c r="AW752" s="124"/>
      <c r="AX752" s="124"/>
      <c r="AY752" s="124"/>
      <c r="AZ752" s="124"/>
      <c r="BA752" s="124"/>
      <c r="BB752" s="124"/>
      <c r="BC752" s="124"/>
      <c r="BD752" s="124"/>
      <c r="BE752" s="124"/>
      <c r="BF752" s="124"/>
      <c r="BG752" s="124"/>
      <c r="BH752" s="124"/>
      <c r="BI752" s="124"/>
      <c r="BJ752" s="124"/>
      <c r="BK752" s="124"/>
      <c r="BL752" s="124"/>
      <c r="BM752" s="124"/>
      <c r="BN752" s="124"/>
      <c r="BO752" s="124"/>
      <c r="BP752" s="124"/>
      <c r="BQ752" s="124"/>
      <c r="BR752" s="124"/>
      <c r="BS752" s="124"/>
      <c r="BT752" s="124"/>
      <c r="BU752" s="124"/>
      <c r="BV752" s="124"/>
      <c r="BW752" s="124"/>
      <c r="BX752" s="124"/>
      <c r="BY752" s="124"/>
      <c r="BZ752" s="124"/>
      <c r="CA752" s="124"/>
      <c r="CB752" s="124"/>
      <c r="CC752" s="124"/>
      <c r="CD752" s="124"/>
      <c r="CE752" s="124"/>
    </row>
    <row r="753" spans="1:83">
      <c r="A753" s="124"/>
      <c r="B753" s="183"/>
      <c r="C753" s="124"/>
      <c r="D753" s="124"/>
      <c r="E753" s="124"/>
      <c r="F753" s="124"/>
      <c r="G753" s="124"/>
      <c r="H753" s="222"/>
      <c r="I753" s="222"/>
      <c r="J753" s="222"/>
      <c r="K753" s="183"/>
      <c r="L753" s="222"/>
      <c r="M753" s="222"/>
      <c r="N753" s="222"/>
      <c r="O753" s="222"/>
      <c r="P753" s="124"/>
      <c r="Q753" s="222"/>
      <c r="R753" s="124"/>
      <c r="S753" s="124"/>
      <c r="T753" s="183"/>
      <c r="U753" s="183"/>
      <c r="V753" s="183"/>
      <c r="W753" s="183"/>
      <c r="X753" s="183"/>
      <c r="Y753" s="183"/>
      <c r="Z753" s="183"/>
      <c r="AA753" s="183"/>
      <c r="AB753" s="183"/>
      <c r="AC753" s="183"/>
      <c r="AD753" s="183"/>
      <c r="AE753" s="183"/>
      <c r="AF753" s="183"/>
      <c r="AG753" s="183"/>
      <c r="AH753" s="124"/>
      <c r="AI753" s="183"/>
      <c r="AJ753" s="124"/>
      <c r="AK753" s="124"/>
      <c r="AL753" s="124"/>
      <c r="AM753" s="124"/>
      <c r="AN753" s="124"/>
      <c r="AO753" s="183"/>
      <c r="AP753" s="124"/>
      <c r="AQ753" s="124"/>
      <c r="AR753" s="124"/>
      <c r="AS753" s="124"/>
      <c r="AT753" s="124"/>
      <c r="AU753" s="124"/>
      <c r="AV753" s="124"/>
      <c r="AW753" s="124"/>
      <c r="AX753" s="124"/>
      <c r="AY753" s="124"/>
      <c r="AZ753" s="124"/>
      <c r="BA753" s="124"/>
      <c r="BB753" s="124"/>
      <c r="BC753" s="124"/>
      <c r="BD753" s="124"/>
      <c r="BE753" s="124"/>
      <c r="BF753" s="124"/>
      <c r="BG753" s="124"/>
      <c r="BH753" s="124"/>
      <c r="BI753" s="124"/>
      <c r="BJ753" s="124"/>
      <c r="BK753" s="124"/>
      <c r="BL753" s="124"/>
      <c r="BM753" s="124"/>
      <c r="BN753" s="124"/>
      <c r="BO753" s="124"/>
      <c r="BP753" s="124"/>
      <c r="BQ753" s="124"/>
      <c r="BR753" s="124"/>
      <c r="BS753" s="124"/>
      <c r="BT753" s="124"/>
      <c r="BU753" s="124"/>
      <c r="BV753" s="124"/>
      <c r="BW753" s="124"/>
      <c r="BX753" s="124"/>
      <c r="BY753" s="124"/>
      <c r="BZ753" s="124"/>
      <c r="CA753" s="124"/>
      <c r="CB753" s="124"/>
      <c r="CC753" s="124"/>
      <c r="CD753" s="124"/>
      <c r="CE753" s="124"/>
    </row>
    <row r="754" spans="1:83">
      <c r="A754" s="124"/>
      <c r="B754" s="183"/>
      <c r="C754" s="124"/>
      <c r="D754" s="124"/>
      <c r="E754" s="124"/>
      <c r="F754" s="124"/>
      <c r="G754" s="124"/>
      <c r="H754" s="222"/>
      <c r="I754" s="222"/>
      <c r="J754" s="222"/>
      <c r="K754" s="183"/>
      <c r="L754" s="222"/>
      <c r="M754" s="222"/>
      <c r="N754" s="222"/>
      <c r="O754" s="222"/>
      <c r="P754" s="124"/>
      <c r="Q754" s="222"/>
      <c r="R754" s="124"/>
      <c r="S754" s="124"/>
      <c r="T754" s="183"/>
      <c r="U754" s="183"/>
      <c r="V754" s="183"/>
      <c r="W754" s="183"/>
      <c r="X754" s="183"/>
      <c r="Y754" s="183"/>
      <c r="Z754" s="183"/>
      <c r="AA754" s="183"/>
      <c r="AB754" s="183"/>
      <c r="AC754" s="183"/>
      <c r="AD754" s="183"/>
      <c r="AE754" s="183"/>
      <c r="AF754" s="183"/>
      <c r="AG754" s="183"/>
      <c r="AH754" s="124"/>
      <c r="AI754" s="183"/>
      <c r="AJ754" s="124"/>
      <c r="AK754" s="124"/>
      <c r="AL754" s="124"/>
      <c r="AM754" s="124"/>
      <c r="AN754" s="124"/>
      <c r="AO754" s="183"/>
      <c r="AP754" s="124"/>
      <c r="AQ754" s="124"/>
      <c r="AR754" s="124"/>
      <c r="AS754" s="124"/>
      <c r="AT754" s="124"/>
      <c r="AU754" s="124"/>
      <c r="AV754" s="124"/>
      <c r="AW754" s="124"/>
      <c r="AX754" s="124"/>
      <c r="AY754" s="124"/>
      <c r="AZ754" s="124"/>
      <c r="BA754" s="124"/>
      <c r="BB754" s="124"/>
      <c r="BC754" s="124"/>
      <c r="BD754" s="124"/>
      <c r="BE754" s="124"/>
      <c r="BF754" s="124"/>
      <c r="BG754" s="124"/>
      <c r="BH754" s="124"/>
      <c r="BI754" s="124"/>
      <c r="BJ754" s="124"/>
      <c r="BK754" s="124"/>
      <c r="BL754" s="124"/>
      <c r="BM754" s="124"/>
      <c r="BN754" s="124"/>
      <c r="BO754" s="124"/>
      <c r="BP754" s="124"/>
      <c r="BQ754" s="124"/>
      <c r="BR754" s="124"/>
      <c r="BS754" s="124"/>
      <c r="BT754" s="124"/>
      <c r="BU754" s="124"/>
      <c r="BV754" s="124"/>
      <c r="BW754" s="124"/>
      <c r="BX754" s="124"/>
      <c r="BY754" s="124"/>
      <c r="BZ754" s="124"/>
      <c r="CA754" s="124"/>
      <c r="CB754" s="124"/>
      <c r="CC754" s="124"/>
      <c r="CD754" s="124"/>
      <c r="CE754" s="124"/>
    </row>
    <row r="755" spans="1:83">
      <c r="A755" s="124"/>
      <c r="B755" s="183"/>
      <c r="C755" s="124"/>
      <c r="D755" s="124"/>
      <c r="E755" s="124"/>
      <c r="F755" s="124"/>
      <c r="G755" s="124"/>
      <c r="H755" s="222"/>
      <c r="I755" s="222"/>
      <c r="J755" s="222"/>
      <c r="K755" s="183"/>
      <c r="L755" s="222"/>
      <c r="M755" s="222"/>
      <c r="N755" s="222"/>
      <c r="O755" s="222"/>
      <c r="P755" s="124"/>
      <c r="Q755" s="222"/>
      <c r="R755" s="124"/>
      <c r="S755" s="124"/>
      <c r="T755" s="183"/>
      <c r="U755" s="183"/>
      <c r="V755" s="183"/>
      <c r="W755" s="183"/>
      <c r="X755" s="183"/>
      <c r="Y755" s="183"/>
      <c r="Z755" s="183"/>
      <c r="AA755" s="183"/>
      <c r="AB755" s="183"/>
      <c r="AC755" s="183"/>
      <c r="AD755" s="183"/>
      <c r="AE755" s="183"/>
      <c r="AF755" s="183"/>
      <c r="AG755" s="183"/>
      <c r="AH755" s="124"/>
      <c r="AI755" s="183"/>
      <c r="AJ755" s="124"/>
      <c r="AK755" s="124"/>
      <c r="AL755" s="124"/>
      <c r="AM755" s="124"/>
      <c r="AN755" s="124"/>
      <c r="AO755" s="183"/>
      <c r="AP755" s="124"/>
      <c r="AQ755" s="124"/>
      <c r="AR755" s="124"/>
      <c r="AS755" s="124"/>
      <c r="AT755" s="124"/>
      <c r="AU755" s="124"/>
      <c r="AV755" s="124"/>
      <c r="AW755" s="124"/>
      <c r="AX755" s="124"/>
      <c r="AY755" s="124"/>
      <c r="AZ755" s="124"/>
      <c r="BA755" s="124"/>
      <c r="BB755" s="124"/>
      <c r="BC755" s="124"/>
      <c r="BD755" s="124"/>
      <c r="BE755" s="124"/>
      <c r="BF755" s="124"/>
      <c r="BG755" s="124"/>
      <c r="BH755" s="124"/>
      <c r="BI755" s="124"/>
      <c r="BJ755" s="124"/>
      <c r="BK755" s="124"/>
      <c r="BL755" s="124"/>
      <c r="BM755" s="124"/>
      <c r="BN755" s="124"/>
      <c r="BO755" s="124"/>
      <c r="BP755" s="124"/>
      <c r="BQ755" s="124"/>
      <c r="BR755" s="124"/>
      <c r="BS755" s="124"/>
      <c r="BT755" s="124"/>
      <c r="BU755" s="124"/>
      <c r="BV755" s="124"/>
      <c r="BW755" s="124"/>
      <c r="BX755" s="124"/>
      <c r="BY755" s="124"/>
      <c r="BZ755" s="124"/>
      <c r="CA755" s="124"/>
      <c r="CB755" s="124"/>
      <c r="CC755" s="124"/>
      <c r="CD755" s="124"/>
      <c r="CE755" s="124"/>
    </row>
    <row r="756" spans="1:83">
      <c r="A756" s="124"/>
      <c r="B756" s="183"/>
      <c r="C756" s="124"/>
      <c r="D756" s="124"/>
      <c r="E756" s="124"/>
      <c r="F756" s="124"/>
      <c r="G756" s="124"/>
      <c r="H756" s="222"/>
      <c r="I756" s="222"/>
      <c r="J756" s="222"/>
      <c r="K756" s="183"/>
      <c r="L756" s="222"/>
      <c r="M756" s="222"/>
      <c r="N756" s="222"/>
      <c r="O756" s="222"/>
      <c r="P756" s="124"/>
      <c r="Q756" s="222"/>
      <c r="R756" s="124"/>
      <c r="S756" s="124"/>
      <c r="T756" s="183"/>
      <c r="U756" s="183"/>
      <c r="V756" s="183"/>
      <c r="W756" s="183"/>
      <c r="X756" s="183"/>
      <c r="Y756" s="183"/>
      <c r="Z756" s="183"/>
      <c r="AA756" s="183"/>
      <c r="AB756" s="183"/>
      <c r="AC756" s="183"/>
      <c r="AD756" s="183"/>
      <c r="AE756" s="183"/>
      <c r="AF756" s="183"/>
      <c r="AG756" s="183"/>
      <c r="AH756" s="124"/>
      <c r="AI756" s="183"/>
      <c r="AJ756" s="124"/>
      <c r="AK756" s="124"/>
      <c r="AL756" s="124"/>
      <c r="AM756" s="124"/>
      <c r="AN756" s="124"/>
      <c r="AO756" s="183"/>
      <c r="AP756" s="124"/>
      <c r="AQ756" s="124"/>
      <c r="AR756" s="124"/>
      <c r="AS756" s="124"/>
      <c r="AT756" s="124"/>
      <c r="AU756" s="124"/>
      <c r="AV756" s="124"/>
      <c r="AW756" s="124"/>
      <c r="AX756" s="124"/>
      <c r="AY756" s="124"/>
      <c r="AZ756" s="124"/>
      <c r="BA756" s="124"/>
      <c r="BB756" s="124"/>
      <c r="BC756" s="124"/>
      <c r="BD756" s="124"/>
      <c r="BE756" s="124"/>
      <c r="BF756" s="124"/>
      <c r="BG756" s="124"/>
      <c r="BH756" s="124"/>
      <c r="BI756" s="124"/>
      <c r="BJ756" s="124"/>
      <c r="BK756" s="124"/>
      <c r="BL756" s="124"/>
      <c r="BM756" s="124"/>
      <c r="BN756" s="124"/>
      <c r="BO756" s="124"/>
      <c r="BP756" s="124"/>
      <c r="BQ756" s="124"/>
      <c r="BR756" s="124"/>
      <c r="BS756" s="124"/>
      <c r="BT756" s="124"/>
      <c r="BU756" s="124"/>
      <c r="BV756" s="124"/>
      <c r="BW756" s="124"/>
      <c r="BX756" s="124"/>
      <c r="BY756" s="124"/>
      <c r="BZ756" s="124"/>
      <c r="CA756" s="124"/>
      <c r="CB756" s="124"/>
      <c r="CC756" s="124"/>
      <c r="CD756" s="124"/>
      <c r="CE756" s="124"/>
    </row>
    <row r="757" spans="1:83">
      <c r="A757" s="124"/>
      <c r="B757" s="183"/>
      <c r="C757" s="124"/>
      <c r="D757" s="124"/>
      <c r="E757" s="124"/>
      <c r="F757" s="124"/>
      <c r="G757" s="124"/>
      <c r="H757" s="222"/>
      <c r="I757" s="222"/>
      <c r="J757" s="222"/>
      <c r="K757" s="183"/>
      <c r="L757" s="222"/>
      <c r="M757" s="222"/>
      <c r="N757" s="222"/>
      <c r="O757" s="222"/>
      <c r="P757" s="124"/>
      <c r="Q757" s="222"/>
      <c r="R757" s="124"/>
      <c r="S757" s="124"/>
      <c r="T757" s="183"/>
      <c r="U757" s="183"/>
      <c r="V757" s="183"/>
      <c r="W757" s="183"/>
      <c r="X757" s="183"/>
      <c r="Y757" s="183"/>
      <c r="Z757" s="183"/>
      <c r="AA757" s="183"/>
      <c r="AB757" s="183"/>
      <c r="AC757" s="183"/>
      <c r="AD757" s="183"/>
      <c r="AE757" s="183"/>
      <c r="AF757" s="183"/>
      <c r="AG757" s="183"/>
      <c r="AH757" s="124"/>
      <c r="AI757" s="183"/>
      <c r="AJ757" s="124"/>
      <c r="AK757" s="124"/>
      <c r="AL757" s="124"/>
      <c r="AM757" s="124"/>
      <c r="AN757" s="124"/>
      <c r="AO757" s="183"/>
      <c r="AP757" s="124"/>
      <c r="AQ757" s="124"/>
      <c r="AR757" s="124"/>
      <c r="AS757" s="124"/>
      <c r="AT757" s="124"/>
      <c r="AU757" s="124"/>
      <c r="AV757" s="124"/>
      <c r="AW757" s="124"/>
      <c r="AX757" s="124"/>
      <c r="AY757" s="124"/>
      <c r="AZ757" s="124"/>
      <c r="BA757" s="124"/>
      <c r="BB757" s="124"/>
      <c r="BC757" s="124"/>
      <c r="BD757" s="124"/>
      <c r="BE757" s="124"/>
      <c r="BF757" s="124"/>
      <c r="BG757" s="124"/>
      <c r="BH757" s="124"/>
      <c r="BI757" s="124"/>
      <c r="BJ757" s="124"/>
      <c r="BK757" s="124"/>
      <c r="BL757" s="124"/>
      <c r="BM757" s="124"/>
      <c r="BN757" s="124"/>
      <c r="BO757" s="124"/>
      <c r="BP757" s="124"/>
      <c r="BQ757" s="124"/>
      <c r="BR757" s="124"/>
      <c r="BS757" s="124"/>
      <c r="BT757" s="124"/>
      <c r="BU757" s="124"/>
      <c r="BV757" s="124"/>
      <c r="BW757" s="124"/>
      <c r="BX757" s="124"/>
      <c r="BY757" s="124"/>
      <c r="BZ757" s="124"/>
      <c r="CA757" s="124"/>
      <c r="CB757" s="124"/>
      <c r="CC757" s="124"/>
      <c r="CD757" s="124"/>
      <c r="CE757" s="124"/>
    </row>
    <row r="758" spans="1:83">
      <c r="A758" s="124"/>
      <c r="B758" s="183"/>
      <c r="C758" s="124"/>
      <c r="D758" s="124"/>
      <c r="E758" s="124"/>
      <c r="F758" s="124"/>
      <c r="G758" s="124"/>
      <c r="H758" s="222"/>
      <c r="I758" s="222"/>
      <c r="J758" s="222"/>
      <c r="K758" s="183"/>
      <c r="L758" s="222"/>
      <c r="M758" s="222"/>
      <c r="N758" s="222"/>
      <c r="O758" s="222"/>
      <c r="P758" s="124"/>
      <c r="Q758" s="222"/>
      <c r="R758" s="124"/>
      <c r="S758" s="124"/>
      <c r="T758" s="183"/>
      <c r="U758" s="183"/>
      <c r="V758" s="183"/>
      <c r="W758" s="183"/>
      <c r="X758" s="183"/>
      <c r="Y758" s="183"/>
      <c r="Z758" s="183"/>
      <c r="AA758" s="183"/>
      <c r="AB758" s="183"/>
      <c r="AC758" s="183"/>
      <c r="AD758" s="183"/>
      <c r="AE758" s="183"/>
      <c r="AF758" s="183"/>
      <c r="AG758" s="183"/>
      <c r="AH758" s="124"/>
      <c r="AI758" s="183"/>
      <c r="AJ758" s="124"/>
      <c r="AK758" s="124"/>
      <c r="AL758" s="124"/>
      <c r="AM758" s="124"/>
      <c r="AN758" s="124"/>
      <c r="AO758" s="183"/>
      <c r="AP758" s="124"/>
      <c r="AQ758" s="124"/>
      <c r="AR758" s="124"/>
      <c r="AS758" s="124"/>
      <c r="AT758" s="124"/>
      <c r="AU758" s="124"/>
      <c r="AV758" s="124"/>
      <c r="AW758" s="124"/>
      <c r="AX758" s="124"/>
      <c r="AY758" s="124"/>
      <c r="AZ758" s="124"/>
      <c r="BA758" s="124"/>
      <c r="BB758" s="124"/>
      <c r="BC758" s="124"/>
      <c r="BD758" s="124"/>
      <c r="BE758" s="124"/>
      <c r="BF758" s="124"/>
      <c r="BG758" s="124"/>
      <c r="BH758" s="124"/>
      <c r="BI758" s="124"/>
      <c r="BJ758" s="124"/>
      <c r="BK758" s="124"/>
      <c r="BL758" s="124"/>
      <c r="BM758" s="124"/>
      <c r="BN758" s="124"/>
      <c r="BO758" s="124"/>
      <c r="BP758" s="124"/>
      <c r="BQ758" s="124"/>
      <c r="BR758" s="124"/>
      <c r="BS758" s="124"/>
      <c r="BT758" s="124"/>
      <c r="BU758" s="124"/>
      <c r="BV758" s="124"/>
      <c r="BW758" s="124"/>
      <c r="BX758" s="124"/>
      <c r="BY758" s="124"/>
      <c r="BZ758" s="124"/>
      <c r="CA758" s="124"/>
      <c r="CB758" s="124"/>
      <c r="CC758" s="124"/>
      <c r="CD758" s="124"/>
      <c r="CE758" s="124"/>
    </row>
    <row r="759" spans="1:83">
      <c r="A759" s="124"/>
      <c r="B759" s="183"/>
      <c r="C759" s="124"/>
      <c r="D759" s="124"/>
      <c r="E759" s="124"/>
      <c r="F759" s="124"/>
      <c r="G759" s="124"/>
      <c r="H759" s="222"/>
      <c r="I759" s="222"/>
      <c r="J759" s="222"/>
      <c r="K759" s="183"/>
      <c r="L759" s="222"/>
      <c r="M759" s="222"/>
      <c r="N759" s="222"/>
      <c r="O759" s="222"/>
      <c r="P759" s="124"/>
      <c r="Q759" s="222"/>
      <c r="R759" s="124"/>
      <c r="S759" s="124"/>
      <c r="T759" s="183"/>
      <c r="U759" s="183"/>
      <c r="V759" s="183"/>
      <c r="W759" s="183"/>
      <c r="X759" s="183"/>
      <c r="Y759" s="183"/>
      <c r="Z759" s="183"/>
      <c r="AA759" s="183"/>
      <c r="AB759" s="183"/>
      <c r="AC759" s="183"/>
      <c r="AD759" s="183"/>
      <c r="AE759" s="183"/>
      <c r="AF759" s="183"/>
      <c r="AG759" s="183"/>
      <c r="AH759" s="124"/>
      <c r="AI759" s="183"/>
      <c r="AJ759" s="124"/>
      <c r="AK759" s="124"/>
      <c r="AL759" s="124"/>
      <c r="AM759" s="124"/>
      <c r="AN759" s="124"/>
      <c r="AO759" s="183"/>
      <c r="AP759" s="124"/>
      <c r="AQ759" s="124"/>
      <c r="AR759" s="124"/>
      <c r="AS759" s="124"/>
      <c r="AT759" s="124"/>
      <c r="AU759" s="124"/>
      <c r="AV759" s="124"/>
      <c r="AW759" s="124"/>
      <c r="AX759" s="124"/>
      <c r="AY759" s="124"/>
      <c r="AZ759" s="124"/>
      <c r="BA759" s="124"/>
      <c r="BB759" s="124"/>
      <c r="BC759" s="124"/>
      <c r="BD759" s="124"/>
      <c r="BE759" s="124"/>
      <c r="BF759" s="124"/>
      <c r="BG759" s="124"/>
      <c r="BH759" s="124"/>
      <c r="BI759" s="124"/>
      <c r="BJ759" s="124"/>
      <c r="BK759" s="124"/>
      <c r="BL759" s="124"/>
      <c r="BM759" s="124"/>
      <c r="BN759" s="124"/>
      <c r="BO759" s="124"/>
      <c r="BP759" s="124"/>
      <c r="BQ759" s="124"/>
      <c r="BR759" s="124"/>
      <c r="BS759" s="124"/>
      <c r="BT759" s="124"/>
      <c r="BU759" s="124"/>
      <c r="BV759" s="124"/>
      <c r="BW759" s="124"/>
      <c r="BX759" s="124"/>
      <c r="BY759" s="124"/>
      <c r="BZ759" s="124"/>
      <c r="CA759" s="124"/>
      <c r="CB759" s="124"/>
      <c r="CC759" s="124"/>
      <c r="CD759" s="124"/>
      <c r="CE759" s="124"/>
    </row>
    <row r="760" spans="1:83">
      <c r="A760" s="124"/>
      <c r="B760" s="183"/>
      <c r="C760" s="124"/>
      <c r="D760" s="124"/>
      <c r="E760" s="124"/>
      <c r="F760" s="124"/>
      <c r="G760" s="124"/>
      <c r="H760" s="222"/>
      <c r="I760" s="222"/>
      <c r="J760" s="222"/>
      <c r="K760" s="183"/>
      <c r="L760" s="222"/>
      <c r="M760" s="222"/>
      <c r="N760" s="222"/>
      <c r="O760" s="222"/>
      <c r="P760" s="124"/>
      <c r="Q760" s="222"/>
      <c r="R760" s="124"/>
      <c r="S760" s="124"/>
      <c r="T760" s="183"/>
      <c r="U760" s="183"/>
      <c r="V760" s="183"/>
      <c r="W760" s="183"/>
      <c r="X760" s="183"/>
      <c r="Y760" s="183"/>
      <c r="Z760" s="183"/>
      <c r="AA760" s="183"/>
      <c r="AB760" s="183"/>
      <c r="AC760" s="183"/>
      <c r="AD760" s="183"/>
      <c r="AE760" s="183"/>
      <c r="AF760" s="183"/>
      <c r="AG760" s="183"/>
      <c r="AH760" s="124"/>
      <c r="AI760" s="183"/>
      <c r="AJ760" s="124"/>
      <c r="AK760" s="124"/>
      <c r="AL760" s="124"/>
      <c r="AM760" s="124"/>
      <c r="AN760" s="124"/>
      <c r="AO760" s="183"/>
      <c r="AP760" s="124"/>
      <c r="AQ760" s="124"/>
      <c r="AR760" s="124"/>
      <c r="AS760" s="124"/>
      <c r="AT760" s="124"/>
      <c r="AU760" s="124"/>
      <c r="AV760" s="124"/>
      <c r="AW760" s="124"/>
      <c r="AX760" s="124"/>
      <c r="AY760" s="124"/>
      <c r="AZ760" s="124"/>
      <c r="BA760" s="124"/>
      <c r="BB760" s="124"/>
      <c r="BC760" s="124"/>
      <c r="BD760" s="124"/>
      <c r="BE760" s="124"/>
      <c r="BF760" s="124"/>
      <c r="BG760" s="124"/>
      <c r="BH760" s="124"/>
      <c r="BI760" s="124"/>
      <c r="BJ760" s="124"/>
      <c r="BK760" s="124"/>
      <c r="BL760" s="124"/>
      <c r="BM760" s="124"/>
      <c r="BN760" s="124"/>
      <c r="BO760" s="124"/>
      <c r="BP760" s="124"/>
      <c r="BQ760" s="124"/>
      <c r="BR760" s="124"/>
      <c r="BS760" s="124"/>
      <c r="BT760" s="124"/>
      <c r="BU760" s="124"/>
      <c r="BV760" s="124"/>
      <c r="BW760" s="124"/>
      <c r="BX760" s="124"/>
      <c r="BY760" s="124"/>
      <c r="BZ760" s="124"/>
      <c r="CA760" s="124"/>
      <c r="CB760" s="124"/>
      <c r="CC760" s="124"/>
      <c r="CD760" s="124"/>
      <c r="CE760" s="124"/>
    </row>
    <row r="761" spans="1:83">
      <c r="A761" s="124"/>
      <c r="B761" s="183"/>
      <c r="C761" s="124"/>
      <c r="D761" s="124"/>
      <c r="E761" s="124"/>
      <c r="F761" s="124"/>
      <c r="G761" s="124"/>
      <c r="H761" s="222"/>
      <c r="I761" s="222"/>
      <c r="J761" s="222"/>
      <c r="K761" s="183"/>
      <c r="L761" s="222"/>
      <c r="M761" s="222"/>
      <c r="N761" s="222"/>
      <c r="O761" s="222"/>
      <c r="P761" s="124"/>
      <c r="Q761" s="222"/>
      <c r="R761" s="124"/>
      <c r="S761" s="124"/>
      <c r="T761" s="183"/>
      <c r="U761" s="183"/>
      <c r="V761" s="183"/>
      <c r="W761" s="183"/>
      <c r="X761" s="183"/>
      <c r="Y761" s="183"/>
      <c r="Z761" s="183"/>
      <c r="AA761" s="183"/>
      <c r="AB761" s="183"/>
      <c r="AC761" s="183"/>
      <c r="AD761" s="183"/>
      <c r="AE761" s="183"/>
      <c r="AF761" s="183"/>
      <c r="AG761" s="183"/>
      <c r="AH761" s="124"/>
      <c r="AI761" s="183"/>
      <c r="AJ761" s="124"/>
      <c r="AK761" s="124"/>
      <c r="AL761" s="124"/>
      <c r="AM761" s="124"/>
      <c r="AN761" s="124"/>
      <c r="AO761" s="183"/>
      <c r="AP761" s="124"/>
      <c r="AQ761" s="124"/>
      <c r="AR761" s="124"/>
      <c r="AS761" s="124"/>
      <c r="AT761" s="124"/>
      <c r="AU761" s="124"/>
      <c r="AV761" s="124"/>
      <c r="AW761" s="124"/>
      <c r="AX761" s="124"/>
      <c r="AY761" s="124"/>
      <c r="AZ761" s="124"/>
      <c r="BA761" s="124"/>
      <c r="BB761" s="124"/>
      <c r="BC761" s="124"/>
      <c r="BD761" s="124"/>
      <c r="BE761" s="124"/>
      <c r="BF761" s="124"/>
      <c r="BG761" s="124"/>
      <c r="BH761" s="124"/>
      <c r="BI761" s="124"/>
      <c r="BJ761" s="124"/>
      <c r="BK761" s="124"/>
      <c r="BL761" s="124"/>
      <c r="BM761" s="124"/>
      <c r="BN761" s="124"/>
      <c r="BO761" s="124"/>
      <c r="BP761" s="124"/>
      <c r="BQ761" s="124"/>
      <c r="BR761" s="124"/>
      <c r="BS761" s="124"/>
      <c r="BT761" s="124"/>
      <c r="BU761" s="124"/>
      <c r="BV761" s="124"/>
      <c r="BW761" s="124"/>
      <c r="BX761" s="124"/>
      <c r="BY761" s="124"/>
      <c r="BZ761" s="124"/>
      <c r="CA761" s="124"/>
      <c r="CB761" s="124"/>
      <c r="CC761" s="124"/>
      <c r="CD761" s="124"/>
      <c r="CE761" s="124"/>
    </row>
    <row r="762" spans="1:83">
      <c r="A762" s="124"/>
      <c r="B762" s="183"/>
      <c r="C762" s="124"/>
      <c r="D762" s="124"/>
      <c r="E762" s="124"/>
      <c r="F762" s="124"/>
      <c r="G762" s="124"/>
      <c r="H762" s="222"/>
      <c r="I762" s="222"/>
      <c r="J762" s="222"/>
      <c r="K762" s="183"/>
      <c r="L762" s="222"/>
      <c r="M762" s="222"/>
      <c r="N762" s="222"/>
      <c r="O762" s="222"/>
      <c r="P762" s="124"/>
      <c r="Q762" s="222"/>
      <c r="R762" s="124"/>
      <c r="S762" s="124"/>
      <c r="T762" s="183"/>
      <c r="U762" s="183"/>
      <c r="V762" s="183"/>
      <c r="W762" s="183"/>
      <c r="X762" s="183"/>
      <c r="Y762" s="183"/>
      <c r="Z762" s="183"/>
      <c r="AA762" s="183"/>
      <c r="AB762" s="183"/>
      <c r="AC762" s="183"/>
      <c r="AD762" s="183"/>
      <c r="AE762" s="183"/>
      <c r="AF762" s="183"/>
      <c r="AG762" s="183"/>
      <c r="AH762" s="124"/>
      <c r="AI762" s="183"/>
      <c r="AJ762" s="124"/>
      <c r="AK762" s="124"/>
      <c r="AL762" s="124"/>
      <c r="AM762" s="124"/>
      <c r="AN762" s="124"/>
      <c r="AO762" s="183"/>
      <c r="AP762" s="124"/>
      <c r="AQ762" s="124"/>
      <c r="AR762" s="124"/>
      <c r="AS762" s="124"/>
      <c r="AT762" s="124"/>
      <c r="AU762" s="124"/>
      <c r="AV762" s="124"/>
      <c r="AW762" s="124"/>
      <c r="AX762" s="124"/>
      <c r="AY762" s="124"/>
      <c r="AZ762" s="124"/>
      <c r="BA762" s="124"/>
      <c r="BB762" s="124"/>
      <c r="BC762" s="124"/>
      <c r="BD762" s="124"/>
      <c r="BE762" s="124"/>
      <c r="BF762" s="124"/>
      <c r="BG762" s="124"/>
      <c r="BH762" s="124"/>
      <c r="BI762" s="124"/>
      <c r="BJ762" s="124"/>
      <c r="BK762" s="124"/>
      <c r="BL762" s="124"/>
      <c r="BM762" s="124"/>
      <c r="BN762" s="124"/>
      <c r="BO762" s="124"/>
      <c r="BP762" s="124"/>
      <c r="BQ762" s="124"/>
      <c r="BR762" s="124"/>
      <c r="BS762" s="124"/>
      <c r="BT762" s="124"/>
      <c r="BU762" s="124"/>
      <c r="BV762" s="124"/>
      <c r="BW762" s="124"/>
      <c r="BX762" s="124"/>
      <c r="BY762" s="124"/>
      <c r="BZ762" s="124"/>
      <c r="CA762" s="124"/>
      <c r="CB762" s="124"/>
      <c r="CC762" s="124"/>
      <c r="CD762" s="124"/>
      <c r="CE762" s="124"/>
    </row>
    <row r="763" spans="1:83">
      <c r="A763" s="124"/>
      <c r="B763" s="183"/>
      <c r="C763" s="124"/>
      <c r="D763" s="124"/>
      <c r="E763" s="124"/>
      <c r="F763" s="124"/>
      <c r="G763" s="124"/>
      <c r="H763" s="222"/>
      <c r="I763" s="222"/>
      <c r="J763" s="222"/>
      <c r="K763" s="183"/>
      <c r="L763" s="222"/>
      <c r="M763" s="222"/>
      <c r="N763" s="222"/>
      <c r="O763" s="222"/>
      <c r="P763" s="124"/>
      <c r="Q763" s="222"/>
      <c r="R763" s="124"/>
      <c r="S763" s="124"/>
      <c r="T763" s="183"/>
      <c r="U763" s="183"/>
      <c r="V763" s="183"/>
      <c r="W763" s="183"/>
      <c r="X763" s="183"/>
      <c r="Y763" s="183"/>
      <c r="Z763" s="183"/>
      <c r="AA763" s="183"/>
      <c r="AB763" s="183"/>
      <c r="AC763" s="183"/>
      <c r="AD763" s="183"/>
      <c r="AE763" s="183"/>
      <c r="AF763" s="183"/>
      <c r="AG763" s="183"/>
      <c r="AH763" s="124"/>
      <c r="AI763" s="183"/>
      <c r="AJ763" s="124"/>
      <c r="AK763" s="124"/>
      <c r="AL763" s="124"/>
      <c r="AM763" s="124"/>
      <c r="AN763" s="124"/>
      <c r="AO763" s="183"/>
      <c r="AP763" s="124"/>
      <c r="AQ763" s="124"/>
      <c r="AR763" s="124"/>
      <c r="AS763" s="124"/>
      <c r="AT763" s="124"/>
      <c r="AU763" s="124"/>
      <c r="AV763" s="124"/>
      <c r="AW763" s="124"/>
      <c r="AX763" s="124"/>
      <c r="AY763" s="124"/>
      <c r="AZ763" s="124"/>
      <c r="BA763" s="124"/>
      <c r="BB763" s="124"/>
      <c r="BC763" s="124"/>
      <c r="BD763" s="124"/>
      <c r="BE763" s="124"/>
      <c r="BF763" s="124"/>
      <c r="BG763" s="124"/>
      <c r="BH763" s="124"/>
      <c r="BI763" s="124"/>
      <c r="BJ763" s="124"/>
      <c r="BK763" s="124"/>
      <c r="BL763" s="124"/>
      <c r="BM763" s="124"/>
      <c r="BN763" s="124"/>
      <c r="BO763" s="124"/>
      <c r="BP763" s="124"/>
      <c r="BQ763" s="124"/>
      <c r="BR763" s="124"/>
      <c r="BS763" s="124"/>
      <c r="BT763" s="124"/>
      <c r="BU763" s="124"/>
      <c r="BV763" s="124"/>
      <c r="BW763" s="124"/>
      <c r="BX763" s="124"/>
      <c r="BY763" s="124"/>
      <c r="BZ763" s="124"/>
      <c r="CA763" s="124"/>
      <c r="CB763" s="124"/>
      <c r="CC763" s="124"/>
      <c r="CD763" s="124"/>
      <c r="CE763" s="124"/>
    </row>
    <row r="764" spans="1:83">
      <c r="A764" s="124"/>
      <c r="B764" s="183"/>
      <c r="C764" s="124"/>
      <c r="D764" s="124"/>
      <c r="E764" s="124"/>
      <c r="F764" s="124"/>
      <c r="G764" s="124"/>
      <c r="H764" s="222"/>
      <c r="I764" s="222"/>
      <c r="J764" s="222"/>
      <c r="K764" s="183"/>
      <c r="L764" s="222"/>
      <c r="M764" s="222"/>
      <c r="N764" s="222"/>
      <c r="O764" s="222"/>
      <c r="P764" s="124"/>
      <c r="Q764" s="222"/>
      <c r="R764" s="124"/>
      <c r="S764" s="124"/>
      <c r="T764" s="183"/>
      <c r="U764" s="183"/>
      <c r="V764" s="183"/>
      <c r="W764" s="183"/>
      <c r="X764" s="183"/>
      <c r="Y764" s="183"/>
      <c r="Z764" s="183"/>
      <c r="AA764" s="183"/>
      <c r="AB764" s="183"/>
      <c r="AC764" s="183"/>
      <c r="AD764" s="183"/>
      <c r="AE764" s="183"/>
      <c r="AF764" s="183"/>
      <c r="AG764" s="183"/>
      <c r="AH764" s="124"/>
      <c r="AI764" s="183"/>
      <c r="AJ764" s="124"/>
      <c r="AK764" s="124"/>
      <c r="AL764" s="124"/>
      <c r="AM764" s="124"/>
      <c r="AN764" s="124"/>
      <c r="AO764" s="183"/>
      <c r="AP764" s="124"/>
      <c r="AQ764" s="124"/>
      <c r="AR764" s="124"/>
      <c r="AS764" s="124"/>
      <c r="AT764" s="124"/>
      <c r="AU764" s="124"/>
      <c r="AV764" s="124"/>
      <c r="AW764" s="124"/>
      <c r="AX764" s="124"/>
      <c r="AY764" s="124"/>
      <c r="AZ764" s="124"/>
      <c r="BA764" s="124"/>
      <c r="BB764" s="124"/>
      <c r="BC764" s="124"/>
      <c r="BD764" s="124"/>
      <c r="BE764" s="124"/>
      <c r="BF764" s="124"/>
      <c r="BG764" s="124"/>
      <c r="BH764" s="124"/>
      <c r="BI764" s="124"/>
      <c r="BJ764" s="124"/>
      <c r="BK764" s="124"/>
      <c r="BL764" s="124"/>
      <c r="BM764" s="124"/>
      <c r="BN764" s="124"/>
      <c r="BO764" s="124"/>
      <c r="BP764" s="124"/>
      <c r="BQ764" s="124"/>
      <c r="BR764" s="124"/>
      <c r="BS764" s="124"/>
      <c r="BT764" s="124"/>
      <c r="BU764" s="124"/>
      <c r="BV764" s="124"/>
      <c r="BW764" s="124"/>
      <c r="BX764" s="124"/>
      <c r="BY764" s="124"/>
      <c r="BZ764" s="124"/>
      <c r="CA764" s="124"/>
      <c r="CB764" s="124"/>
      <c r="CC764" s="124"/>
      <c r="CD764" s="124"/>
      <c r="CE764" s="124"/>
    </row>
    <row r="765" spans="1:83">
      <c r="A765" s="124"/>
      <c r="B765" s="183"/>
      <c r="C765" s="124"/>
      <c r="D765" s="124"/>
      <c r="E765" s="124"/>
      <c r="F765" s="124"/>
      <c r="G765" s="124"/>
      <c r="H765" s="222"/>
      <c r="I765" s="222"/>
      <c r="J765" s="222"/>
      <c r="K765" s="183"/>
      <c r="L765" s="222"/>
      <c r="M765" s="222"/>
      <c r="N765" s="222"/>
      <c r="O765" s="222"/>
      <c r="P765" s="124"/>
      <c r="Q765" s="222"/>
      <c r="R765" s="124"/>
      <c r="S765" s="124"/>
      <c r="T765" s="183"/>
      <c r="U765" s="183"/>
      <c r="V765" s="183"/>
      <c r="W765" s="183"/>
      <c r="X765" s="183"/>
      <c r="Y765" s="183"/>
      <c r="Z765" s="183"/>
      <c r="AA765" s="183"/>
      <c r="AB765" s="183"/>
      <c r="AC765" s="183"/>
      <c r="AD765" s="183"/>
      <c r="AE765" s="183"/>
      <c r="AF765" s="183"/>
      <c r="AG765" s="183"/>
      <c r="AH765" s="124"/>
      <c r="AI765" s="183"/>
      <c r="AJ765" s="124"/>
      <c r="AK765" s="124"/>
      <c r="AL765" s="124"/>
      <c r="AM765" s="124"/>
      <c r="AN765" s="124"/>
      <c r="AO765" s="183"/>
      <c r="AP765" s="124"/>
      <c r="AQ765" s="124"/>
      <c r="AR765" s="124"/>
      <c r="AS765" s="124"/>
      <c r="AT765" s="124"/>
      <c r="AU765" s="124"/>
      <c r="AV765" s="124"/>
      <c r="AW765" s="124"/>
      <c r="AX765" s="124"/>
      <c r="AY765" s="124"/>
      <c r="AZ765" s="124"/>
      <c r="BA765" s="124"/>
      <c r="BB765" s="124"/>
      <c r="BC765" s="124"/>
      <c r="BD765" s="124"/>
      <c r="BE765" s="124"/>
      <c r="BF765" s="124"/>
      <c r="BG765" s="124"/>
      <c r="BH765" s="124"/>
      <c r="BI765" s="124"/>
      <c r="BJ765" s="124"/>
      <c r="BK765" s="124"/>
      <c r="BL765" s="124"/>
      <c r="BM765" s="124"/>
      <c r="BN765" s="124"/>
      <c r="BO765" s="124"/>
      <c r="BP765" s="124"/>
      <c r="BQ765" s="124"/>
      <c r="BR765" s="124"/>
      <c r="BS765" s="124"/>
      <c r="BT765" s="124"/>
      <c r="BU765" s="124"/>
      <c r="BV765" s="124"/>
      <c r="BW765" s="124"/>
      <c r="BX765" s="124"/>
      <c r="BY765" s="124"/>
      <c r="BZ765" s="124"/>
      <c r="CA765" s="124"/>
      <c r="CB765" s="124"/>
      <c r="CC765" s="124"/>
      <c r="CD765" s="124"/>
      <c r="CE765" s="124"/>
    </row>
    <row r="766" spans="1:83">
      <c r="A766" s="124"/>
      <c r="B766" s="183"/>
      <c r="C766" s="124"/>
      <c r="D766" s="124"/>
      <c r="E766" s="124"/>
      <c r="F766" s="124"/>
      <c r="G766" s="124"/>
      <c r="H766" s="222"/>
      <c r="I766" s="222"/>
      <c r="J766" s="222"/>
      <c r="K766" s="183"/>
      <c r="L766" s="222"/>
      <c r="M766" s="222"/>
      <c r="N766" s="222"/>
      <c r="O766" s="222"/>
      <c r="P766" s="124"/>
      <c r="Q766" s="222"/>
      <c r="R766" s="124"/>
      <c r="S766" s="124"/>
      <c r="T766" s="183"/>
      <c r="U766" s="183"/>
      <c r="V766" s="183"/>
      <c r="W766" s="183"/>
      <c r="X766" s="183"/>
      <c r="Y766" s="183"/>
      <c r="Z766" s="183"/>
      <c r="AA766" s="183"/>
      <c r="AB766" s="183"/>
      <c r="AC766" s="183"/>
      <c r="AD766" s="183"/>
      <c r="AE766" s="183"/>
      <c r="AF766" s="183"/>
      <c r="AG766" s="183"/>
      <c r="AH766" s="124"/>
      <c r="AI766" s="183"/>
      <c r="AJ766" s="124"/>
      <c r="AK766" s="124"/>
      <c r="AL766" s="124"/>
      <c r="AM766" s="124"/>
      <c r="AN766" s="124"/>
      <c r="AO766" s="183"/>
      <c r="AP766" s="124"/>
      <c r="AQ766" s="124"/>
      <c r="AR766" s="124"/>
      <c r="AS766" s="124"/>
      <c r="AT766" s="124"/>
      <c r="AU766" s="124"/>
      <c r="AV766" s="124"/>
      <c r="AW766" s="124"/>
      <c r="AX766" s="124"/>
      <c r="AY766" s="124"/>
      <c r="AZ766" s="124"/>
      <c r="BA766" s="124"/>
      <c r="BB766" s="124"/>
      <c r="BC766" s="124"/>
      <c r="BD766" s="124"/>
      <c r="BE766" s="124"/>
      <c r="BF766" s="124"/>
      <c r="BG766" s="124"/>
      <c r="BH766" s="124"/>
      <c r="BI766" s="124"/>
      <c r="BJ766" s="124"/>
      <c r="BK766" s="124"/>
      <c r="BL766" s="124"/>
      <c r="BM766" s="124"/>
      <c r="BN766" s="124"/>
      <c r="BO766" s="124"/>
      <c r="BP766" s="124"/>
      <c r="BQ766" s="124"/>
      <c r="BR766" s="124"/>
      <c r="BS766" s="124"/>
      <c r="BT766" s="124"/>
      <c r="BU766" s="124"/>
      <c r="BV766" s="124"/>
      <c r="BW766" s="124"/>
      <c r="BX766" s="124"/>
      <c r="BY766" s="124"/>
      <c r="BZ766" s="124"/>
      <c r="CA766" s="124"/>
      <c r="CB766" s="124"/>
      <c r="CC766" s="124"/>
      <c r="CD766" s="124"/>
      <c r="CE766" s="124"/>
    </row>
    <row r="767" spans="1:83">
      <c r="A767" s="124"/>
      <c r="B767" s="183"/>
      <c r="C767" s="124"/>
      <c r="D767" s="124"/>
      <c r="E767" s="124"/>
      <c r="F767" s="124"/>
      <c r="G767" s="124"/>
      <c r="H767" s="222"/>
      <c r="I767" s="222"/>
      <c r="J767" s="222"/>
      <c r="K767" s="183"/>
      <c r="L767" s="222"/>
      <c r="M767" s="222"/>
      <c r="N767" s="222"/>
      <c r="O767" s="222"/>
      <c r="P767" s="124"/>
      <c r="Q767" s="222"/>
      <c r="R767" s="124"/>
      <c r="S767" s="124"/>
      <c r="T767" s="183"/>
      <c r="U767" s="183"/>
      <c r="V767" s="183"/>
      <c r="W767" s="183"/>
      <c r="X767" s="183"/>
      <c r="Y767" s="183"/>
      <c r="Z767" s="183"/>
      <c r="AA767" s="183"/>
      <c r="AB767" s="183"/>
      <c r="AC767" s="183"/>
      <c r="AD767" s="183"/>
      <c r="AE767" s="183"/>
      <c r="AF767" s="183"/>
      <c r="AG767" s="183"/>
      <c r="AH767" s="124"/>
      <c r="AI767" s="183"/>
      <c r="AJ767" s="124"/>
      <c r="AK767" s="124"/>
      <c r="AL767" s="124"/>
      <c r="AM767" s="124"/>
      <c r="AN767" s="124"/>
      <c r="AO767" s="183"/>
      <c r="AP767" s="124"/>
      <c r="AQ767" s="124"/>
      <c r="AR767" s="124"/>
      <c r="AS767" s="124"/>
      <c r="AT767" s="124"/>
      <c r="AU767" s="124"/>
      <c r="AV767" s="124"/>
      <c r="AW767" s="124"/>
      <c r="AX767" s="124"/>
      <c r="AY767" s="124"/>
      <c r="AZ767" s="124"/>
      <c r="BA767" s="124"/>
      <c r="BB767" s="124"/>
      <c r="BC767" s="124"/>
      <c r="BD767" s="124"/>
      <c r="BE767" s="124"/>
      <c r="BF767" s="124"/>
      <c r="BG767" s="124"/>
      <c r="BH767" s="124"/>
      <c r="BI767" s="124"/>
      <c r="BJ767" s="124"/>
      <c r="BK767" s="124"/>
      <c r="BL767" s="124"/>
      <c r="BM767" s="124"/>
      <c r="BN767" s="124"/>
      <c r="BO767" s="124"/>
      <c r="BP767" s="124"/>
      <c r="BQ767" s="124"/>
      <c r="BR767" s="124"/>
      <c r="BS767" s="124"/>
      <c r="BT767" s="124"/>
      <c r="BU767" s="124"/>
      <c r="BV767" s="124"/>
      <c r="BW767" s="124"/>
      <c r="BX767" s="124"/>
      <c r="BY767" s="124"/>
      <c r="BZ767" s="124"/>
      <c r="CA767" s="124"/>
      <c r="CB767" s="124"/>
      <c r="CC767" s="124"/>
      <c r="CD767" s="124"/>
      <c r="CE767" s="124"/>
    </row>
    <row r="768" spans="1:83">
      <c r="A768" s="124"/>
      <c r="B768" s="183"/>
      <c r="C768" s="124"/>
      <c r="D768" s="124"/>
      <c r="E768" s="124"/>
      <c r="F768" s="124"/>
      <c r="G768" s="124"/>
      <c r="H768" s="222"/>
      <c r="I768" s="222"/>
      <c r="J768" s="222"/>
      <c r="K768" s="183"/>
      <c r="L768" s="222"/>
      <c r="M768" s="222"/>
      <c r="N768" s="222"/>
      <c r="O768" s="222"/>
      <c r="P768" s="124"/>
      <c r="Q768" s="222"/>
      <c r="R768" s="124"/>
      <c r="S768" s="124"/>
      <c r="T768" s="183"/>
      <c r="U768" s="183"/>
      <c r="V768" s="183"/>
      <c r="W768" s="183"/>
      <c r="X768" s="183"/>
      <c r="Y768" s="183"/>
      <c r="Z768" s="183"/>
      <c r="AA768" s="183"/>
      <c r="AB768" s="183"/>
      <c r="AC768" s="183"/>
      <c r="AD768" s="183"/>
      <c r="AE768" s="183"/>
      <c r="AF768" s="183"/>
      <c r="AG768" s="183"/>
      <c r="AH768" s="124"/>
      <c r="AI768" s="183"/>
      <c r="AJ768" s="124"/>
      <c r="AK768" s="124"/>
      <c r="AL768" s="124"/>
      <c r="AM768" s="124"/>
      <c r="AN768" s="124"/>
      <c r="AO768" s="183"/>
      <c r="AP768" s="124"/>
      <c r="AQ768" s="124"/>
      <c r="AR768" s="124"/>
      <c r="AS768" s="124"/>
      <c r="AT768" s="124"/>
      <c r="AU768" s="124"/>
      <c r="AV768" s="124"/>
      <c r="AW768" s="124"/>
      <c r="AX768" s="124"/>
      <c r="AY768" s="124"/>
      <c r="AZ768" s="124"/>
      <c r="BA768" s="124"/>
      <c r="BB768" s="124"/>
      <c r="BC768" s="124"/>
      <c r="BD768" s="124"/>
      <c r="BE768" s="124"/>
      <c r="BF768" s="124"/>
      <c r="BG768" s="124"/>
      <c r="BH768" s="124"/>
      <c r="BI768" s="124"/>
      <c r="BJ768" s="124"/>
      <c r="BK768" s="124"/>
      <c r="BL768" s="124"/>
      <c r="BM768" s="124"/>
      <c r="BN768" s="124"/>
      <c r="BO768" s="124"/>
      <c r="BP768" s="124"/>
      <c r="BQ768" s="124"/>
      <c r="BR768" s="124"/>
      <c r="BS768" s="124"/>
      <c r="BT768" s="124"/>
      <c r="BU768" s="124"/>
      <c r="BV768" s="124"/>
      <c r="BW768" s="124"/>
      <c r="BX768" s="124"/>
      <c r="BY768" s="124"/>
      <c r="BZ768" s="124"/>
      <c r="CA768" s="124"/>
      <c r="CB768" s="124"/>
      <c r="CC768" s="124"/>
      <c r="CD768" s="124"/>
      <c r="CE768" s="124"/>
    </row>
    <row r="769" spans="1:83">
      <c r="A769" s="124"/>
      <c r="B769" s="183"/>
      <c r="C769" s="124"/>
      <c r="D769" s="124"/>
      <c r="E769" s="124"/>
      <c r="F769" s="124"/>
      <c r="G769" s="124"/>
      <c r="H769" s="222"/>
      <c r="I769" s="222"/>
      <c r="J769" s="222"/>
      <c r="K769" s="183"/>
      <c r="L769" s="222"/>
      <c r="M769" s="222"/>
      <c r="N769" s="222"/>
      <c r="O769" s="222"/>
      <c r="P769" s="124"/>
      <c r="Q769" s="222"/>
      <c r="R769" s="124"/>
      <c r="S769" s="124"/>
      <c r="T769" s="183"/>
      <c r="U769" s="183"/>
      <c r="V769" s="183"/>
      <c r="W769" s="183"/>
      <c r="X769" s="183"/>
      <c r="Y769" s="183"/>
      <c r="Z769" s="183"/>
      <c r="AA769" s="183"/>
      <c r="AB769" s="183"/>
      <c r="AC769" s="183"/>
      <c r="AD769" s="183"/>
      <c r="AE769" s="183"/>
      <c r="AF769" s="183"/>
      <c r="AG769" s="183"/>
      <c r="AH769" s="124"/>
      <c r="AI769" s="183"/>
      <c r="AJ769" s="124"/>
      <c r="AK769" s="124"/>
      <c r="AL769" s="124"/>
      <c r="AM769" s="124"/>
      <c r="AN769" s="124"/>
      <c r="AO769" s="183"/>
      <c r="AP769" s="124"/>
      <c r="AQ769" s="124"/>
      <c r="AR769" s="124"/>
      <c r="AS769" s="124"/>
      <c r="AT769" s="124"/>
      <c r="AU769" s="124"/>
      <c r="AV769" s="124"/>
      <c r="AW769" s="124"/>
      <c r="AX769" s="124"/>
      <c r="AY769" s="124"/>
      <c r="AZ769" s="124"/>
      <c r="BA769" s="124"/>
      <c r="BB769" s="124"/>
      <c r="BC769" s="124"/>
      <c r="BD769" s="124"/>
      <c r="BE769" s="124"/>
      <c r="BF769" s="124"/>
      <c r="BG769" s="124"/>
      <c r="BH769" s="124"/>
      <c r="BI769" s="124"/>
      <c r="BJ769" s="124"/>
      <c r="BK769" s="124"/>
      <c r="BL769" s="124"/>
      <c r="BM769" s="124"/>
      <c r="BN769" s="124"/>
      <c r="BO769" s="124"/>
      <c r="BP769" s="124"/>
      <c r="BQ769" s="124"/>
      <c r="BR769" s="124"/>
      <c r="BS769" s="124"/>
      <c r="BT769" s="124"/>
      <c r="BU769" s="124"/>
      <c r="BV769" s="124"/>
      <c r="BW769" s="124"/>
      <c r="BX769" s="124"/>
      <c r="BY769" s="124"/>
      <c r="BZ769" s="124"/>
      <c r="CA769" s="124"/>
      <c r="CB769" s="124"/>
      <c r="CC769" s="124"/>
      <c r="CD769" s="124"/>
      <c r="CE769" s="124"/>
    </row>
    <row r="770" spans="1:83">
      <c r="A770" s="124"/>
      <c r="B770" s="183"/>
      <c r="C770" s="124"/>
      <c r="D770" s="124"/>
      <c r="E770" s="124"/>
      <c r="F770" s="124"/>
      <c r="G770" s="124"/>
      <c r="H770" s="222"/>
      <c r="I770" s="222"/>
      <c r="J770" s="222"/>
      <c r="K770" s="183"/>
      <c r="L770" s="222"/>
      <c r="M770" s="222"/>
      <c r="N770" s="222"/>
      <c r="O770" s="222"/>
      <c r="P770" s="124"/>
      <c r="Q770" s="222"/>
      <c r="R770" s="124"/>
      <c r="S770" s="124"/>
      <c r="T770" s="183"/>
      <c r="U770" s="183"/>
      <c r="V770" s="183"/>
      <c r="W770" s="183"/>
      <c r="X770" s="183"/>
      <c r="Y770" s="183"/>
      <c r="Z770" s="183"/>
      <c r="AA770" s="183"/>
      <c r="AB770" s="183"/>
      <c r="AC770" s="183"/>
      <c r="AD770" s="183"/>
      <c r="AE770" s="183"/>
      <c r="AF770" s="183"/>
      <c r="AG770" s="183"/>
      <c r="AH770" s="124"/>
      <c r="AI770" s="183"/>
      <c r="AJ770" s="124"/>
      <c r="AK770" s="124"/>
      <c r="AL770" s="124"/>
      <c r="AM770" s="124"/>
      <c r="AN770" s="124"/>
      <c r="AO770" s="183"/>
      <c r="AP770" s="124"/>
      <c r="AQ770" s="124"/>
      <c r="AR770" s="124"/>
      <c r="AS770" s="124"/>
      <c r="AT770" s="124"/>
      <c r="AU770" s="124"/>
      <c r="AV770" s="124"/>
      <c r="AW770" s="124"/>
      <c r="AX770" s="124"/>
      <c r="AY770" s="124"/>
      <c r="AZ770" s="124"/>
      <c r="BA770" s="124"/>
      <c r="BB770" s="124"/>
      <c r="BC770" s="124"/>
      <c r="BD770" s="124"/>
      <c r="BE770" s="124"/>
      <c r="BF770" s="124"/>
      <c r="BG770" s="124"/>
      <c r="BH770" s="124"/>
      <c r="BI770" s="124"/>
      <c r="BJ770" s="124"/>
      <c r="BK770" s="124"/>
      <c r="BL770" s="124"/>
      <c r="BM770" s="124"/>
      <c r="BN770" s="124"/>
      <c r="BO770" s="124"/>
      <c r="BP770" s="124"/>
      <c r="BQ770" s="124"/>
      <c r="BR770" s="124"/>
      <c r="BS770" s="124"/>
      <c r="BT770" s="124"/>
      <c r="BU770" s="124"/>
      <c r="BV770" s="124"/>
      <c r="BW770" s="124"/>
      <c r="BX770" s="124"/>
      <c r="BY770" s="124"/>
      <c r="BZ770" s="124"/>
      <c r="CA770" s="124"/>
      <c r="CB770" s="124"/>
      <c r="CC770" s="124"/>
      <c r="CD770" s="124"/>
      <c r="CE770" s="124"/>
    </row>
    <row r="771" spans="1:83">
      <c r="A771" s="124"/>
      <c r="B771" s="183"/>
      <c r="C771" s="124"/>
      <c r="D771" s="124"/>
      <c r="E771" s="124"/>
      <c r="F771" s="124"/>
      <c r="G771" s="124"/>
      <c r="H771" s="222"/>
      <c r="I771" s="222"/>
      <c r="J771" s="222"/>
      <c r="K771" s="183"/>
      <c r="L771" s="222"/>
      <c r="M771" s="222"/>
      <c r="N771" s="222"/>
      <c r="O771" s="222"/>
      <c r="P771" s="124"/>
      <c r="Q771" s="222"/>
      <c r="R771" s="124"/>
      <c r="S771" s="124"/>
      <c r="T771" s="183"/>
      <c r="U771" s="183"/>
      <c r="V771" s="183"/>
      <c r="W771" s="183"/>
      <c r="X771" s="183"/>
      <c r="Y771" s="183"/>
      <c r="Z771" s="183"/>
      <c r="AA771" s="183"/>
      <c r="AB771" s="183"/>
      <c r="AC771" s="183"/>
      <c r="AD771" s="183"/>
      <c r="AE771" s="183"/>
      <c r="AF771" s="183"/>
      <c r="AG771" s="183"/>
      <c r="AH771" s="124"/>
      <c r="AI771" s="183"/>
      <c r="AJ771" s="124"/>
      <c r="AK771" s="124"/>
      <c r="AL771" s="124"/>
      <c r="AM771" s="124"/>
      <c r="AN771" s="124"/>
      <c r="AO771" s="183"/>
      <c r="AP771" s="124"/>
      <c r="AQ771" s="124"/>
      <c r="AR771" s="124"/>
      <c r="AS771" s="124"/>
      <c r="AT771" s="124"/>
      <c r="AU771" s="124"/>
      <c r="AV771" s="124"/>
      <c r="AW771" s="124"/>
      <c r="AX771" s="124"/>
      <c r="AY771" s="124"/>
      <c r="AZ771" s="124"/>
      <c r="BA771" s="124"/>
      <c r="BB771" s="124"/>
      <c r="BC771" s="124"/>
      <c r="BD771" s="124"/>
      <c r="BE771" s="124"/>
      <c r="BF771" s="124"/>
      <c r="BG771" s="124"/>
      <c r="BH771" s="124"/>
      <c r="BI771" s="124"/>
      <c r="BJ771" s="124"/>
      <c r="BK771" s="124"/>
      <c r="BL771" s="124"/>
      <c r="BM771" s="124"/>
      <c r="BN771" s="124"/>
      <c r="BO771" s="124"/>
      <c r="BP771" s="124"/>
      <c r="BQ771" s="124"/>
      <c r="BR771" s="124"/>
      <c r="BS771" s="124"/>
      <c r="BT771" s="124"/>
      <c r="BU771" s="124"/>
      <c r="BV771" s="124"/>
      <c r="BW771" s="124"/>
      <c r="BX771" s="124"/>
      <c r="BY771" s="124"/>
      <c r="BZ771" s="124"/>
      <c r="CA771" s="124"/>
      <c r="CB771" s="124"/>
      <c r="CC771" s="124"/>
      <c r="CD771" s="124"/>
      <c r="CE771" s="124"/>
    </row>
    <row r="772" spans="1:83">
      <c r="A772" s="124"/>
      <c r="B772" s="183"/>
      <c r="C772" s="124"/>
      <c r="D772" s="124"/>
      <c r="E772" s="124"/>
      <c r="F772" s="124"/>
      <c r="G772" s="124"/>
      <c r="H772" s="222"/>
      <c r="I772" s="222"/>
      <c r="J772" s="222"/>
      <c r="K772" s="183"/>
      <c r="L772" s="222"/>
      <c r="M772" s="222"/>
      <c r="N772" s="222"/>
      <c r="O772" s="222"/>
      <c r="P772" s="124"/>
      <c r="Q772" s="222"/>
      <c r="R772" s="124"/>
      <c r="S772" s="124"/>
      <c r="T772" s="183"/>
      <c r="U772" s="183"/>
      <c r="V772" s="183"/>
      <c r="W772" s="183"/>
      <c r="X772" s="183"/>
      <c r="Y772" s="183"/>
      <c r="Z772" s="183"/>
      <c r="AA772" s="183"/>
      <c r="AB772" s="183"/>
      <c r="AC772" s="183"/>
      <c r="AD772" s="183"/>
      <c r="AE772" s="183"/>
      <c r="AF772" s="183"/>
      <c r="AG772" s="183"/>
      <c r="AH772" s="124"/>
      <c r="AI772" s="183"/>
      <c r="AJ772" s="124"/>
      <c r="AK772" s="124"/>
      <c r="AL772" s="124"/>
      <c r="AM772" s="124"/>
      <c r="AN772" s="124"/>
      <c r="AO772" s="183"/>
      <c r="AP772" s="124"/>
      <c r="AQ772" s="124"/>
      <c r="AR772" s="124"/>
      <c r="AS772" s="124"/>
      <c r="AT772" s="124"/>
      <c r="AU772" s="124"/>
      <c r="AV772" s="124"/>
      <c r="AW772" s="124"/>
      <c r="AX772" s="124"/>
      <c r="AY772" s="124"/>
      <c r="AZ772" s="124"/>
      <c r="BA772" s="124"/>
      <c r="BB772" s="124"/>
      <c r="BC772" s="124"/>
      <c r="BD772" s="124"/>
      <c r="BE772" s="124"/>
      <c r="BF772" s="124"/>
      <c r="BG772" s="124"/>
      <c r="BH772" s="124"/>
      <c r="BI772" s="124"/>
      <c r="BJ772" s="124"/>
      <c r="BK772" s="124"/>
      <c r="BL772" s="124"/>
      <c r="BM772" s="124"/>
      <c r="BN772" s="124"/>
      <c r="BO772" s="124"/>
      <c r="BP772" s="124"/>
      <c r="BQ772" s="124"/>
      <c r="BR772" s="124"/>
      <c r="BS772" s="124"/>
      <c r="BT772" s="124"/>
      <c r="BU772" s="124"/>
      <c r="BV772" s="124"/>
      <c r="BW772" s="124"/>
      <c r="BX772" s="124"/>
      <c r="BY772" s="124"/>
      <c r="BZ772" s="124"/>
      <c r="CA772" s="124"/>
      <c r="CB772" s="124"/>
      <c r="CC772" s="124"/>
      <c r="CD772" s="124"/>
      <c r="CE772" s="124"/>
    </row>
    <row r="773" spans="1:83">
      <c r="A773" s="124"/>
      <c r="B773" s="183"/>
      <c r="C773" s="124"/>
      <c r="D773" s="124"/>
      <c r="E773" s="124"/>
      <c r="F773" s="124"/>
      <c r="G773" s="124"/>
      <c r="H773" s="222"/>
      <c r="I773" s="222"/>
      <c r="J773" s="222"/>
      <c r="K773" s="183"/>
      <c r="L773" s="222"/>
      <c r="M773" s="222"/>
      <c r="N773" s="222"/>
      <c r="O773" s="222"/>
      <c r="P773" s="124"/>
      <c r="Q773" s="222"/>
      <c r="R773" s="124"/>
      <c r="S773" s="124"/>
      <c r="T773" s="183"/>
      <c r="U773" s="183"/>
      <c r="V773" s="183"/>
      <c r="W773" s="183"/>
      <c r="X773" s="183"/>
      <c r="Y773" s="183"/>
      <c r="Z773" s="183"/>
      <c r="AA773" s="183"/>
      <c r="AB773" s="183"/>
      <c r="AC773" s="183"/>
      <c r="AD773" s="183"/>
      <c r="AE773" s="183"/>
      <c r="AF773" s="183"/>
      <c r="AG773" s="183"/>
      <c r="AH773" s="124"/>
      <c r="AI773" s="183"/>
      <c r="AJ773" s="124"/>
      <c r="AK773" s="124"/>
      <c r="AL773" s="124"/>
      <c r="AM773" s="124"/>
      <c r="AN773" s="124"/>
      <c r="AO773" s="183"/>
      <c r="AP773" s="124"/>
      <c r="AQ773" s="124"/>
      <c r="AR773" s="124"/>
      <c r="AS773" s="124"/>
      <c r="AT773" s="124"/>
      <c r="AU773" s="124"/>
      <c r="AV773" s="124"/>
      <c r="AW773" s="124"/>
      <c r="AX773" s="124"/>
      <c r="AY773" s="124"/>
      <c r="AZ773" s="124"/>
      <c r="BA773" s="124"/>
      <c r="BB773" s="124"/>
      <c r="BC773" s="124"/>
      <c r="BD773" s="124"/>
      <c r="BE773" s="124"/>
      <c r="BF773" s="124"/>
      <c r="BG773" s="124"/>
      <c r="BH773" s="124"/>
      <c r="BI773" s="124"/>
      <c r="BJ773" s="124"/>
      <c r="BK773" s="124"/>
      <c r="BL773" s="124"/>
      <c r="BM773" s="124"/>
      <c r="BN773" s="124"/>
      <c r="BO773" s="124"/>
      <c r="BP773" s="124"/>
      <c r="BQ773" s="124"/>
      <c r="BR773" s="124"/>
      <c r="BS773" s="124"/>
      <c r="BT773" s="124"/>
      <c r="BU773" s="124"/>
      <c r="BV773" s="124"/>
      <c r="BW773" s="124"/>
      <c r="BX773" s="124"/>
      <c r="BY773" s="124"/>
      <c r="BZ773" s="124"/>
      <c r="CA773" s="124"/>
      <c r="CB773" s="124"/>
      <c r="CC773" s="124"/>
      <c r="CD773" s="124"/>
      <c r="CE773" s="124"/>
    </row>
    <row r="774" spans="1:83">
      <c r="A774" s="124"/>
      <c r="B774" s="183"/>
      <c r="C774" s="124"/>
      <c r="D774" s="124"/>
      <c r="E774" s="124"/>
      <c r="F774" s="124"/>
      <c r="G774" s="124"/>
      <c r="H774" s="222"/>
      <c r="I774" s="222"/>
      <c r="J774" s="222"/>
      <c r="K774" s="183"/>
      <c r="L774" s="222"/>
      <c r="M774" s="222"/>
      <c r="N774" s="222"/>
      <c r="O774" s="222"/>
      <c r="P774" s="124"/>
      <c r="Q774" s="222"/>
      <c r="R774" s="124"/>
      <c r="S774" s="124"/>
      <c r="T774" s="183"/>
      <c r="U774" s="183"/>
      <c r="V774" s="183"/>
      <c r="W774" s="183"/>
      <c r="X774" s="183"/>
      <c r="Y774" s="183"/>
      <c r="Z774" s="183"/>
      <c r="AA774" s="183"/>
      <c r="AB774" s="183"/>
      <c r="AC774" s="183"/>
      <c r="AD774" s="183"/>
      <c r="AE774" s="183"/>
      <c r="AF774" s="183"/>
      <c r="AG774" s="183"/>
      <c r="AH774" s="124"/>
      <c r="AI774" s="183"/>
      <c r="AJ774" s="124"/>
      <c r="AK774" s="124"/>
      <c r="AL774" s="124"/>
      <c r="AM774" s="124"/>
      <c r="AN774" s="124"/>
      <c r="AO774" s="183"/>
      <c r="AP774" s="124"/>
      <c r="AQ774" s="124"/>
      <c r="AR774" s="124"/>
      <c r="AS774" s="124"/>
      <c r="AT774" s="124"/>
      <c r="AU774" s="124"/>
      <c r="AV774" s="124"/>
      <c r="AW774" s="124"/>
      <c r="AX774" s="124"/>
      <c r="AY774" s="124"/>
      <c r="AZ774" s="124"/>
      <c r="BA774" s="124"/>
      <c r="BB774" s="124"/>
      <c r="BC774" s="124"/>
      <c r="BD774" s="124"/>
      <c r="BE774" s="124"/>
      <c r="BF774" s="124"/>
      <c r="BG774" s="124"/>
      <c r="BH774" s="124"/>
      <c r="BI774" s="124"/>
      <c r="BJ774" s="124"/>
      <c r="BK774" s="124"/>
      <c r="BL774" s="124"/>
      <c r="BM774" s="124"/>
      <c r="BN774" s="124"/>
      <c r="BO774" s="124"/>
      <c r="BP774" s="124"/>
      <c r="BQ774" s="124"/>
      <c r="BR774" s="124"/>
      <c r="BS774" s="124"/>
      <c r="BT774" s="124"/>
      <c r="BU774" s="124"/>
      <c r="BV774" s="124"/>
      <c r="BW774" s="124"/>
      <c r="BX774" s="124"/>
      <c r="BY774" s="124"/>
      <c r="BZ774" s="124"/>
      <c r="CA774" s="124"/>
      <c r="CB774" s="124"/>
      <c r="CC774" s="124"/>
      <c r="CD774" s="124"/>
      <c r="CE774" s="124"/>
    </row>
    <row r="775" spans="1:83">
      <c r="A775" s="124"/>
      <c r="B775" s="183"/>
      <c r="C775" s="124"/>
      <c r="D775" s="124"/>
      <c r="E775" s="124"/>
      <c r="F775" s="124"/>
      <c r="G775" s="124"/>
      <c r="H775" s="222"/>
      <c r="I775" s="222"/>
      <c r="J775" s="222"/>
      <c r="K775" s="183"/>
      <c r="L775" s="222"/>
      <c r="M775" s="222"/>
      <c r="N775" s="222"/>
      <c r="O775" s="222"/>
      <c r="P775" s="124"/>
      <c r="Q775" s="222"/>
      <c r="R775" s="124"/>
      <c r="S775" s="124"/>
      <c r="T775" s="183"/>
      <c r="U775" s="183"/>
      <c r="V775" s="183"/>
      <c r="W775" s="183"/>
      <c r="X775" s="183"/>
      <c r="Y775" s="183"/>
      <c r="Z775" s="183"/>
      <c r="AA775" s="183"/>
      <c r="AB775" s="183"/>
      <c r="AC775" s="183"/>
      <c r="AD775" s="183"/>
      <c r="AE775" s="183"/>
      <c r="AF775" s="183"/>
      <c r="AG775" s="183"/>
      <c r="AH775" s="124"/>
      <c r="AI775" s="183"/>
      <c r="AJ775" s="124"/>
      <c r="AK775" s="124"/>
      <c r="AL775" s="124"/>
      <c r="AM775" s="124"/>
      <c r="AN775" s="124"/>
      <c r="AO775" s="183"/>
      <c r="AP775" s="124"/>
      <c r="AQ775" s="124"/>
      <c r="AR775" s="124"/>
      <c r="AS775" s="124"/>
      <c r="AT775" s="124"/>
      <c r="AU775" s="124"/>
      <c r="AV775" s="124"/>
      <c r="AW775" s="124"/>
      <c r="AX775" s="124"/>
      <c r="AY775" s="124"/>
      <c r="AZ775" s="124"/>
      <c r="BA775" s="124"/>
      <c r="BB775" s="124"/>
      <c r="BC775" s="124"/>
      <c r="BD775" s="124"/>
      <c r="BE775" s="124"/>
      <c r="BF775" s="124"/>
      <c r="BG775" s="124"/>
      <c r="BH775" s="124"/>
      <c r="BI775" s="124"/>
      <c r="BJ775" s="124"/>
      <c r="BK775" s="124"/>
      <c r="BL775" s="124"/>
      <c r="BM775" s="124"/>
      <c r="BN775" s="124"/>
      <c r="BO775" s="124"/>
      <c r="BP775" s="124"/>
      <c r="BQ775" s="124"/>
      <c r="BR775" s="124"/>
      <c r="BS775" s="124"/>
      <c r="BT775" s="124"/>
      <c r="BU775" s="124"/>
      <c r="BV775" s="124"/>
      <c r="BW775" s="124"/>
      <c r="BX775" s="124"/>
      <c r="BY775" s="124"/>
      <c r="BZ775" s="124"/>
      <c r="CA775" s="124"/>
      <c r="CB775" s="124"/>
      <c r="CC775" s="124"/>
      <c r="CD775" s="124"/>
      <c r="CE775" s="124"/>
    </row>
    <row r="776" spans="1:83">
      <c r="A776" s="124"/>
      <c r="B776" s="183"/>
      <c r="C776" s="124"/>
      <c r="D776" s="124"/>
      <c r="E776" s="124"/>
      <c r="F776" s="124"/>
      <c r="G776" s="124"/>
      <c r="H776" s="222"/>
      <c r="I776" s="222"/>
      <c r="J776" s="222"/>
      <c r="K776" s="183"/>
      <c r="L776" s="222"/>
      <c r="M776" s="222"/>
      <c r="N776" s="222"/>
      <c r="O776" s="222"/>
      <c r="P776" s="124"/>
      <c r="Q776" s="222"/>
      <c r="R776" s="124"/>
      <c r="S776" s="124"/>
      <c r="T776" s="183"/>
      <c r="U776" s="183"/>
      <c r="V776" s="183"/>
      <c r="W776" s="183"/>
      <c r="X776" s="183"/>
      <c r="Y776" s="183"/>
      <c r="Z776" s="183"/>
      <c r="AA776" s="183"/>
      <c r="AB776" s="183"/>
      <c r="AC776" s="183"/>
      <c r="AD776" s="183"/>
      <c r="AE776" s="183"/>
      <c r="AF776" s="183"/>
      <c r="AG776" s="183"/>
      <c r="AH776" s="124"/>
      <c r="AI776" s="183"/>
      <c r="AJ776" s="124"/>
      <c r="AK776" s="124"/>
      <c r="AL776" s="124"/>
      <c r="AM776" s="124"/>
      <c r="AN776" s="124"/>
      <c r="AO776" s="183"/>
      <c r="AP776" s="124"/>
      <c r="AQ776" s="124"/>
      <c r="AR776" s="124"/>
      <c r="AS776" s="124"/>
      <c r="AT776" s="124"/>
      <c r="AU776" s="124"/>
      <c r="AV776" s="124"/>
      <c r="AW776" s="124"/>
      <c r="AX776" s="124"/>
      <c r="AY776" s="124"/>
      <c r="AZ776" s="124"/>
      <c r="BA776" s="124"/>
      <c r="BB776" s="124"/>
      <c r="BC776" s="124"/>
      <c r="BD776" s="124"/>
      <c r="BE776" s="124"/>
      <c r="BF776" s="124"/>
      <c r="BG776" s="124"/>
      <c r="BH776" s="124"/>
      <c r="BI776" s="124"/>
      <c r="BJ776" s="124"/>
      <c r="BK776" s="124"/>
      <c r="BL776" s="124"/>
      <c r="BM776" s="124"/>
      <c r="BN776" s="124"/>
      <c r="BO776" s="124"/>
      <c r="BP776" s="124"/>
      <c r="BQ776" s="124"/>
      <c r="BR776" s="124"/>
      <c r="BS776" s="124"/>
      <c r="BT776" s="124"/>
      <c r="BU776" s="124"/>
      <c r="BV776" s="124"/>
      <c r="BW776" s="124"/>
      <c r="BX776" s="124"/>
      <c r="BY776" s="124"/>
      <c r="BZ776" s="124"/>
      <c r="CA776" s="124"/>
      <c r="CB776" s="124"/>
      <c r="CC776" s="124"/>
      <c r="CD776" s="124"/>
      <c r="CE776" s="124"/>
    </row>
    <row r="777" spans="1:83">
      <c r="A777" s="124"/>
      <c r="B777" s="183"/>
      <c r="C777" s="124"/>
      <c r="D777" s="124"/>
      <c r="E777" s="124"/>
      <c r="F777" s="124"/>
      <c r="G777" s="124"/>
      <c r="H777" s="222"/>
      <c r="I777" s="222"/>
      <c r="J777" s="222"/>
      <c r="K777" s="183"/>
      <c r="L777" s="222"/>
      <c r="M777" s="222"/>
      <c r="N777" s="222"/>
      <c r="O777" s="222"/>
      <c r="P777" s="124"/>
      <c r="Q777" s="222"/>
      <c r="R777" s="124"/>
      <c r="S777" s="124"/>
      <c r="T777" s="183"/>
      <c r="U777" s="183"/>
      <c r="V777" s="183"/>
      <c r="W777" s="183"/>
      <c r="X777" s="183"/>
      <c r="Y777" s="183"/>
      <c r="Z777" s="183"/>
      <c r="AA777" s="183"/>
      <c r="AB777" s="183"/>
      <c r="AC777" s="183"/>
      <c r="AD777" s="183"/>
      <c r="AE777" s="183"/>
      <c r="AF777" s="183"/>
      <c r="AG777" s="183"/>
      <c r="AH777" s="124"/>
      <c r="AI777" s="183"/>
      <c r="AJ777" s="124"/>
      <c r="AK777" s="124"/>
      <c r="AL777" s="124"/>
      <c r="AM777" s="124"/>
      <c r="AN777" s="124"/>
      <c r="AO777" s="183"/>
      <c r="AP777" s="124"/>
      <c r="AQ777" s="124"/>
      <c r="AR777" s="124"/>
      <c r="AS777" s="124"/>
      <c r="AT777" s="124"/>
      <c r="AU777" s="124"/>
      <c r="AV777" s="124"/>
      <c r="AW777" s="124"/>
      <c r="AX777" s="124"/>
      <c r="AY777" s="124"/>
      <c r="AZ777" s="124"/>
      <c r="BA777" s="124"/>
      <c r="BB777" s="124"/>
      <c r="BC777" s="124"/>
      <c r="BD777" s="124"/>
      <c r="BE777" s="124"/>
      <c r="BF777" s="124"/>
      <c r="BG777" s="124"/>
      <c r="BH777" s="124"/>
      <c r="BI777" s="124"/>
      <c r="BJ777" s="124"/>
      <c r="BK777" s="124"/>
      <c r="BL777" s="124"/>
      <c r="BM777" s="124"/>
      <c r="BN777" s="124"/>
      <c r="BO777" s="124"/>
      <c r="BP777" s="124"/>
      <c r="BQ777" s="124"/>
      <c r="BR777" s="124"/>
      <c r="BS777" s="124"/>
      <c r="BT777" s="124"/>
      <c r="BU777" s="124"/>
      <c r="BV777" s="124"/>
      <c r="BW777" s="124"/>
      <c r="BX777" s="124"/>
      <c r="BY777" s="124"/>
      <c r="BZ777" s="124"/>
      <c r="CA777" s="124"/>
      <c r="CB777" s="124"/>
      <c r="CC777" s="124"/>
      <c r="CD777" s="124"/>
      <c r="CE777" s="124"/>
    </row>
    <row r="778" spans="1:83">
      <c r="A778" s="124"/>
      <c r="B778" s="183"/>
      <c r="C778" s="124"/>
      <c r="D778" s="124"/>
      <c r="E778" s="124"/>
      <c r="F778" s="124"/>
      <c r="G778" s="124"/>
      <c r="H778" s="222"/>
      <c r="I778" s="222"/>
      <c r="J778" s="222"/>
      <c r="K778" s="183"/>
      <c r="L778" s="222"/>
      <c r="M778" s="222"/>
      <c r="N778" s="222"/>
      <c r="O778" s="222"/>
      <c r="P778" s="124"/>
      <c r="Q778" s="222"/>
      <c r="R778" s="124"/>
      <c r="S778" s="124"/>
      <c r="T778" s="183"/>
      <c r="U778" s="183"/>
      <c r="V778" s="183"/>
      <c r="W778" s="183"/>
      <c r="X778" s="183"/>
      <c r="Y778" s="183"/>
      <c r="Z778" s="183"/>
      <c r="AA778" s="183"/>
      <c r="AB778" s="183"/>
      <c r="AC778" s="183"/>
      <c r="AD778" s="183"/>
      <c r="AE778" s="183"/>
      <c r="AF778" s="183"/>
      <c r="AG778" s="183"/>
      <c r="AH778" s="124"/>
      <c r="AI778" s="183"/>
      <c r="AJ778" s="124"/>
      <c r="AK778" s="124"/>
      <c r="AL778" s="124"/>
      <c r="AM778" s="124"/>
      <c r="AN778" s="124"/>
      <c r="AO778" s="183"/>
      <c r="AP778" s="124"/>
      <c r="AQ778" s="124"/>
      <c r="AR778" s="124"/>
      <c r="AS778" s="124"/>
      <c r="AT778" s="124"/>
      <c r="AU778" s="124"/>
      <c r="AV778" s="124"/>
      <c r="AW778" s="124"/>
      <c r="AX778" s="124"/>
      <c r="AY778" s="124"/>
      <c r="AZ778" s="124"/>
      <c r="BA778" s="124"/>
      <c r="BB778" s="124"/>
      <c r="BC778" s="124"/>
      <c r="BD778" s="124"/>
      <c r="BE778" s="124"/>
      <c r="BF778" s="124"/>
      <c r="BG778" s="124"/>
      <c r="BH778" s="124"/>
      <c r="BI778" s="124"/>
      <c r="BJ778" s="124"/>
      <c r="BK778" s="124"/>
      <c r="BL778" s="124"/>
      <c r="BM778" s="124"/>
      <c r="BN778" s="124"/>
      <c r="BO778" s="124"/>
      <c r="BP778" s="124"/>
      <c r="BQ778" s="124"/>
      <c r="BR778" s="124"/>
      <c r="BS778" s="124"/>
      <c r="BT778" s="124"/>
      <c r="BU778" s="124"/>
      <c r="BV778" s="124"/>
      <c r="BW778" s="124"/>
      <c r="BX778" s="124"/>
      <c r="BY778" s="124"/>
      <c r="BZ778" s="124"/>
      <c r="CA778" s="124"/>
      <c r="CB778" s="124"/>
      <c r="CC778" s="124"/>
      <c r="CD778" s="124"/>
      <c r="CE778" s="124"/>
    </row>
    <row r="779" spans="1:83">
      <c r="A779" s="124"/>
      <c r="B779" s="183"/>
      <c r="C779" s="124"/>
      <c r="D779" s="124"/>
      <c r="E779" s="124"/>
      <c r="F779" s="124"/>
      <c r="G779" s="124"/>
      <c r="H779" s="222"/>
      <c r="I779" s="222"/>
      <c r="J779" s="222"/>
      <c r="K779" s="183"/>
      <c r="L779" s="222"/>
      <c r="M779" s="222"/>
      <c r="N779" s="222"/>
      <c r="O779" s="222"/>
      <c r="P779" s="124"/>
      <c r="Q779" s="222"/>
      <c r="R779" s="124"/>
      <c r="S779" s="124"/>
      <c r="T779" s="183"/>
      <c r="U779" s="183"/>
      <c r="V779" s="183"/>
      <c r="W779" s="183"/>
      <c r="X779" s="183"/>
      <c r="Y779" s="183"/>
      <c r="Z779" s="183"/>
      <c r="AA779" s="183"/>
      <c r="AB779" s="183"/>
      <c r="AC779" s="183"/>
      <c r="AD779" s="183"/>
      <c r="AE779" s="183"/>
      <c r="AF779" s="183"/>
      <c r="AG779" s="183"/>
      <c r="AH779" s="124"/>
      <c r="AI779" s="183"/>
      <c r="AJ779" s="124"/>
      <c r="AK779" s="124"/>
      <c r="AL779" s="124"/>
      <c r="AM779" s="124"/>
      <c r="AN779" s="124"/>
      <c r="AO779" s="183"/>
      <c r="AP779" s="124"/>
      <c r="AQ779" s="124"/>
      <c r="AR779" s="124"/>
      <c r="AS779" s="124"/>
      <c r="AT779" s="124"/>
      <c r="AU779" s="124"/>
      <c r="AV779" s="124"/>
      <c r="AW779" s="124"/>
      <c r="AX779" s="124"/>
      <c r="AY779" s="124"/>
      <c r="AZ779" s="124"/>
      <c r="BA779" s="124"/>
      <c r="BB779" s="124"/>
      <c r="BC779" s="124"/>
      <c r="BD779" s="124"/>
      <c r="BE779" s="124"/>
      <c r="BF779" s="124"/>
      <c r="BG779" s="124"/>
      <c r="BH779" s="124"/>
      <c r="BI779" s="124"/>
      <c r="BJ779" s="124"/>
      <c r="BK779" s="124"/>
      <c r="BL779" s="124"/>
      <c r="BM779" s="124"/>
      <c r="BN779" s="124"/>
      <c r="BO779" s="124"/>
      <c r="BP779" s="124"/>
      <c r="BQ779" s="124"/>
      <c r="BR779" s="124"/>
      <c r="BS779" s="124"/>
      <c r="BT779" s="124"/>
      <c r="BU779" s="124"/>
      <c r="BV779" s="124"/>
      <c r="BW779" s="124"/>
      <c r="BX779" s="124"/>
      <c r="BY779" s="124"/>
      <c r="BZ779" s="124"/>
      <c r="CA779" s="124"/>
      <c r="CB779" s="124"/>
      <c r="CC779" s="124"/>
      <c r="CD779" s="124"/>
      <c r="CE779" s="124"/>
    </row>
    <row r="780" spans="1:83">
      <c r="A780" s="124"/>
      <c r="B780" s="183"/>
      <c r="C780" s="124"/>
      <c r="D780" s="124"/>
      <c r="E780" s="124"/>
      <c r="F780" s="124"/>
      <c r="G780" s="124"/>
      <c r="H780" s="222"/>
      <c r="I780" s="222"/>
      <c r="J780" s="222"/>
      <c r="K780" s="183"/>
      <c r="L780" s="222"/>
      <c r="M780" s="222"/>
      <c r="N780" s="222"/>
      <c r="O780" s="222"/>
      <c r="P780" s="124"/>
      <c r="Q780" s="222"/>
      <c r="R780" s="124"/>
      <c r="S780" s="124"/>
      <c r="T780" s="183"/>
      <c r="U780" s="183"/>
      <c r="V780" s="183"/>
      <c r="W780" s="183"/>
      <c r="X780" s="183"/>
      <c r="Y780" s="183"/>
      <c r="Z780" s="183"/>
      <c r="AA780" s="183"/>
      <c r="AB780" s="183"/>
      <c r="AC780" s="183"/>
      <c r="AD780" s="183"/>
      <c r="AE780" s="183"/>
      <c r="AF780" s="183"/>
      <c r="AG780" s="183"/>
      <c r="AH780" s="124"/>
      <c r="AI780" s="183"/>
      <c r="AJ780" s="124"/>
      <c r="AK780" s="124"/>
      <c r="AL780" s="124"/>
      <c r="AM780" s="124"/>
      <c r="AN780" s="124"/>
      <c r="AO780" s="183"/>
      <c r="AP780" s="124"/>
      <c r="AQ780" s="124"/>
      <c r="AR780" s="124"/>
      <c r="AS780" s="124"/>
      <c r="AT780" s="124"/>
      <c r="AU780" s="124"/>
      <c r="AV780" s="124"/>
      <c r="AW780" s="124"/>
      <c r="AX780" s="124"/>
      <c r="AY780" s="124"/>
      <c r="AZ780" s="124"/>
      <c r="BA780" s="124"/>
      <c r="BB780" s="124"/>
      <c r="BC780" s="124"/>
      <c r="BD780" s="124"/>
      <c r="BE780" s="124"/>
      <c r="BF780" s="124"/>
      <c r="BG780" s="124"/>
      <c r="BH780" s="124"/>
      <c r="BI780" s="124"/>
      <c r="BJ780" s="124"/>
      <c r="BK780" s="124"/>
      <c r="BL780" s="124"/>
      <c r="BM780" s="124"/>
      <c r="BN780" s="124"/>
      <c r="BO780" s="124"/>
      <c r="BP780" s="124"/>
      <c r="BQ780" s="124"/>
      <c r="BR780" s="124"/>
      <c r="BS780" s="124"/>
      <c r="BT780" s="124"/>
      <c r="BU780" s="124"/>
      <c r="BV780" s="124"/>
      <c r="BW780" s="124"/>
      <c r="BX780" s="124"/>
      <c r="BY780" s="124"/>
      <c r="BZ780" s="124"/>
      <c r="CA780" s="124"/>
      <c r="CB780" s="124"/>
      <c r="CC780" s="124"/>
      <c r="CD780" s="124"/>
      <c r="CE780" s="124"/>
    </row>
    <row r="781" spans="1:83">
      <c r="A781" s="124"/>
      <c r="B781" s="183"/>
      <c r="C781" s="124"/>
      <c r="D781" s="124"/>
      <c r="E781" s="124"/>
      <c r="F781" s="124"/>
      <c r="G781" s="124"/>
      <c r="H781" s="222"/>
      <c r="I781" s="222"/>
      <c r="J781" s="222"/>
      <c r="K781" s="183"/>
      <c r="L781" s="222"/>
      <c r="M781" s="222"/>
      <c r="N781" s="222"/>
      <c r="O781" s="222"/>
      <c r="P781" s="124"/>
      <c r="Q781" s="222"/>
      <c r="R781" s="124"/>
      <c r="S781" s="124"/>
      <c r="T781" s="183"/>
      <c r="U781" s="183"/>
      <c r="V781" s="183"/>
      <c r="W781" s="183"/>
      <c r="X781" s="183"/>
      <c r="Y781" s="183"/>
      <c r="Z781" s="183"/>
      <c r="AA781" s="183"/>
      <c r="AB781" s="183"/>
      <c r="AC781" s="183"/>
      <c r="AD781" s="183"/>
      <c r="AE781" s="183"/>
      <c r="AF781" s="183"/>
      <c r="AG781" s="183"/>
      <c r="AH781" s="124"/>
      <c r="AI781" s="183"/>
      <c r="AJ781" s="124"/>
      <c r="AK781" s="124"/>
      <c r="AL781" s="124"/>
      <c r="AM781" s="124"/>
      <c r="AN781" s="124"/>
      <c r="AO781" s="183"/>
      <c r="AP781" s="124"/>
      <c r="AQ781" s="124"/>
      <c r="AR781" s="124"/>
      <c r="AS781" s="124"/>
      <c r="AT781" s="124"/>
      <c r="AU781" s="124"/>
      <c r="AV781" s="124"/>
      <c r="AW781" s="124"/>
      <c r="AX781" s="124"/>
      <c r="AY781" s="124"/>
      <c r="AZ781" s="124"/>
      <c r="BA781" s="124"/>
      <c r="BB781" s="124"/>
      <c r="BC781" s="124"/>
      <c r="BD781" s="124"/>
      <c r="BE781" s="124"/>
      <c r="BF781" s="124"/>
      <c r="BG781" s="124"/>
      <c r="BH781" s="124"/>
      <c r="BI781" s="124"/>
      <c r="BJ781" s="124"/>
      <c r="BK781" s="124"/>
      <c r="BL781" s="124"/>
      <c r="BM781" s="124"/>
      <c r="BN781" s="124"/>
      <c r="BO781" s="124"/>
      <c r="BP781" s="124"/>
      <c r="BQ781" s="124"/>
      <c r="BR781" s="124"/>
      <c r="BS781" s="124"/>
      <c r="BT781" s="124"/>
      <c r="BU781" s="124"/>
      <c r="BV781" s="124"/>
      <c r="BW781" s="124"/>
      <c r="BX781" s="124"/>
      <c r="BY781" s="124"/>
      <c r="BZ781" s="124"/>
      <c r="CA781" s="124"/>
      <c r="CB781" s="124"/>
      <c r="CC781" s="124"/>
      <c r="CD781" s="124"/>
      <c r="CE781" s="124"/>
    </row>
    <row r="782" spans="1:83">
      <c r="A782" s="124"/>
      <c r="B782" s="183"/>
      <c r="C782" s="124"/>
      <c r="D782" s="124"/>
      <c r="E782" s="124"/>
      <c r="F782" s="124"/>
      <c r="G782" s="124"/>
      <c r="H782" s="222"/>
      <c r="I782" s="222"/>
      <c r="J782" s="222"/>
      <c r="K782" s="183"/>
      <c r="L782" s="222"/>
      <c r="M782" s="222"/>
      <c r="N782" s="222"/>
      <c r="O782" s="222"/>
      <c r="P782" s="124"/>
      <c r="Q782" s="222"/>
      <c r="R782" s="124"/>
      <c r="S782" s="124"/>
      <c r="T782" s="183"/>
      <c r="U782" s="183"/>
      <c r="V782" s="183"/>
      <c r="W782" s="183"/>
      <c r="X782" s="183"/>
      <c r="Y782" s="183"/>
      <c r="Z782" s="183"/>
      <c r="AA782" s="183"/>
      <c r="AB782" s="183"/>
      <c r="AC782" s="183"/>
      <c r="AD782" s="183"/>
      <c r="AE782" s="183"/>
      <c r="AF782" s="183"/>
      <c r="AG782" s="183"/>
      <c r="AH782" s="124"/>
      <c r="AI782" s="183"/>
      <c r="AJ782" s="124"/>
      <c r="AK782" s="124"/>
      <c r="AL782" s="124"/>
      <c r="AM782" s="124"/>
      <c r="AN782" s="124"/>
      <c r="AO782" s="183"/>
      <c r="AP782" s="124"/>
      <c r="AQ782" s="124"/>
      <c r="AR782" s="124"/>
      <c r="AS782" s="124"/>
      <c r="AT782" s="124"/>
      <c r="AU782" s="124"/>
      <c r="AV782" s="124"/>
      <c r="AW782" s="124"/>
      <c r="AX782" s="124"/>
      <c r="AY782" s="124"/>
      <c r="AZ782" s="124"/>
      <c r="BA782" s="124"/>
      <c r="BB782" s="124"/>
      <c r="BC782" s="124"/>
      <c r="BD782" s="124"/>
      <c r="BE782" s="124"/>
      <c r="BF782" s="124"/>
      <c r="BG782" s="124"/>
      <c r="BH782" s="124"/>
      <c r="BI782" s="124"/>
      <c r="BJ782" s="124"/>
      <c r="BK782" s="124"/>
      <c r="BL782" s="124"/>
      <c r="BM782" s="124"/>
      <c r="BN782" s="124"/>
      <c r="BO782" s="124"/>
      <c r="BP782" s="124"/>
      <c r="BQ782" s="124"/>
      <c r="BR782" s="124"/>
      <c r="BS782" s="124"/>
      <c r="BT782" s="124"/>
      <c r="BU782" s="124"/>
      <c r="BV782" s="124"/>
      <c r="BW782" s="124"/>
      <c r="BX782" s="124"/>
      <c r="BY782" s="124"/>
      <c r="BZ782" s="124"/>
      <c r="CA782" s="124"/>
      <c r="CB782" s="124"/>
      <c r="CC782" s="124"/>
      <c r="CD782" s="124"/>
      <c r="CE782" s="124"/>
    </row>
    <row r="783" spans="1:83">
      <c r="A783" s="124"/>
      <c r="B783" s="183"/>
      <c r="C783" s="124"/>
      <c r="D783" s="124"/>
      <c r="E783" s="124"/>
      <c r="F783" s="124"/>
      <c r="G783" s="124"/>
      <c r="H783" s="222"/>
      <c r="I783" s="222"/>
      <c r="J783" s="222"/>
      <c r="K783" s="183"/>
      <c r="L783" s="222"/>
      <c r="M783" s="222"/>
      <c r="N783" s="222"/>
      <c r="O783" s="222"/>
      <c r="P783" s="124"/>
      <c r="Q783" s="222"/>
      <c r="R783" s="124"/>
      <c r="S783" s="124"/>
      <c r="T783" s="183"/>
      <c r="U783" s="183"/>
      <c r="V783" s="183"/>
      <c r="W783" s="183"/>
      <c r="X783" s="183"/>
      <c r="Y783" s="183"/>
      <c r="Z783" s="183"/>
      <c r="AA783" s="183"/>
      <c r="AB783" s="183"/>
      <c r="AC783" s="183"/>
      <c r="AD783" s="183"/>
      <c r="AE783" s="183"/>
      <c r="AF783" s="183"/>
      <c r="AG783" s="183"/>
      <c r="AH783" s="124"/>
      <c r="AI783" s="183"/>
      <c r="AJ783" s="124"/>
      <c r="AK783" s="124"/>
      <c r="AL783" s="124"/>
      <c r="AM783" s="124"/>
      <c r="AN783" s="124"/>
      <c r="AO783" s="183"/>
      <c r="AP783" s="124"/>
      <c r="AQ783" s="124"/>
      <c r="AR783" s="124"/>
      <c r="AS783" s="124"/>
      <c r="AT783" s="124"/>
      <c r="AU783" s="124"/>
      <c r="AV783" s="124"/>
      <c r="AW783" s="124"/>
      <c r="AX783" s="124"/>
      <c r="AY783" s="124"/>
      <c r="AZ783" s="124"/>
      <c r="BA783" s="124"/>
      <c r="BB783" s="124"/>
      <c r="BC783" s="124"/>
      <c r="BD783" s="124"/>
      <c r="BE783" s="124"/>
      <c r="BF783" s="124"/>
      <c r="BG783" s="124"/>
      <c r="BH783" s="124"/>
      <c r="BI783" s="124"/>
      <c r="BJ783" s="124"/>
      <c r="BK783" s="124"/>
      <c r="BL783" s="124"/>
      <c r="BM783" s="124"/>
      <c r="BN783" s="124"/>
      <c r="BO783" s="124"/>
      <c r="BP783" s="124"/>
      <c r="BQ783" s="124"/>
      <c r="BR783" s="124"/>
      <c r="BS783" s="124"/>
      <c r="BT783" s="124"/>
      <c r="BU783" s="124"/>
      <c r="BV783" s="124"/>
      <c r="BW783" s="124"/>
      <c r="BX783" s="124"/>
      <c r="BY783" s="124"/>
      <c r="BZ783" s="124"/>
      <c r="CA783" s="124"/>
      <c r="CB783" s="124"/>
      <c r="CC783" s="124"/>
      <c r="CD783" s="124"/>
      <c r="CE783" s="124"/>
    </row>
    <row r="784" spans="1:83">
      <c r="A784" s="124"/>
      <c r="B784" s="183"/>
      <c r="C784" s="124"/>
      <c r="D784" s="124"/>
      <c r="E784" s="124"/>
      <c r="F784" s="124"/>
      <c r="G784" s="124"/>
      <c r="H784" s="222"/>
      <c r="I784" s="222"/>
      <c r="J784" s="222"/>
      <c r="K784" s="183"/>
      <c r="L784" s="222"/>
      <c r="M784" s="222"/>
      <c r="N784" s="222"/>
      <c r="O784" s="222"/>
      <c r="P784" s="124"/>
      <c r="Q784" s="222"/>
      <c r="R784" s="124"/>
      <c r="S784" s="124"/>
      <c r="T784" s="183"/>
      <c r="U784" s="183"/>
      <c r="V784" s="183"/>
      <c r="W784" s="183"/>
      <c r="X784" s="183"/>
      <c r="Y784" s="183"/>
      <c r="Z784" s="183"/>
      <c r="AA784" s="183"/>
      <c r="AB784" s="183"/>
      <c r="AC784" s="183"/>
      <c r="AD784" s="183"/>
      <c r="AE784" s="183"/>
      <c r="AF784" s="183"/>
      <c r="AG784" s="183"/>
      <c r="AH784" s="124"/>
      <c r="AI784" s="183"/>
      <c r="AJ784" s="124"/>
      <c r="AK784" s="124"/>
      <c r="AL784" s="124"/>
      <c r="AM784" s="124"/>
      <c r="AN784" s="124"/>
      <c r="AO784" s="183"/>
      <c r="AP784" s="124"/>
      <c r="AQ784" s="124"/>
      <c r="AR784" s="124"/>
      <c r="AS784" s="124"/>
      <c r="AT784" s="124"/>
      <c r="AU784" s="124"/>
      <c r="AV784" s="124"/>
      <c r="AW784" s="124"/>
      <c r="AX784" s="124"/>
      <c r="AY784" s="124"/>
      <c r="AZ784" s="124"/>
      <c r="BA784" s="124"/>
      <c r="BB784" s="124"/>
      <c r="BC784" s="124"/>
      <c r="BD784" s="124"/>
      <c r="BE784" s="124"/>
      <c r="BF784" s="124"/>
      <c r="BG784" s="124"/>
      <c r="BH784" s="124"/>
      <c r="BI784" s="124"/>
      <c r="BJ784" s="124"/>
      <c r="BK784" s="124"/>
      <c r="BL784" s="124"/>
      <c r="BM784" s="124"/>
      <c r="BN784" s="124"/>
      <c r="BO784" s="124"/>
      <c r="BP784" s="124"/>
      <c r="BQ784" s="124"/>
      <c r="BR784" s="124"/>
      <c r="BS784" s="124"/>
      <c r="BT784" s="124"/>
      <c r="BU784" s="124"/>
      <c r="BV784" s="124"/>
      <c r="BW784" s="124"/>
      <c r="BX784" s="124"/>
      <c r="BY784" s="124"/>
      <c r="BZ784" s="124"/>
      <c r="CA784" s="124"/>
      <c r="CB784" s="124"/>
      <c r="CC784" s="124"/>
      <c r="CD784" s="124"/>
      <c r="CE784" s="124"/>
    </row>
    <row r="785" spans="1:83">
      <c r="A785" s="124"/>
      <c r="B785" s="183"/>
      <c r="C785" s="124"/>
      <c r="D785" s="124"/>
      <c r="E785" s="124"/>
      <c r="F785" s="124"/>
      <c r="G785" s="124"/>
      <c r="H785" s="222"/>
      <c r="I785" s="222"/>
      <c r="J785" s="222"/>
      <c r="K785" s="183"/>
      <c r="L785" s="222"/>
      <c r="M785" s="222"/>
      <c r="N785" s="222"/>
      <c r="O785" s="222"/>
      <c r="P785" s="124"/>
      <c r="Q785" s="222"/>
      <c r="R785" s="124"/>
      <c r="S785" s="124"/>
      <c r="T785" s="183"/>
      <c r="U785" s="183"/>
      <c r="V785" s="183"/>
      <c r="W785" s="183"/>
      <c r="X785" s="183"/>
      <c r="Y785" s="183"/>
      <c r="Z785" s="183"/>
      <c r="AA785" s="183"/>
      <c r="AB785" s="183"/>
      <c r="AC785" s="183"/>
      <c r="AD785" s="183"/>
      <c r="AE785" s="183"/>
      <c r="AF785" s="183"/>
      <c r="AG785" s="183"/>
      <c r="AH785" s="124"/>
      <c r="AI785" s="183"/>
      <c r="AJ785" s="124"/>
      <c r="AK785" s="124"/>
      <c r="AL785" s="124"/>
      <c r="AM785" s="124"/>
      <c r="AN785" s="124"/>
      <c r="AO785" s="183"/>
      <c r="AP785" s="124"/>
      <c r="AQ785" s="124"/>
      <c r="AR785" s="124"/>
      <c r="AS785" s="124"/>
      <c r="AT785" s="124"/>
      <c r="AU785" s="124"/>
      <c r="AV785" s="124"/>
      <c r="AW785" s="124"/>
      <c r="AX785" s="124"/>
      <c r="AY785" s="124"/>
      <c r="AZ785" s="124"/>
      <c r="BA785" s="124"/>
      <c r="BB785" s="124"/>
      <c r="BC785" s="124"/>
      <c r="BD785" s="124"/>
      <c r="BE785" s="124"/>
      <c r="BF785" s="124"/>
      <c r="BG785" s="124"/>
      <c r="BH785" s="124"/>
      <c r="BI785" s="124"/>
      <c r="BJ785" s="124"/>
      <c r="BK785" s="124"/>
      <c r="BL785" s="124"/>
      <c r="BM785" s="124"/>
      <c r="BN785" s="124"/>
      <c r="BO785" s="124"/>
      <c r="BP785" s="124"/>
      <c r="BQ785" s="124"/>
      <c r="BR785" s="124"/>
      <c r="BS785" s="124"/>
      <c r="BT785" s="124"/>
      <c r="BU785" s="124"/>
      <c r="BV785" s="124"/>
      <c r="BW785" s="124"/>
      <c r="BX785" s="124"/>
      <c r="BY785" s="124"/>
      <c r="BZ785" s="124"/>
      <c r="CA785" s="124"/>
      <c r="CB785" s="124"/>
      <c r="CC785" s="124"/>
      <c r="CD785" s="124"/>
      <c r="CE785" s="124"/>
    </row>
    <row r="786" spans="1:83">
      <c r="A786" s="124"/>
      <c r="B786" s="183"/>
      <c r="C786" s="124"/>
      <c r="D786" s="124"/>
      <c r="E786" s="124"/>
      <c r="F786" s="124"/>
      <c r="G786" s="124"/>
      <c r="H786" s="222"/>
      <c r="I786" s="222"/>
      <c r="J786" s="222"/>
      <c r="K786" s="183"/>
      <c r="L786" s="222"/>
      <c r="M786" s="222"/>
      <c r="N786" s="222"/>
      <c r="O786" s="222"/>
      <c r="P786" s="124"/>
      <c r="Q786" s="222"/>
      <c r="R786" s="124"/>
      <c r="S786" s="124"/>
      <c r="T786" s="183"/>
      <c r="U786" s="183"/>
      <c r="V786" s="183"/>
      <c r="W786" s="183"/>
      <c r="X786" s="183"/>
      <c r="Y786" s="183"/>
      <c r="Z786" s="183"/>
      <c r="AA786" s="183"/>
      <c r="AB786" s="183"/>
      <c r="AC786" s="183"/>
      <c r="AD786" s="183"/>
      <c r="AE786" s="183"/>
      <c r="AF786" s="183"/>
      <c r="AG786" s="183"/>
      <c r="AH786" s="124"/>
      <c r="AI786" s="183"/>
      <c r="AJ786" s="124"/>
      <c r="AK786" s="124"/>
      <c r="AL786" s="124"/>
      <c r="AM786" s="124"/>
      <c r="AN786" s="124"/>
      <c r="AO786" s="183"/>
      <c r="AP786" s="124"/>
      <c r="AQ786" s="124"/>
      <c r="AR786" s="124"/>
      <c r="AS786" s="124"/>
      <c r="AT786" s="124"/>
      <c r="AU786" s="124"/>
      <c r="AV786" s="124"/>
      <c r="AW786" s="124"/>
      <c r="AX786" s="124"/>
      <c r="AY786" s="124"/>
      <c r="AZ786" s="124"/>
      <c r="BA786" s="124"/>
      <c r="BB786" s="124"/>
      <c r="BC786" s="124"/>
      <c r="BD786" s="124"/>
      <c r="BE786" s="124"/>
      <c r="BF786" s="124"/>
      <c r="BG786" s="124"/>
      <c r="BH786" s="124"/>
      <c r="BI786" s="124"/>
      <c r="BJ786" s="124"/>
      <c r="BK786" s="124"/>
      <c r="BL786" s="124"/>
      <c r="BM786" s="124"/>
      <c r="BN786" s="124"/>
      <c r="BO786" s="124"/>
      <c r="BP786" s="124"/>
      <c r="BQ786" s="124"/>
      <c r="BR786" s="124"/>
      <c r="BS786" s="124"/>
      <c r="BT786" s="124"/>
      <c r="BU786" s="124"/>
      <c r="BV786" s="124"/>
      <c r="BW786" s="124"/>
      <c r="BX786" s="124"/>
      <c r="BY786" s="124"/>
      <c r="BZ786" s="124"/>
      <c r="CA786" s="124"/>
      <c r="CB786" s="124"/>
      <c r="CC786" s="124"/>
      <c r="CD786" s="124"/>
      <c r="CE786" s="124"/>
    </row>
    <row r="787" spans="1:83">
      <c r="A787" s="124"/>
      <c r="B787" s="183"/>
      <c r="C787" s="124"/>
      <c r="D787" s="124"/>
      <c r="E787" s="124"/>
      <c r="F787" s="124"/>
      <c r="G787" s="124"/>
      <c r="H787" s="222"/>
      <c r="I787" s="222"/>
      <c r="J787" s="222"/>
      <c r="K787" s="183"/>
      <c r="L787" s="222"/>
      <c r="M787" s="222"/>
      <c r="N787" s="222"/>
      <c r="O787" s="222"/>
      <c r="P787" s="124"/>
      <c r="Q787" s="222"/>
      <c r="R787" s="124"/>
      <c r="S787" s="124"/>
      <c r="T787" s="183"/>
      <c r="U787" s="183"/>
      <c r="V787" s="183"/>
      <c r="W787" s="183"/>
      <c r="X787" s="183"/>
      <c r="Y787" s="183"/>
      <c r="Z787" s="183"/>
      <c r="AA787" s="183"/>
      <c r="AB787" s="183"/>
      <c r="AC787" s="183"/>
      <c r="AD787" s="183"/>
      <c r="AE787" s="183"/>
      <c r="AF787" s="183"/>
      <c r="AG787" s="183"/>
      <c r="AH787" s="124"/>
      <c r="AI787" s="183"/>
      <c r="AJ787" s="124"/>
      <c r="AK787" s="124"/>
      <c r="AL787" s="124"/>
      <c r="AM787" s="124"/>
      <c r="AN787" s="124"/>
      <c r="AO787" s="183"/>
      <c r="AP787" s="124"/>
      <c r="AQ787" s="124"/>
      <c r="AR787" s="124"/>
      <c r="AS787" s="124"/>
      <c r="AT787" s="124"/>
      <c r="AU787" s="124"/>
      <c r="AV787" s="124"/>
      <c r="AW787" s="124"/>
      <c r="AX787" s="124"/>
      <c r="AY787" s="124"/>
      <c r="AZ787" s="124"/>
      <c r="BA787" s="124"/>
      <c r="BB787" s="124"/>
      <c r="BC787" s="124"/>
      <c r="BD787" s="124"/>
      <c r="BE787" s="124"/>
      <c r="BF787" s="124"/>
      <c r="BG787" s="124"/>
      <c r="BH787" s="124"/>
      <c r="BI787" s="124"/>
      <c r="BJ787" s="124"/>
      <c r="BK787" s="124"/>
      <c r="BL787" s="124"/>
      <c r="BM787" s="124"/>
      <c r="BN787" s="124"/>
      <c r="BO787" s="124"/>
      <c r="BP787" s="124"/>
      <c r="BQ787" s="124"/>
      <c r="BR787" s="124"/>
      <c r="BS787" s="124"/>
      <c r="BT787" s="124"/>
      <c r="BU787" s="124"/>
      <c r="BV787" s="124"/>
      <c r="BW787" s="124"/>
      <c r="BX787" s="124"/>
      <c r="BY787" s="124"/>
      <c r="BZ787" s="124"/>
      <c r="CA787" s="124"/>
      <c r="CB787" s="124"/>
      <c r="CC787" s="124"/>
      <c r="CD787" s="124"/>
      <c r="CE787" s="124"/>
    </row>
    <row r="788" spans="1:83">
      <c r="A788" s="124"/>
      <c r="B788" s="183"/>
      <c r="C788" s="124"/>
      <c r="D788" s="124"/>
      <c r="E788" s="124"/>
      <c r="F788" s="124"/>
      <c r="G788" s="124"/>
      <c r="H788" s="222"/>
      <c r="I788" s="222"/>
      <c r="J788" s="222"/>
      <c r="K788" s="183"/>
      <c r="L788" s="222"/>
      <c r="M788" s="222"/>
      <c r="N788" s="222"/>
      <c r="O788" s="222"/>
      <c r="P788" s="124"/>
      <c r="Q788" s="222"/>
      <c r="R788" s="124"/>
      <c r="S788" s="124"/>
      <c r="T788" s="183"/>
      <c r="U788" s="183"/>
      <c r="V788" s="183"/>
      <c r="W788" s="183"/>
      <c r="X788" s="183"/>
      <c r="Y788" s="183"/>
      <c r="Z788" s="183"/>
      <c r="AA788" s="183"/>
      <c r="AB788" s="183"/>
      <c r="AC788" s="183"/>
      <c r="AD788" s="183"/>
      <c r="AE788" s="183"/>
      <c r="AF788" s="183"/>
      <c r="AG788" s="183"/>
      <c r="AH788" s="124"/>
      <c r="AI788" s="183"/>
      <c r="AJ788" s="124"/>
      <c r="AK788" s="124"/>
      <c r="AL788" s="124"/>
      <c r="AM788" s="124"/>
      <c r="AN788" s="124"/>
      <c r="AO788" s="183"/>
      <c r="AP788" s="124"/>
      <c r="AQ788" s="124"/>
      <c r="AR788" s="124"/>
      <c r="AS788" s="124"/>
      <c r="AT788" s="124"/>
      <c r="AU788" s="124"/>
      <c r="AV788" s="124"/>
      <c r="AW788" s="124"/>
      <c r="AX788" s="124"/>
      <c r="AY788" s="124"/>
      <c r="AZ788" s="124"/>
      <c r="BA788" s="124"/>
      <c r="BB788" s="124"/>
      <c r="BC788" s="124"/>
      <c r="BD788" s="124"/>
      <c r="BE788" s="124"/>
      <c r="BF788" s="124"/>
      <c r="BG788" s="124"/>
      <c r="BH788" s="124"/>
      <c r="BI788" s="124"/>
      <c r="BJ788" s="124"/>
      <c r="BK788" s="124"/>
      <c r="BL788" s="124"/>
      <c r="BM788" s="124"/>
      <c r="BN788" s="124"/>
      <c r="BO788" s="124"/>
      <c r="BP788" s="124"/>
      <c r="BQ788" s="124"/>
      <c r="BR788" s="124"/>
      <c r="BS788" s="124"/>
      <c r="BT788" s="124"/>
      <c r="BU788" s="124"/>
      <c r="BV788" s="124"/>
      <c r="BW788" s="124"/>
      <c r="BX788" s="124"/>
      <c r="BY788" s="124"/>
      <c r="BZ788" s="124"/>
      <c r="CA788" s="124"/>
      <c r="CB788" s="124"/>
      <c r="CC788" s="124"/>
      <c r="CD788" s="124"/>
      <c r="CE788" s="124"/>
    </row>
    <row r="789" spans="1:83">
      <c r="A789" s="124"/>
      <c r="B789" s="183"/>
      <c r="C789" s="124"/>
      <c r="D789" s="124"/>
      <c r="E789" s="124"/>
      <c r="F789" s="124"/>
      <c r="G789" s="124"/>
      <c r="H789" s="222"/>
      <c r="I789" s="222"/>
      <c r="J789" s="222"/>
      <c r="K789" s="183"/>
      <c r="L789" s="222"/>
      <c r="M789" s="222"/>
      <c r="N789" s="222"/>
      <c r="O789" s="222"/>
      <c r="P789" s="124"/>
      <c r="Q789" s="222"/>
      <c r="R789" s="124"/>
      <c r="S789" s="124"/>
      <c r="T789" s="183"/>
      <c r="U789" s="183"/>
      <c r="V789" s="183"/>
      <c r="W789" s="183"/>
      <c r="X789" s="183"/>
      <c r="Y789" s="183"/>
      <c r="Z789" s="183"/>
      <c r="AA789" s="183"/>
      <c r="AB789" s="183"/>
      <c r="AC789" s="183"/>
      <c r="AD789" s="183"/>
      <c r="AE789" s="183"/>
      <c r="AF789" s="183"/>
      <c r="AG789" s="183"/>
      <c r="AH789" s="124"/>
      <c r="AI789" s="183"/>
      <c r="AJ789" s="124"/>
      <c r="AK789" s="124"/>
      <c r="AL789" s="124"/>
      <c r="AM789" s="124"/>
      <c r="AN789" s="124"/>
      <c r="AO789" s="183"/>
      <c r="AP789" s="124"/>
      <c r="AQ789" s="124"/>
      <c r="AR789" s="124"/>
      <c r="AS789" s="124"/>
      <c r="AT789" s="124"/>
      <c r="AU789" s="124"/>
      <c r="AV789" s="124"/>
      <c r="AW789" s="124"/>
      <c r="AX789" s="124"/>
      <c r="AY789" s="124"/>
      <c r="AZ789" s="124"/>
      <c r="BA789" s="124"/>
      <c r="BB789" s="124"/>
      <c r="BC789" s="124"/>
      <c r="BD789" s="124"/>
      <c r="BE789" s="124"/>
      <c r="BF789" s="124"/>
      <c r="BG789" s="124"/>
      <c r="BH789" s="124"/>
      <c r="BI789" s="124"/>
      <c r="BJ789" s="124"/>
      <c r="BK789" s="124"/>
      <c r="BL789" s="124"/>
      <c r="BM789" s="124"/>
      <c r="BN789" s="124"/>
      <c r="BO789" s="124"/>
      <c r="BP789" s="124"/>
      <c r="BQ789" s="124"/>
      <c r="BR789" s="124"/>
      <c r="BS789" s="124"/>
      <c r="BT789" s="124"/>
      <c r="BU789" s="124"/>
      <c r="BV789" s="124"/>
      <c r="BW789" s="124"/>
      <c r="BX789" s="124"/>
      <c r="BY789" s="124"/>
      <c r="BZ789" s="124"/>
      <c r="CA789" s="124"/>
      <c r="CB789" s="124"/>
      <c r="CC789" s="124"/>
      <c r="CD789" s="124"/>
      <c r="CE789" s="124"/>
    </row>
    <row r="790" spans="1:83">
      <c r="A790" s="124"/>
      <c r="B790" s="183"/>
      <c r="C790" s="124"/>
      <c r="D790" s="124"/>
      <c r="E790" s="124"/>
      <c r="F790" s="124"/>
      <c r="G790" s="124"/>
      <c r="H790" s="222"/>
      <c r="I790" s="222"/>
      <c r="J790" s="222"/>
      <c r="K790" s="183"/>
      <c r="L790" s="222"/>
      <c r="M790" s="222"/>
      <c r="N790" s="222"/>
      <c r="O790" s="222"/>
      <c r="P790" s="124"/>
      <c r="Q790" s="222"/>
      <c r="R790" s="124"/>
      <c r="S790" s="124"/>
      <c r="T790" s="183"/>
      <c r="U790" s="183"/>
      <c r="V790" s="183"/>
      <c r="W790" s="183"/>
      <c r="X790" s="183"/>
      <c r="Y790" s="183"/>
      <c r="Z790" s="183"/>
      <c r="AA790" s="183"/>
      <c r="AB790" s="183"/>
      <c r="AC790" s="183"/>
      <c r="AD790" s="183"/>
      <c r="AE790" s="183"/>
      <c r="AF790" s="183"/>
      <c r="AG790" s="183"/>
      <c r="AH790" s="124"/>
      <c r="AI790" s="183"/>
      <c r="AJ790" s="124"/>
      <c r="AK790" s="124"/>
      <c r="AL790" s="124"/>
      <c r="AM790" s="124"/>
      <c r="AN790" s="124"/>
      <c r="AO790" s="183"/>
      <c r="AP790" s="124"/>
      <c r="AQ790" s="124"/>
      <c r="AR790" s="124"/>
      <c r="AS790" s="124"/>
      <c r="AT790" s="124"/>
      <c r="AU790" s="124"/>
      <c r="AV790" s="124"/>
      <c r="AW790" s="124"/>
      <c r="AX790" s="124"/>
      <c r="AY790" s="124"/>
      <c r="AZ790" s="124"/>
      <c r="BA790" s="124"/>
      <c r="BB790" s="124"/>
      <c r="BC790" s="124"/>
      <c r="BD790" s="124"/>
      <c r="BE790" s="124"/>
      <c r="BF790" s="124"/>
      <c r="BG790" s="124"/>
      <c r="BH790" s="124"/>
      <c r="BI790" s="124"/>
      <c r="BJ790" s="124"/>
      <c r="BK790" s="124"/>
      <c r="BL790" s="124"/>
      <c r="BM790" s="124"/>
      <c r="BN790" s="124"/>
      <c r="BO790" s="124"/>
      <c r="BP790" s="124"/>
      <c r="BQ790" s="124"/>
      <c r="BR790" s="124"/>
      <c r="BS790" s="124"/>
      <c r="BT790" s="124"/>
      <c r="BU790" s="124"/>
      <c r="BV790" s="124"/>
      <c r="BW790" s="124"/>
      <c r="BX790" s="124"/>
      <c r="BY790" s="124"/>
      <c r="BZ790" s="124"/>
      <c r="CA790" s="124"/>
      <c r="CB790" s="124"/>
      <c r="CC790" s="124"/>
      <c r="CD790" s="124"/>
      <c r="CE790" s="124"/>
    </row>
    <row r="791" spans="1:83">
      <c r="A791" s="124"/>
      <c r="B791" s="183"/>
      <c r="C791" s="124"/>
      <c r="D791" s="124"/>
      <c r="E791" s="124"/>
      <c r="F791" s="124"/>
      <c r="G791" s="124"/>
      <c r="H791" s="222"/>
      <c r="I791" s="222"/>
      <c r="J791" s="222"/>
      <c r="K791" s="183"/>
      <c r="L791" s="222"/>
      <c r="M791" s="222"/>
      <c r="N791" s="222"/>
      <c r="O791" s="222"/>
      <c r="P791" s="124"/>
      <c r="Q791" s="222"/>
      <c r="R791" s="124"/>
      <c r="S791" s="124"/>
      <c r="T791" s="183"/>
      <c r="U791" s="183"/>
      <c r="V791" s="183"/>
      <c r="W791" s="183"/>
      <c r="X791" s="183"/>
      <c r="Y791" s="183"/>
      <c r="Z791" s="183"/>
      <c r="AA791" s="183"/>
      <c r="AB791" s="183"/>
      <c r="AC791" s="183"/>
      <c r="AD791" s="183"/>
      <c r="AE791" s="183"/>
      <c r="AF791" s="183"/>
      <c r="AG791" s="183"/>
      <c r="AH791" s="124"/>
      <c r="AI791" s="183"/>
      <c r="AJ791" s="124"/>
      <c r="AK791" s="124"/>
      <c r="AL791" s="124"/>
      <c r="AM791" s="124"/>
      <c r="AN791" s="124"/>
      <c r="AO791" s="183"/>
      <c r="AP791" s="124"/>
      <c r="AQ791" s="124"/>
      <c r="AR791" s="124"/>
      <c r="AS791" s="124"/>
      <c r="AT791" s="124"/>
      <c r="AU791" s="124"/>
      <c r="AV791" s="124"/>
      <c r="AW791" s="124"/>
      <c r="AX791" s="124"/>
      <c r="AY791" s="124"/>
      <c r="AZ791" s="124"/>
      <c r="BA791" s="124"/>
      <c r="BB791" s="124"/>
      <c r="BC791" s="124"/>
      <c r="BD791" s="124"/>
      <c r="BE791" s="124"/>
      <c r="BF791" s="124"/>
      <c r="BG791" s="124"/>
      <c r="BH791" s="124"/>
      <c r="BI791" s="124"/>
      <c r="BJ791" s="124"/>
      <c r="BK791" s="124"/>
      <c r="BL791" s="124"/>
      <c r="BM791" s="124"/>
      <c r="BN791" s="124"/>
      <c r="BO791" s="124"/>
      <c r="BP791" s="124"/>
      <c r="BQ791" s="124"/>
      <c r="BR791" s="124"/>
      <c r="BS791" s="124"/>
      <c r="BT791" s="124"/>
      <c r="BU791" s="124"/>
      <c r="BV791" s="124"/>
      <c r="BW791" s="124"/>
      <c r="BX791" s="124"/>
      <c r="BY791" s="124"/>
      <c r="BZ791" s="124"/>
      <c r="CA791" s="124"/>
      <c r="CB791" s="124"/>
      <c r="CC791" s="124"/>
      <c r="CD791" s="124"/>
      <c r="CE791" s="124"/>
    </row>
    <row r="792" spans="1:83">
      <c r="A792" s="124"/>
      <c r="B792" s="183"/>
      <c r="C792" s="124"/>
      <c r="D792" s="124"/>
      <c r="E792" s="124"/>
      <c r="F792" s="124"/>
      <c r="G792" s="124"/>
      <c r="H792" s="222"/>
      <c r="I792" s="222"/>
      <c r="J792" s="222"/>
      <c r="K792" s="183"/>
      <c r="L792" s="222"/>
      <c r="M792" s="222"/>
      <c r="N792" s="222"/>
      <c r="O792" s="222"/>
      <c r="P792" s="124"/>
      <c r="Q792" s="222"/>
      <c r="R792" s="124"/>
      <c r="S792" s="124"/>
      <c r="T792" s="183"/>
      <c r="U792" s="183"/>
      <c r="V792" s="183"/>
      <c r="W792" s="183"/>
      <c r="X792" s="183"/>
      <c r="Y792" s="183"/>
      <c r="Z792" s="183"/>
      <c r="AA792" s="183"/>
      <c r="AB792" s="183"/>
      <c r="AC792" s="183"/>
      <c r="AD792" s="183"/>
      <c r="AE792" s="183"/>
      <c r="AF792" s="183"/>
      <c r="AG792" s="183"/>
      <c r="AH792" s="124"/>
      <c r="AI792" s="183"/>
      <c r="AJ792" s="124"/>
      <c r="AK792" s="124"/>
      <c r="AL792" s="124"/>
      <c r="AM792" s="124"/>
      <c r="AN792" s="124"/>
      <c r="AO792" s="183"/>
      <c r="AP792" s="124"/>
      <c r="AQ792" s="124"/>
      <c r="AR792" s="124"/>
      <c r="AS792" s="124"/>
      <c r="AT792" s="124"/>
      <c r="AU792" s="124"/>
      <c r="AV792" s="124"/>
      <c r="AW792" s="124"/>
      <c r="AX792" s="124"/>
      <c r="AY792" s="124"/>
      <c r="AZ792" s="124"/>
      <c r="BA792" s="124"/>
      <c r="BB792" s="124"/>
      <c r="BC792" s="124"/>
      <c r="BD792" s="124"/>
      <c r="BE792" s="124"/>
      <c r="BF792" s="124"/>
      <c r="BG792" s="124"/>
      <c r="BH792" s="124"/>
      <c r="BI792" s="124"/>
      <c r="BJ792" s="124"/>
      <c r="BK792" s="124"/>
      <c r="BL792" s="124"/>
      <c r="BM792" s="124"/>
      <c r="BN792" s="124"/>
      <c r="BO792" s="124"/>
      <c r="BP792" s="124"/>
      <c r="BQ792" s="124"/>
      <c r="BR792" s="124"/>
      <c r="BS792" s="124"/>
      <c r="BT792" s="124"/>
      <c r="BU792" s="124"/>
      <c r="BV792" s="124"/>
      <c r="BW792" s="124"/>
      <c r="BX792" s="124"/>
      <c r="BY792" s="124"/>
      <c r="BZ792" s="124"/>
      <c r="CA792" s="124"/>
      <c r="CB792" s="124"/>
      <c r="CC792" s="124"/>
      <c r="CD792" s="124"/>
      <c r="CE792" s="124"/>
    </row>
    <row r="793" spans="1:83">
      <c r="A793" s="124"/>
      <c r="B793" s="183"/>
      <c r="C793" s="124"/>
      <c r="D793" s="124"/>
      <c r="E793" s="124"/>
      <c r="F793" s="124"/>
      <c r="G793" s="124"/>
      <c r="H793" s="222"/>
      <c r="I793" s="222"/>
      <c r="J793" s="222"/>
      <c r="K793" s="183"/>
      <c r="L793" s="222"/>
      <c r="M793" s="222"/>
      <c r="N793" s="222"/>
      <c r="O793" s="222"/>
      <c r="P793" s="124"/>
      <c r="Q793" s="222"/>
      <c r="R793" s="124"/>
      <c r="S793" s="124"/>
      <c r="T793" s="183"/>
      <c r="U793" s="183"/>
      <c r="V793" s="183"/>
      <c r="W793" s="183"/>
      <c r="X793" s="183"/>
      <c r="Y793" s="183"/>
      <c r="Z793" s="183"/>
      <c r="AA793" s="183"/>
      <c r="AB793" s="183"/>
      <c r="AC793" s="183"/>
      <c r="AD793" s="183"/>
      <c r="AE793" s="183"/>
      <c r="AF793" s="183"/>
      <c r="AG793" s="183"/>
      <c r="AH793" s="124"/>
      <c r="AI793" s="183"/>
      <c r="AJ793" s="124"/>
      <c r="AK793" s="124"/>
      <c r="AL793" s="124"/>
      <c r="AM793" s="124"/>
      <c r="AN793" s="124"/>
      <c r="AO793" s="183"/>
      <c r="AP793" s="124"/>
      <c r="AQ793" s="124"/>
      <c r="AR793" s="124"/>
      <c r="AS793" s="124"/>
      <c r="AT793" s="124"/>
      <c r="AU793" s="124"/>
      <c r="AV793" s="124"/>
      <c r="AW793" s="124"/>
      <c r="AX793" s="124"/>
      <c r="AY793" s="124"/>
      <c r="AZ793" s="124"/>
      <c r="BA793" s="124"/>
      <c r="BB793" s="124"/>
      <c r="BC793" s="124"/>
      <c r="BD793" s="124"/>
      <c r="BE793" s="124"/>
      <c r="BF793" s="124"/>
      <c r="BG793" s="124"/>
      <c r="BH793" s="124"/>
      <c r="BI793" s="124"/>
      <c r="BJ793" s="124"/>
      <c r="BK793" s="124"/>
      <c r="BL793" s="124"/>
      <c r="BM793" s="124"/>
      <c r="BN793" s="124"/>
      <c r="BO793" s="124"/>
      <c r="BP793" s="124"/>
      <c r="BQ793" s="124"/>
      <c r="BR793" s="124"/>
      <c r="BS793" s="124"/>
      <c r="BT793" s="124"/>
      <c r="BU793" s="124"/>
      <c r="BV793" s="124"/>
      <c r="BW793" s="124"/>
      <c r="BX793" s="124"/>
      <c r="BY793" s="124"/>
      <c r="BZ793" s="124"/>
      <c r="CA793" s="124"/>
      <c r="CB793" s="124"/>
      <c r="CC793" s="124"/>
      <c r="CD793" s="124"/>
      <c r="CE793" s="124"/>
    </row>
    <row r="794" spans="1:83">
      <c r="A794" s="124"/>
      <c r="B794" s="183"/>
      <c r="C794" s="124"/>
      <c r="D794" s="124"/>
      <c r="E794" s="124"/>
      <c r="F794" s="124"/>
      <c r="G794" s="124"/>
      <c r="H794" s="222"/>
      <c r="I794" s="222"/>
      <c r="J794" s="222"/>
      <c r="K794" s="183"/>
      <c r="L794" s="222"/>
      <c r="M794" s="222"/>
      <c r="N794" s="222"/>
      <c r="O794" s="222"/>
      <c r="P794" s="124"/>
      <c r="Q794" s="222"/>
      <c r="R794" s="124"/>
      <c r="S794" s="124"/>
      <c r="T794" s="183"/>
      <c r="U794" s="183"/>
      <c r="V794" s="183"/>
      <c r="W794" s="183"/>
      <c r="X794" s="183"/>
      <c r="Y794" s="183"/>
      <c r="Z794" s="183"/>
      <c r="AA794" s="183"/>
      <c r="AB794" s="183"/>
      <c r="AC794" s="183"/>
      <c r="AD794" s="183"/>
      <c r="AE794" s="183"/>
      <c r="AF794" s="183"/>
      <c r="AG794" s="183"/>
      <c r="AH794" s="124"/>
      <c r="AI794" s="183"/>
      <c r="AJ794" s="124"/>
      <c r="AK794" s="124"/>
      <c r="AL794" s="124"/>
      <c r="AM794" s="124"/>
      <c r="AN794" s="124"/>
      <c r="AO794" s="183"/>
      <c r="AP794" s="124"/>
      <c r="AQ794" s="124"/>
      <c r="AR794" s="124"/>
      <c r="AS794" s="124"/>
      <c r="AT794" s="124"/>
      <c r="AU794" s="124"/>
      <c r="AV794" s="124"/>
      <c r="AW794" s="124"/>
      <c r="AX794" s="124"/>
      <c r="AY794" s="124"/>
      <c r="AZ794" s="124"/>
      <c r="BA794" s="124"/>
      <c r="BB794" s="124"/>
      <c r="BC794" s="124"/>
      <c r="BD794" s="124"/>
      <c r="BE794" s="124"/>
      <c r="BF794" s="124"/>
      <c r="BG794" s="124"/>
      <c r="BH794" s="124"/>
      <c r="BI794" s="124"/>
      <c r="BJ794" s="124"/>
      <c r="BK794" s="124"/>
      <c r="BL794" s="124"/>
      <c r="BM794" s="124"/>
      <c r="BN794" s="124"/>
      <c r="BO794" s="124"/>
      <c r="BP794" s="124"/>
      <c r="BQ794" s="124"/>
      <c r="BR794" s="124"/>
      <c r="BS794" s="124"/>
      <c r="BT794" s="124"/>
      <c r="BU794" s="124"/>
      <c r="BV794" s="124"/>
      <c r="BW794" s="124"/>
      <c r="BX794" s="124"/>
      <c r="BY794" s="124"/>
      <c r="BZ794" s="124"/>
      <c r="CA794" s="124"/>
      <c r="CB794" s="124"/>
      <c r="CC794" s="124"/>
      <c r="CD794" s="124"/>
      <c r="CE794" s="124"/>
    </row>
    <row r="795" spans="1:83">
      <c r="A795" s="124"/>
      <c r="B795" s="183"/>
      <c r="C795" s="124"/>
      <c r="D795" s="124"/>
      <c r="E795" s="124"/>
      <c r="F795" s="124"/>
      <c r="G795" s="124"/>
      <c r="H795" s="222"/>
      <c r="I795" s="222"/>
      <c r="J795" s="222"/>
      <c r="K795" s="183"/>
      <c r="L795" s="222"/>
      <c r="M795" s="222"/>
      <c r="N795" s="222"/>
      <c r="O795" s="222"/>
      <c r="P795" s="124"/>
      <c r="Q795" s="222"/>
      <c r="R795" s="124"/>
      <c r="S795" s="124"/>
      <c r="T795" s="183"/>
      <c r="U795" s="183"/>
      <c r="V795" s="183"/>
      <c r="W795" s="183"/>
      <c r="X795" s="183"/>
      <c r="Y795" s="183"/>
      <c r="Z795" s="183"/>
      <c r="AA795" s="183"/>
      <c r="AB795" s="183"/>
      <c r="AC795" s="183"/>
      <c r="AD795" s="183"/>
      <c r="AE795" s="183"/>
      <c r="AF795" s="183"/>
      <c r="AG795" s="183"/>
      <c r="AH795" s="124"/>
      <c r="AI795" s="183"/>
      <c r="AJ795" s="124"/>
      <c r="AK795" s="124"/>
      <c r="AL795" s="124"/>
      <c r="AM795" s="124"/>
      <c r="AN795" s="124"/>
      <c r="AO795" s="183"/>
      <c r="AP795" s="124"/>
      <c r="AQ795" s="124"/>
      <c r="AR795" s="124"/>
      <c r="AS795" s="124"/>
      <c r="AT795" s="124"/>
      <c r="AU795" s="124"/>
      <c r="AV795" s="124"/>
      <c r="AW795" s="124"/>
      <c r="AX795" s="124"/>
      <c r="AY795" s="124"/>
      <c r="AZ795" s="124"/>
      <c r="BA795" s="124"/>
      <c r="BB795" s="124"/>
      <c r="BC795" s="124"/>
      <c r="BD795" s="124"/>
      <c r="BE795" s="124"/>
      <c r="BF795" s="124"/>
      <c r="BG795" s="124"/>
      <c r="BH795" s="124"/>
      <c r="BI795" s="124"/>
      <c r="BJ795" s="124"/>
      <c r="BK795" s="124"/>
      <c r="BL795" s="124"/>
      <c r="BM795" s="124"/>
      <c r="BN795" s="124"/>
      <c r="BO795" s="124"/>
      <c r="BP795" s="124"/>
      <c r="BQ795" s="124"/>
      <c r="BR795" s="124"/>
      <c r="BS795" s="124"/>
      <c r="BT795" s="124"/>
      <c r="BU795" s="124"/>
      <c r="BV795" s="124"/>
      <c r="BW795" s="124"/>
      <c r="BX795" s="124"/>
      <c r="BY795" s="124"/>
      <c r="BZ795" s="124"/>
      <c r="CA795" s="124"/>
      <c r="CB795" s="124"/>
      <c r="CC795" s="124"/>
      <c r="CD795" s="124"/>
      <c r="CE795" s="124"/>
    </row>
    <row r="796" spans="1:83">
      <c r="A796" s="124"/>
      <c r="B796" s="183"/>
      <c r="C796" s="124"/>
      <c r="D796" s="124"/>
      <c r="E796" s="124"/>
      <c r="F796" s="124"/>
      <c r="G796" s="124"/>
      <c r="H796" s="222"/>
      <c r="I796" s="222"/>
      <c r="J796" s="222"/>
      <c r="K796" s="183"/>
      <c r="L796" s="222"/>
      <c r="M796" s="222"/>
      <c r="N796" s="222"/>
      <c r="O796" s="222"/>
      <c r="P796" s="124"/>
      <c r="Q796" s="222"/>
      <c r="R796" s="124"/>
      <c r="S796" s="124"/>
      <c r="T796" s="183"/>
      <c r="U796" s="183"/>
      <c r="V796" s="183"/>
      <c r="W796" s="183"/>
      <c r="X796" s="183"/>
      <c r="Y796" s="183"/>
      <c r="Z796" s="183"/>
      <c r="AA796" s="183"/>
      <c r="AB796" s="183"/>
      <c r="AC796" s="183"/>
      <c r="AD796" s="183"/>
      <c r="AE796" s="183"/>
      <c r="AF796" s="183"/>
      <c r="AG796" s="183"/>
      <c r="AH796" s="124"/>
      <c r="AI796" s="183"/>
      <c r="AJ796" s="124"/>
      <c r="AK796" s="124"/>
      <c r="AL796" s="124"/>
      <c r="AM796" s="124"/>
      <c r="AN796" s="124"/>
      <c r="AO796" s="183"/>
      <c r="AP796" s="124"/>
      <c r="AQ796" s="124"/>
      <c r="AR796" s="124"/>
      <c r="AS796" s="124"/>
      <c r="AT796" s="124"/>
      <c r="AU796" s="124"/>
      <c r="AV796" s="124"/>
      <c r="AW796" s="124"/>
      <c r="AX796" s="124"/>
      <c r="AY796" s="124"/>
      <c r="AZ796" s="124"/>
      <c r="BA796" s="124"/>
      <c r="BB796" s="124"/>
      <c r="BC796" s="124"/>
      <c r="BD796" s="124"/>
      <c r="BE796" s="124"/>
      <c r="BF796" s="124"/>
      <c r="BG796" s="124"/>
      <c r="BH796" s="124"/>
      <c r="BI796" s="124"/>
      <c r="BJ796" s="124"/>
      <c r="BK796" s="124"/>
      <c r="BL796" s="124"/>
      <c r="BM796" s="124"/>
      <c r="BN796" s="124"/>
      <c r="BO796" s="124"/>
      <c r="BP796" s="124"/>
      <c r="BQ796" s="124"/>
      <c r="BR796" s="124"/>
      <c r="BS796" s="124"/>
      <c r="BT796" s="124"/>
      <c r="BU796" s="124"/>
      <c r="BV796" s="124"/>
      <c r="BW796" s="124"/>
      <c r="BX796" s="124"/>
      <c r="BY796" s="124"/>
      <c r="BZ796" s="124"/>
      <c r="CA796" s="124"/>
      <c r="CB796" s="124"/>
      <c r="CC796" s="124"/>
      <c r="CD796" s="124"/>
      <c r="CE796" s="124"/>
    </row>
    <row r="797" spans="1:83">
      <c r="A797" s="124"/>
      <c r="B797" s="183"/>
      <c r="C797" s="124"/>
      <c r="D797" s="124"/>
      <c r="E797" s="124"/>
      <c r="F797" s="124"/>
      <c r="G797" s="124"/>
      <c r="H797" s="222"/>
      <c r="I797" s="222"/>
      <c r="J797" s="222"/>
      <c r="K797" s="183"/>
      <c r="L797" s="222"/>
      <c r="M797" s="222"/>
      <c r="N797" s="222"/>
      <c r="O797" s="222"/>
      <c r="P797" s="124"/>
      <c r="Q797" s="222"/>
      <c r="R797" s="124"/>
      <c r="S797" s="124"/>
      <c r="T797" s="183"/>
      <c r="U797" s="183"/>
      <c r="V797" s="183"/>
      <c r="W797" s="183"/>
      <c r="X797" s="183"/>
      <c r="Y797" s="183"/>
      <c r="Z797" s="183"/>
      <c r="AA797" s="183"/>
      <c r="AB797" s="183"/>
      <c r="AC797" s="183"/>
      <c r="AD797" s="183"/>
      <c r="AE797" s="183"/>
      <c r="AF797" s="183"/>
      <c r="AG797" s="183"/>
      <c r="AH797" s="124"/>
      <c r="AI797" s="183"/>
      <c r="AJ797" s="124"/>
      <c r="AK797" s="124"/>
      <c r="AL797" s="124"/>
      <c r="AM797" s="124"/>
      <c r="AN797" s="124"/>
      <c r="AO797" s="183"/>
      <c r="AP797" s="124"/>
      <c r="AQ797" s="124"/>
      <c r="AR797" s="124"/>
      <c r="AS797" s="124"/>
      <c r="AT797" s="124"/>
      <c r="AU797" s="124"/>
      <c r="AV797" s="124"/>
      <c r="AW797" s="124"/>
      <c r="AX797" s="124"/>
      <c r="AY797" s="124"/>
      <c r="AZ797" s="124"/>
      <c r="BA797" s="124"/>
      <c r="BB797" s="124"/>
      <c r="BC797" s="124"/>
      <c r="BD797" s="124"/>
      <c r="BE797" s="124"/>
      <c r="BF797" s="124"/>
      <c r="BG797" s="124"/>
      <c r="BH797" s="124"/>
      <c r="BI797" s="124"/>
      <c r="BJ797" s="124"/>
      <c r="BK797" s="124"/>
      <c r="BL797" s="124"/>
      <c r="BM797" s="124"/>
      <c r="BN797" s="124"/>
      <c r="BO797" s="124"/>
      <c r="BP797" s="124"/>
      <c r="BQ797" s="124"/>
      <c r="BR797" s="124"/>
      <c r="BS797" s="124"/>
      <c r="BT797" s="124"/>
      <c r="BU797" s="124"/>
      <c r="BV797" s="124"/>
      <c r="BW797" s="124"/>
      <c r="BX797" s="124"/>
      <c r="BY797" s="124"/>
      <c r="BZ797" s="124"/>
      <c r="CA797" s="124"/>
      <c r="CB797" s="124"/>
      <c r="CC797" s="124"/>
      <c r="CD797" s="124"/>
      <c r="CE797" s="124"/>
    </row>
    <row r="798" spans="1:83">
      <c r="A798" s="124"/>
      <c r="B798" s="183"/>
      <c r="C798" s="124"/>
      <c r="D798" s="124"/>
      <c r="E798" s="124"/>
      <c r="F798" s="124"/>
      <c r="G798" s="124"/>
      <c r="H798" s="222"/>
      <c r="I798" s="222"/>
      <c r="J798" s="222"/>
      <c r="K798" s="183"/>
      <c r="L798" s="222"/>
      <c r="M798" s="222"/>
      <c r="N798" s="222"/>
      <c r="O798" s="222"/>
      <c r="P798" s="124"/>
      <c r="Q798" s="222"/>
      <c r="R798" s="124"/>
      <c r="S798" s="124"/>
      <c r="T798" s="183"/>
      <c r="U798" s="183"/>
      <c r="V798" s="183"/>
      <c r="W798" s="183"/>
      <c r="X798" s="183"/>
      <c r="Y798" s="183"/>
      <c r="Z798" s="183"/>
      <c r="AA798" s="183"/>
      <c r="AB798" s="183"/>
      <c r="AC798" s="183"/>
      <c r="AD798" s="183"/>
      <c r="AE798" s="183"/>
      <c r="AF798" s="183"/>
      <c r="AG798" s="183"/>
      <c r="AH798" s="124"/>
      <c r="AI798" s="183"/>
      <c r="AJ798" s="124"/>
      <c r="AK798" s="124"/>
      <c r="AL798" s="124"/>
      <c r="AM798" s="124"/>
      <c r="AN798" s="124"/>
      <c r="AO798" s="183"/>
      <c r="AP798" s="124"/>
      <c r="AQ798" s="124"/>
      <c r="AR798" s="124"/>
      <c r="AS798" s="124"/>
      <c r="AT798" s="124"/>
      <c r="AU798" s="124"/>
      <c r="AV798" s="124"/>
      <c r="AW798" s="124"/>
      <c r="AX798" s="124"/>
      <c r="AY798" s="124"/>
      <c r="AZ798" s="124"/>
      <c r="BA798" s="124"/>
      <c r="BB798" s="124"/>
      <c r="BC798" s="124"/>
      <c r="BD798" s="124"/>
      <c r="BE798" s="124"/>
      <c r="BF798" s="124"/>
      <c r="BG798" s="124"/>
      <c r="BH798" s="124"/>
      <c r="BI798" s="124"/>
      <c r="BJ798" s="124"/>
      <c r="BK798" s="124"/>
      <c r="BL798" s="124"/>
      <c r="BM798" s="124"/>
      <c r="BN798" s="124"/>
      <c r="BO798" s="124"/>
      <c r="BP798" s="124"/>
      <c r="BQ798" s="124"/>
      <c r="BR798" s="124"/>
      <c r="BS798" s="124"/>
      <c r="BT798" s="124"/>
      <c r="BU798" s="124"/>
      <c r="BV798" s="124"/>
      <c r="BW798" s="124"/>
      <c r="BX798" s="124"/>
      <c r="BY798" s="124"/>
      <c r="BZ798" s="124"/>
      <c r="CA798" s="124"/>
      <c r="CB798" s="124"/>
      <c r="CC798" s="124"/>
      <c r="CD798" s="124"/>
      <c r="CE798" s="124"/>
    </row>
    <row r="799" spans="1:83">
      <c r="A799" s="124"/>
      <c r="B799" s="183"/>
      <c r="C799" s="124"/>
      <c r="D799" s="124"/>
      <c r="E799" s="124"/>
      <c r="F799" s="124"/>
      <c r="G799" s="124"/>
      <c r="H799" s="222"/>
      <c r="I799" s="222"/>
      <c r="J799" s="222"/>
      <c r="K799" s="183"/>
      <c r="L799" s="222"/>
      <c r="M799" s="222"/>
      <c r="N799" s="222"/>
      <c r="O799" s="222"/>
      <c r="P799" s="124"/>
      <c r="Q799" s="222"/>
      <c r="R799" s="124"/>
      <c r="S799" s="124"/>
      <c r="T799" s="183"/>
      <c r="U799" s="183"/>
      <c r="V799" s="183"/>
      <c r="W799" s="183"/>
      <c r="X799" s="183"/>
      <c r="Y799" s="183"/>
      <c r="Z799" s="183"/>
      <c r="AA799" s="183"/>
      <c r="AB799" s="183"/>
      <c r="AC799" s="183"/>
      <c r="AD799" s="183"/>
      <c r="AE799" s="183"/>
      <c r="AF799" s="183"/>
      <c r="AG799" s="183"/>
      <c r="AH799" s="124"/>
      <c r="AI799" s="183"/>
      <c r="AJ799" s="124"/>
      <c r="AK799" s="124"/>
      <c r="AL799" s="124"/>
      <c r="AM799" s="124"/>
      <c r="AN799" s="124"/>
      <c r="AO799" s="183"/>
      <c r="AP799" s="124"/>
      <c r="AQ799" s="124"/>
      <c r="AR799" s="124"/>
      <c r="AS799" s="124"/>
      <c r="AT799" s="124"/>
      <c r="AU799" s="124"/>
      <c r="AV799" s="124"/>
      <c r="AW799" s="124"/>
      <c r="AX799" s="124"/>
      <c r="AY799" s="124"/>
      <c r="AZ799" s="124"/>
      <c r="BA799" s="124"/>
      <c r="BB799" s="124"/>
      <c r="BC799" s="124"/>
      <c r="BD799" s="124"/>
      <c r="BE799" s="124"/>
      <c r="BF799" s="124"/>
      <c r="BG799" s="124"/>
      <c r="BH799" s="124"/>
      <c r="BI799" s="124"/>
      <c r="BJ799" s="124"/>
      <c r="BK799" s="124"/>
      <c r="BL799" s="124"/>
      <c r="BM799" s="124"/>
      <c r="BN799" s="124"/>
      <c r="BO799" s="124"/>
      <c r="BP799" s="124"/>
      <c r="BQ799" s="124"/>
      <c r="BR799" s="124"/>
      <c r="BS799" s="124"/>
      <c r="BT799" s="124"/>
      <c r="BU799" s="124"/>
      <c r="BV799" s="124"/>
      <c r="BW799" s="124"/>
      <c r="BX799" s="124"/>
      <c r="BY799" s="124"/>
      <c r="BZ799" s="124"/>
      <c r="CA799" s="124"/>
      <c r="CB799" s="124"/>
      <c r="CC799" s="124"/>
      <c r="CD799" s="124"/>
      <c r="CE799" s="124"/>
    </row>
    <row r="800" spans="1:83">
      <c r="A800" s="124"/>
      <c r="B800" s="183"/>
      <c r="C800" s="124"/>
      <c r="D800" s="124"/>
      <c r="E800" s="124"/>
      <c r="F800" s="124"/>
      <c r="G800" s="124"/>
      <c r="H800" s="222"/>
      <c r="I800" s="222"/>
      <c r="J800" s="222"/>
      <c r="K800" s="183"/>
      <c r="L800" s="222"/>
      <c r="M800" s="222"/>
      <c r="N800" s="222"/>
      <c r="O800" s="222"/>
      <c r="P800" s="124"/>
      <c r="Q800" s="222"/>
      <c r="R800" s="124"/>
      <c r="S800" s="124"/>
      <c r="T800" s="183"/>
      <c r="U800" s="183"/>
      <c r="V800" s="183"/>
      <c r="W800" s="183"/>
      <c r="X800" s="183"/>
      <c r="Y800" s="183"/>
      <c r="Z800" s="183"/>
      <c r="AA800" s="183"/>
      <c r="AB800" s="183"/>
      <c r="AC800" s="183"/>
      <c r="AD800" s="183"/>
      <c r="AE800" s="183"/>
      <c r="AF800" s="183"/>
      <c r="AG800" s="183"/>
      <c r="AH800" s="124"/>
      <c r="AI800" s="183"/>
      <c r="AJ800" s="124"/>
      <c r="AK800" s="124"/>
      <c r="AL800" s="124"/>
      <c r="AM800" s="124"/>
      <c r="AN800" s="124"/>
      <c r="AO800" s="183"/>
      <c r="AP800" s="124"/>
      <c r="AQ800" s="124"/>
      <c r="AR800" s="124"/>
      <c r="AS800" s="124"/>
      <c r="AT800" s="124"/>
      <c r="AU800" s="124"/>
      <c r="AV800" s="124"/>
      <c r="AW800" s="124"/>
      <c r="AX800" s="124"/>
      <c r="AY800" s="124"/>
      <c r="AZ800" s="124"/>
      <c r="BA800" s="124"/>
      <c r="BB800" s="124"/>
      <c r="BC800" s="124"/>
      <c r="BD800" s="124"/>
      <c r="BE800" s="124"/>
      <c r="BF800" s="124"/>
      <c r="BG800" s="124"/>
      <c r="BH800" s="124"/>
      <c r="BI800" s="124"/>
      <c r="BJ800" s="124"/>
      <c r="BK800" s="124"/>
      <c r="BL800" s="124"/>
      <c r="BM800" s="124"/>
      <c r="BN800" s="124"/>
      <c r="BO800" s="124"/>
      <c r="BP800" s="124"/>
      <c r="BQ800" s="124"/>
      <c r="BR800" s="124"/>
      <c r="BS800" s="124"/>
      <c r="BT800" s="124"/>
      <c r="BU800" s="124"/>
      <c r="BV800" s="124"/>
      <c r="BW800" s="124"/>
      <c r="BX800" s="124"/>
      <c r="BY800" s="124"/>
      <c r="BZ800" s="124"/>
      <c r="CA800" s="124"/>
      <c r="CB800" s="124"/>
      <c r="CC800" s="124"/>
      <c r="CD800" s="124"/>
      <c r="CE800" s="124"/>
    </row>
    <row r="801" spans="1:83">
      <c r="A801" s="124"/>
      <c r="B801" s="183"/>
      <c r="C801" s="124"/>
      <c r="D801" s="124"/>
      <c r="E801" s="124"/>
      <c r="F801" s="124"/>
      <c r="G801" s="124"/>
      <c r="H801" s="222"/>
      <c r="I801" s="222"/>
      <c r="J801" s="222"/>
      <c r="K801" s="183"/>
      <c r="L801" s="222"/>
      <c r="M801" s="222"/>
      <c r="N801" s="222"/>
      <c r="O801" s="222"/>
      <c r="P801" s="124"/>
      <c r="Q801" s="222"/>
      <c r="R801" s="124"/>
      <c r="S801" s="124"/>
      <c r="T801" s="183"/>
      <c r="U801" s="183"/>
      <c r="V801" s="183"/>
      <c r="W801" s="183"/>
      <c r="X801" s="183"/>
      <c r="Y801" s="183"/>
      <c r="Z801" s="183"/>
      <c r="AA801" s="183"/>
      <c r="AB801" s="183"/>
      <c r="AC801" s="183"/>
      <c r="AD801" s="183"/>
      <c r="AE801" s="183"/>
      <c r="AF801" s="183"/>
      <c r="AG801" s="183"/>
      <c r="AH801" s="124"/>
      <c r="AI801" s="183"/>
      <c r="AJ801" s="124"/>
      <c r="AK801" s="124"/>
      <c r="AL801" s="124"/>
      <c r="AM801" s="124"/>
      <c r="AN801" s="124"/>
      <c r="AO801" s="183"/>
      <c r="AP801" s="124"/>
      <c r="AQ801" s="124"/>
      <c r="AR801" s="124"/>
      <c r="AS801" s="124"/>
      <c r="AT801" s="124"/>
      <c r="AU801" s="124"/>
      <c r="AV801" s="124"/>
      <c r="AW801" s="124"/>
      <c r="AX801" s="124"/>
      <c r="AY801" s="124"/>
      <c r="AZ801" s="124"/>
      <c r="BA801" s="124"/>
      <c r="BB801" s="124"/>
      <c r="BC801" s="124"/>
      <c r="BD801" s="124"/>
      <c r="BE801" s="124"/>
      <c r="BF801" s="124"/>
      <c r="BG801" s="124"/>
      <c r="BH801" s="124"/>
      <c r="BI801" s="124"/>
      <c r="BJ801" s="124"/>
      <c r="BK801" s="124"/>
      <c r="BL801" s="124"/>
      <c r="BM801" s="124"/>
      <c r="BN801" s="124"/>
      <c r="BO801" s="124"/>
      <c r="BP801" s="124"/>
      <c r="BQ801" s="124"/>
      <c r="BR801" s="124"/>
      <c r="BS801" s="124"/>
      <c r="BT801" s="124"/>
      <c r="BU801" s="124"/>
      <c r="BV801" s="124"/>
      <c r="BW801" s="124"/>
      <c r="BX801" s="124"/>
      <c r="BY801" s="124"/>
      <c r="BZ801" s="124"/>
      <c r="CA801" s="124"/>
      <c r="CB801" s="124"/>
      <c r="CC801" s="124"/>
      <c r="CD801" s="124"/>
      <c r="CE801" s="124"/>
    </row>
    <row r="802" spans="1:83">
      <c r="A802" s="124"/>
      <c r="B802" s="183"/>
      <c r="C802" s="124"/>
      <c r="D802" s="124"/>
      <c r="E802" s="124"/>
      <c r="F802" s="124"/>
      <c r="G802" s="124"/>
      <c r="H802" s="222"/>
      <c r="I802" s="222"/>
      <c r="J802" s="222"/>
      <c r="K802" s="183"/>
      <c r="L802" s="222"/>
      <c r="M802" s="222"/>
      <c r="N802" s="222"/>
      <c r="O802" s="222"/>
      <c r="P802" s="124"/>
      <c r="Q802" s="222"/>
      <c r="R802" s="124"/>
      <c r="S802" s="124"/>
      <c r="T802" s="183"/>
      <c r="U802" s="183"/>
      <c r="V802" s="183"/>
      <c r="W802" s="183"/>
      <c r="X802" s="183"/>
      <c r="Y802" s="183"/>
      <c r="Z802" s="183"/>
      <c r="AA802" s="183"/>
      <c r="AB802" s="183"/>
      <c r="AC802" s="183"/>
      <c r="AD802" s="183"/>
      <c r="AE802" s="183"/>
      <c r="AF802" s="183"/>
      <c r="AG802" s="183"/>
      <c r="AH802" s="124"/>
      <c r="AI802" s="183"/>
      <c r="AJ802" s="124"/>
      <c r="AK802" s="124"/>
      <c r="AL802" s="124"/>
      <c r="AM802" s="124"/>
      <c r="AN802" s="124"/>
      <c r="AO802" s="183"/>
      <c r="AP802" s="124"/>
      <c r="AQ802" s="124"/>
      <c r="AR802" s="124"/>
      <c r="AS802" s="124"/>
      <c r="AT802" s="124"/>
      <c r="AU802" s="124"/>
      <c r="AV802" s="124"/>
      <c r="AW802" s="124"/>
      <c r="AX802" s="124"/>
      <c r="AY802" s="124"/>
      <c r="AZ802" s="124"/>
      <c r="BA802" s="124"/>
      <c r="BB802" s="124"/>
      <c r="BC802" s="124"/>
      <c r="BD802" s="124"/>
      <c r="BE802" s="124"/>
      <c r="BF802" s="124"/>
      <c r="BG802" s="124"/>
      <c r="BH802" s="124"/>
      <c r="BI802" s="124"/>
      <c r="BJ802" s="124"/>
      <c r="BK802" s="124"/>
      <c r="BL802" s="124"/>
      <c r="BM802" s="124"/>
      <c r="BN802" s="124"/>
      <c r="BO802" s="124"/>
      <c r="BP802" s="124"/>
      <c r="BQ802" s="124"/>
      <c r="BR802" s="124"/>
      <c r="BS802" s="124"/>
      <c r="BT802" s="124"/>
      <c r="BU802" s="124"/>
      <c r="BV802" s="124"/>
      <c r="BW802" s="124"/>
      <c r="BX802" s="124"/>
      <c r="BY802" s="124"/>
      <c r="BZ802" s="124"/>
      <c r="CA802" s="124"/>
      <c r="CB802" s="124"/>
      <c r="CC802" s="124"/>
      <c r="CD802" s="124"/>
      <c r="CE802" s="124"/>
    </row>
    <row r="803" spans="1:83">
      <c r="A803" s="124"/>
      <c r="B803" s="183"/>
      <c r="C803" s="124"/>
      <c r="D803" s="124"/>
      <c r="E803" s="124"/>
      <c r="F803" s="124"/>
      <c r="G803" s="124"/>
      <c r="H803" s="222"/>
      <c r="I803" s="222"/>
      <c r="J803" s="222"/>
      <c r="K803" s="183"/>
      <c r="L803" s="222"/>
      <c r="M803" s="222"/>
      <c r="N803" s="222"/>
      <c r="O803" s="222"/>
      <c r="P803" s="124"/>
      <c r="Q803" s="222"/>
      <c r="R803" s="124"/>
      <c r="S803" s="124"/>
      <c r="T803" s="183"/>
      <c r="U803" s="183"/>
      <c r="V803" s="183"/>
      <c r="W803" s="183"/>
      <c r="X803" s="183"/>
      <c r="Y803" s="183"/>
      <c r="Z803" s="183"/>
      <c r="AA803" s="183"/>
      <c r="AB803" s="183"/>
      <c r="AC803" s="183"/>
      <c r="AD803" s="183"/>
      <c r="AE803" s="183"/>
      <c r="AF803" s="183"/>
      <c r="AG803" s="183"/>
      <c r="AH803" s="124"/>
      <c r="AI803" s="183"/>
      <c r="AJ803" s="124"/>
      <c r="AK803" s="124"/>
      <c r="AL803" s="124"/>
      <c r="AM803" s="124"/>
      <c r="AN803" s="124"/>
      <c r="AO803" s="183"/>
      <c r="AP803" s="124"/>
      <c r="AQ803" s="124"/>
      <c r="AR803" s="124"/>
      <c r="AS803" s="124"/>
      <c r="AT803" s="124"/>
      <c r="AU803" s="124"/>
      <c r="AV803" s="124"/>
      <c r="AW803" s="124"/>
      <c r="AX803" s="124"/>
      <c r="AY803" s="124"/>
      <c r="AZ803" s="124"/>
      <c r="BA803" s="124"/>
      <c r="BB803" s="124"/>
      <c r="BC803" s="124"/>
      <c r="BD803" s="124"/>
      <c r="BE803" s="124"/>
      <c r="BF803" s="124"/>
      <c r="BG803" s="124"/>
      <c r="BH803" s="124"/>
      <c r="BI803" s="124"/>
      <c r="BJ803" s="124"/>
      <c r="BK803" s="124"/>
      <c r="BL803" s="124"/>
      <c r="BM803" s="124"/>
      <c r="BN803" s="124"/>
      <c r="BO803" s="124"/>
      <c r="BP803" s="124"/>
      <c r="BQ803" s="124"/>
      <c r="BR803" s="124"/>
      <c r="BS803" s="124"/>
      <c r="BT803" s="124"/>
      <c r="BU803" s="124"/>
      <c r="BV803" s="124"/>
      <c r="BW803" s="124"/>
      <c r="BX803" s="124"/>
      <c r="BY803" s="124"/>
      <c r="BZ803" s="124"/>
      <c r="CA803" s="124"/>
      <c r="CB803" s="124"/>
      <c r="CC803" s="124"/>
      <c r="CD803" s="124"/>
      <c r="CE803" s="124"/>
    </row>
    <row r="804" spans="1:83">
      <c r="A804" s="124"/>
      <c r="B804" s="183"/>
      <c r="C804" s="124"/>
      <c r="D804" s="124"/>
      <c r="E804" s="124"/>
      <c r="F804" s="124"/>
      <c r="G804" s="124"/>
      <c r="H804" s="222"/>
      <c r="I804" s="222"/>
      <c r="J804" s="222"/>
      <c r="K804" s="183"/>
      <c r="L804" s="222"/>
      <c r="M804" s="222"/>
      <c r="N804" s="222"/>
      <c r="O804" s="222"/>
      <c r="P804" s="124"/>
      <c r="Q804" s="222"/>
      <c r="R804" s="124"/>
      <c r="S804" s="124"/>
      <c r="T804" s="183"/>
      <c r="U804" s="183"/>
      <c r="V804" s="183"/>
      <c r="W804" s="183"/>
      <c r="X804" s="183"/>
      <c r="Y804" s="183"/>
      <c r="Z804" s="183"/>
      <c r="AA804" s="183"/>
      <c r="AB804" s="183"/>
      <c r="AC804" s="183"/>
      <c r="AD804" s="183"/>
      <c r="AE804" s="183"/>
      <c r="AF804" s="183"/>
      <c r="AG804" s="183"/>
      <c r="AH804" s="124"/>
      <c r="AI804" s="183"/>
      <c r="AJ804" s="124"/>
      <c r="AK804" s="124"/>
      <c r="AL804" s="124"/>
      <c r="AM804" s="124"/>
      <c r="AN804" s="124"/>
      <c r="AO804" s="183"/>
      <c r="AP804" s="124"/>
      <c r="AQ804" s="124"/>
      <c r="AR804" s="124"/>
      <c r="AS804" s="124"/>
      <c r="AT804" s="124"/>
      <c r="AU804" s="124"/>
      <c r="AV804" s="124"/>
      <c r="AW804" s="124"/>
      <c r="AX804" s="124"/>
      <c r="AY804" s="124"/>
      <c r="AZ804" s="124"/>
      <c r="BA804" s="124"/>
      <c r="BB804" s="124"/>
      <c r="BC804" s="124"/>
      <c r="BD804" s="124"/>
      <c r="BE804" s="124"/>
      <c r="BF804" s="124"/>
      <c r="BG804" s="124"/>
      <c r="BH804" s="124"/>
      <c r="BI804" s="124"/>
      <c r="BJ804" s="124"/>
      <c r="BK804" s="124"/>
      <c r="BL804" s="124"/>
      <c r="BM804" s="124"/>
      <c r="BN804" s="124"/>
      <c r="BO804" s="124"/>
      <c r="BP804" s="124"/>
      <c r="BQ804" s="124"/>
      <c r="BR804" s="124"/>
      <c r="BS804" s="124"/>
      <c r="BT804" s="124"/>
      <c r="BU804" s="124"/>
      <c r="BV804" s="124"/>
      <c r="BW804" s="124"/>
      <c r="BX804" s="124"/>
      <c r="BY804" s="124"/>
      <c r="BZ804" s="124"/>
      <c r="CA804" s="124"/>
      <c r="CB804" s="124"/>
      <c r="CC804" s="124"/>
      <c r="CD804" s="124"/>
      <c r="CE804" s="124"/>
    </row>
    <row r="805" spans="1:83">
      <c r="A805" s="124"/>
      <c r="B805" s="183"/>
      <c r="C805" s="124"/>
      <c r="D805" s="124"/>
      <c r="E805" s="124"/>
      <c r="F805" s="124"/>
      <c r="G805" s="124"/>
      <c r="H805" s="222"/>
      <c r="I805" s="222"/>
      <c r="J805" s="222"/>
      <c r="K805" s="183"/>
      <c r="L805" s="222"/>
      <c r="M805" s="222"/>
      <c r="N805" s="222"/>
      <c r="O805" s="222"/>
      <c r="P805" s="124"/>
      <c r="Q805" s="222"/>
      <c r="R805" s="124"/>
      <c r="S805" s="124"/>
      <c r="T805" s="183"/>
      <c r="U805" s="183"/>
      <c r="V805" s="183"/>
      <c r="W805" s="183"/>
      <c r="X805" s="183"/>
      <c r="Y805" s="183"/>
      <c r="Z805" s="183"/>
      <c r="AA805" s="183"/>
      <c r="AB805" s="183"/>
      <c r="AC805" s="183"/>
      <c r="AD805" s="183"/>
      <c r="AE805" s="183"/>
      <c r="AF805" s="183"/>
      <c r="AG805" s="183"/>
      <c r="AH805" s="124"/>
      <c r="AI805" s="183"/>
      <c r="AJ805" s="124"/>
      <c r="AK805" s="124"/>
      <c r="AL805" s="124"/>
      <c r="AM805" s="124"/>
      <c r="AN805" s="124"/>
      <c r="AO805" s="183"/>
      <c r="AP805" s="124"/>
      <c r="AQ805" s="124"/>
      <c r="AR805" s="124"/>
      <c r="AS805" s="124"/>
      <c r="AT805" s="124"/>
      <c r="AU805" s="124"/>
      <c r="AV805" s="124"/>
      <c r="AW805" s="124"/>
      <c r="AX805" s="124"/>
      <c r="AY805" s="124"/>
      <c r="AZ805" s="124"/>
      <c r="BA805" s="124"/>
      <c r="BB805" s="124"/>
      <c r="BC805" s="124"/>
      <c r="BD805" s="124"/>
      <c r="BE805" s="124"/>
      <c r="BF805" s="124"/>
      <c r="BG805" s="124"/>
      <c r="BH805" s="124"/>
      <c r="BI805" s="124"/>
      <c r="BJ805" s="124"/>
      <c r="BK805" s="124"/>
      <c r="BL805" s="124"/>
      <c r="BM805" s="124"/>
      <c r="BN805" s="124"/>
      <c r="BO805" s="124"/>
      <c r="BP805" s="124"/>
      <c r="BQ805" s="124"/>
      <c r="BR805" s="124"/>
      <c r="BS805" s="124"/>
      <c r="BT805" s="124"/>
      <c r="BU805" s="124"/>
      <c r="BV805" s="124"/>
      <c r="BW805" s="124"/>
      <c r="BX805" s="124"/>
      <c r="BY805" s="124"/>
      <c r="BZ805" s="124"/>
      <c r="CA805" s="124"/>
      <c r="CB805" s="124"/>
      <c r="CC805" s="124"/>
      <c r="CD805" s="124"/>
      <c r="CE805" s="124"/>
    </row>
    <row r="806" spans="1:83">
      <c r="A806" s="124"/>
      <c r="B806" s="183"/>
      <c r="C806" s="124"/>
      <c r="D806" s="124"/>
      <c r="E806" s="124"/>
      <c r="F806" s="124"/>
      <c r="G806" s="124"/>
      <c r="H806" s="222"/>
      <c r="I806" s="222"/>
      <c r="J806" s="222"/>
      <c r="K806" s="183"/>
      <c r="L806" s="222"/>
      <c r="M806" s="222"/>
      <c r="N806" s="222"/>
      <c r="O806" s="222"/>
      <c r="P806" s="124"/>
      <c r="Q806" s="222"/>
      <c r="R806" s="124"/>
      <c r="S806" s="124"/>
      <c r="T806" s="183"/>
      <c r="U806" s="183"/>
      <c r="V806" s="183"/>
      <c r="W806" s="183"/>
      <c r="X806" s="183"/>
      <c r="Y806" s="183"/>
      <c r="Z806" s="183"/>
      <c r="AA806" s="183"/>
      <c r="AB806" s="183"/>
      <c r="AC806" s="183"/>
      <c r="AD806" s="183"/>
      <c r="AE806" s="183"/>
      <c r="AF806" s="183"/>
      <c r="AG806" s="183"/>
      <c r="AH806" s="124"/>
      <c r="AI806" s="183"/>
      <c r="AJ806" s="124"/>
      <c r="AK806" s="124"/>
      <c r="AL806" s="124"/>
      <c r="AM806" s="124"/>
      <c r="AN806" s="124"/>
      <c r="AO806" s="183"/>
      <c r="AP806" s="124"/>
      <c r="AQ806" s="124"/>
      <c r="AR806" s="124"/>
      <c r="AS806" s="124"/>
      <c r="AT806" s="124"/>
      <c r="AU806" s="124"/>
      <c r="AV806" s="124"/>
      <c r="AW806" s="124"/>
      <c r="AX806" s="124"/>
      <c r="AY806" s="124"/>
      <c r="AZ806" s="124"/>
      <c r="BA806" s="124"/>
      <c r="BB806" s="124"/>
      <c r="BC806" s="124"/>
      <c r="BD806" s="124"/>
      <c r="BE806" s="124"/>
      <c r="BF806" s="124"/>
      <c r="BG806" s="124"/>
      <c r="BH806" s="124"/>
      <c r="BI806" s="124"/>
      <c r="BJ806" s="124"/>
      <c r="BK806" s="124"/>
      <c r="BL806" s="124"/>
      <c r="BM806" s="124"/>
      <c r="BN806" s="124"/>
      <c r="BO806" s="124"/>
      <c r="BP806" s="124"/>
      <c r="BQ806" s="124"/>
      <c r="BR806" s="124"/>
      <c r="BS806" s="124"/>
      <c r="BT806" s="124"/>
      <c r="BU806" s="124"/>
      <c r="BV806" s="124"/>
      <c r="BW806" s="124"/>
      <c r="BX806" s="124"/>
      <c r="BY806" s="124"/>
      <c r="BZ806" s="124"/>
      <c r="CA806" s="124"/>
      <c r="CB806" s="124"/>
      <c r="CC806" s="124"/>
      <c r="CD806" s="124"/>
      <c r="CE806" s="124"/>
    </row>
    <row r="807" spans="1:83">
      <c r="A807" s="124"/>
      <c r="B807" s="183"/>
      <c r="C807" s="124"/>
      <c r="D807" s="124"/>
      <c r="E807" s="124"/>
      <c r="F807" s="124"/>
      <c r="G807" s="124"/>
      <c r="H807" s="222"/>
      <c r="I807" s="222"/>
      <c r="J807" s="222"/>
      <c r="K807" s="183"/>
      <c r="L807" s="222"/>
      <c r="M807" s="222"/>
      <c r="N807" s="222"/>
      <c r="O807" s="222"/>
      <c r="P807" s="124"/>
      <c r="Q807" s="222"/>
      <c r="R807" s="124"/>
      <c r="S807" s="124"/>
      <c r="T807" s="183"/>
      <c r="U807" s="183"/>
      <c r="V807" s="183"/>
      <c r="W807" s="183"/>
      <c r="X807" s="183"/>
      <c r="Y807" s="183"/>
      <c r="Z807" s="183"/>
      <c r="AA807" s="183"/>
      <c r="AB807" s="183"/>
      <c r="AC807" s="183"/>
      <c r="AD807" s="183"/>
      <c r="AE807" s="183"/>
      <c r="AF807" s="183"/>
      <c r="AG807" s="183"/>
      <c r="AH807" s="124"/>
      <c r="AI807" s="183"/>
      <c r="AJ807" s="124"/>
      <c r="AK807" s="124"/>
      <c r="AL807" s="124"/>
      <c r="AM807" s="124"/>
      <c r="AN807" s="124"/>
      <c r="AO807" s="183"/>
      <c r="AP807" s="124"/>
      <c r="AQ807" s="124"/>
      <c r="AR807" s="124"/>
      <c r="AS807" s="124"/>
      <c r="AT807" s="124"/>
      <c r="AU807" s="124"/>
      <c r="AV807" s="124"/>
      <c r="AW807" s="124"/>
      <c r="AX807" s="124"/>
      <c r="AY807" s="124"/>
      <c r="AZ807" s="124"/>
      <c r="BA807" s="124"/>
      <c r="BB807" s="124"/>
      <c r="BC807" s="124"/>
      <c r="BD807" s="124"/>
      <c r="BE807" s="124"/>
      <c r="BF807" s="124"/>
      <c r="BG807" s="124"/>
      <c r="BH807" s="124"/>
      <c r="BI807" s="124"/>
      <c r="BJ807" s="124"/>
      <c r="BK807" s="124"/>
      <c r="BL807" s="124"/>
      <c r="BM807" s="124"/>
      <c r="BN807" s="124"/>
      <c r="BO807" s="124"/>
      <c r="BP807" s="124"/>
      <c r="BQ807" s="124"/>
      <c r="BR807" s="124"/>
      <c r="BS807" s="124"/>
      <c r="BT807" s="124"/>
      <c r="BU807" s="124"/>
      <c r="BV807" s="124"/>
      <c r="BW807" s="124"/>
      <c r="BX807" s="124"/>
      <c r="BY807" s="124"/>
      <c r="BZ807" s="124"/>
      <c r="CA807" s="124"/>
      <c r="CB807" s="124"/>
      <c r="CC807" s="124"/>
      <c r="CD807" s="124"/>
      <c r="CE807" s="124"/>
    </row>
    <row r="808" spans="1:83">
      <c r="A808" s="124"/>
      <c r="B808" s="183"/>
      <c r="C808" s="124"/>
      <c r="D808" s="124"/>
      <c r="E808" s="124"/>
      <c r="F808" s="124"/>
      <c r="G808" s="124"/>
      <c r="H808" s="222"/>
      <c r="I808" s="222"/>
      <c r="J808" s="222"/>
      <c r="K808" s="183"/>
      <c r="L808" s="222"/>
      <c r="M808" s="222"/>
      <c r="N808" s="222"/>
      <c r="O808" s="222"/>
      <c r="P808" s="124"/>
      <c r="Q808" s="222"/>
      <c r="R808" s="124"/>
      <c r="S808" s="124"/>
      <c r="T808" s="183"/>
      <c r="U808" s="183"/>
      <c r="V808" s="183"/>
      <c r="W808" s="183"/>
      <c r="X808" s="183"/>
      <c r="Y808" s="183"/>
      <c r="Z808" s="183"/>
      <c r="AA808" s="183"/>
      <c r="AB808" s="183"/>
      <c r="AC808" s="183"/>
      <c r="AD808" s="183"/>
      <c r="AE808" s="183"/>
      <c r="AF808" s="183"/>
      <c r="AG808" s="183"/>
      <c r="AH808" s="124"/>
      <c r="AI808" s="183"/>
      <c r="AJ808" s="124"/>
      <c r="AK808" s="124"/>
      <c r="AL808" s="124"/>
      <c r="AM808" s="124"/>
      <c r="AN808" s="124"/>
      <c r="AO808" s="183"/>
      <c r="AP808" s="124"/>
      <c r="AQ808" s="124"/>
      <c r="AR808" s="124"/>
      <c r="AS808" s="124"/>
      <c r="AT808" s="124"/>
      <c r="AU808" s="124"/>
      <c r="AV808" s="124"/>
      <c r="AW808" s="124"/>
      <c r="AX808" s="124"/>
      <c r="AY808" s="124"/>
      <c r="AZ808" s="124"/>
      <c r="BA808" s="124"/>
      <c r="BB808" s="124"/>
      <c r="BC808" s="124"/>
      <c r="BD808" s="124"/>
      <c r="BE808" s="124"/>
      <c r="BF808" s="124"/>
      <c r="BG808" s="124"/>
      <c r="BH808" s="124"/>
      <c r="BI808" s="124"/>
      <c r="BJ808" s="124"/>
      <c r="BK808" s="124"/>
      <c r="BL808" s="124"/>
      <c r="BM808" s="124"/>
      <c r="BN808" s="124"/>
      <c r="BO808" s="124"/>
      <c r="BP808" s="124"/>
      <c r="BQ808" s="124"/>
      <c r="BR808" s="124"/>
      <c r="BS808" s="124"/>
      <c r="BT808" s="124"/>
      <c r="BU808" s="124"/>
      <c r="BV808" s="124"/>
      <c r="BW808" s="124"/>
      <c r="BX808" s="124"/>
      <c r="BY808" s="124"/>
      <c r="BZ808" s="124"/>
      <c r="CA808" s="124"/>
      <c r="CB808" s="124"/>
      <c r="CC808" s="124"/>
      <c r="CD808" s="124"/>
      <c r="CE808" s="124"/>
    </row>
    <row r="809" spans="1:83">
      <c r="A809" s="124"/>
      <c r="B809" s="183"/>
      <c r="C809" s="124"/>
      <c r="D809" s="124"/>
      <c r="E809" s="124"/>
      <c r="F809" s="124"/>
      <c r="G809" s="124"/>
      <c r="H809" s="222"/>
      <c r="I809" s="222"/>
      <c r="J809" s="222"/>
      <c r="K809" s="183"/>
      <c r="L809" s="222"/>
      <c r="M809" s="222"/>
      <c r="N809" s="222"/>
      <c r="O809" s="222"/>
      <c r="P809" s="124"/>
      <c r="Q809" s="222"/>
      <c r="R809" s="124"/>
      <c r="S809" s="124"/>
      <c r="T809" s="183"/>
      <c r="U809" s="183"/>
      <c r="V809" s="183"/>
      <c r="W809" s="183"/>
      <c r="X809" s="183"/>
      <c r="Y809" s="183"/>
      <c r="Z809" s="183"/>
      <c r="AA809" s="183"/>
      <c r="AB809" s="183"/>
      <c r="AC809" s="183"/>
      <c r="AD809" s="183"/>
      <c r="AE809" s="183"/>
      <c r="AF809" s="183"/>
      <c r="AG809" s="183"/>
      <c r="AH809" s="124"/>
      <c r="AI809" s="183"/>
      <c r="AJ809" s="124"/>
      <c r="AK809" s="124"/>
      <c r="AL809" s="124"/>
      <c r="AM809" s="124"/>
      <c r="AN809" s="124"/>
      <c r="AO809" s="183"/>
      <c r="AP809" s="124"/>
      <c r="AQ809" s="124"/>
      <c r="AR809" s="124"/>
      <c r="AS809" s="124"/>
      <c r="AT809" s="124"/>
      <c r="AU809" s="124"/>
      <c r="AV809" s="124"/>
      <c r="AW809" s="124"/>
      <c r="AX809" s="124"/>
      <c r="AY809" s="124"/>
      <c r="AZ809" s="124"/>
      <c r="BA809" s="124"/>
      <c r="BB809" s="124"/>
      <c r="BC809" s="124"/>
      <c r="BD809" s="124"/>
      <c r="BE809" s="124"/>
      <c r="BF809" s="124"/>
      <c r="BG809" s="124"/>
      <c r="BH809" s="124"/>
      <c r="BI809" s="124"/>
      <c r="BJ809" s="124"/>
      <c r="BK809" s="124"/>
      <c r="BL809" s="124"/>
      <c r="BM809" s="124"/>
      <c r="BN809" s="124"/>
      <c r="BO809" s="124"/>
      <c r="BP809" s="124"/>
      <c r="BQ809" s="124"/>
      <c r="BR809" s="124"/>
      <c r="BS809" s="124"/>
      <c r="BT809" s="124"/>
      <c r="BU809" s="124"/>
      <c r="BV809" s="124"/>
      <c r="BW809" s="124"/>
      <c r="BX809" s="124"/>
      <c r="BY809" s="124"/>
      <c r="BZ809" s="124"/>
      <c r="CA809" s="124"/>
      <c r="CB809" s="124"/>
      <c r="CC809" s="124"/>
      <c r="CD809" s="124"/>
      <c r="CE809" s="124"/>
    </row>
    <row r="810" spans="1:83">
      <c r="A810" s="124"/>
      <c r="B810" s="183"/>
      <c r="C810" s="124"/>
      <c r="D810" s="124"/>
      <c r="E810" s="124"/>
      <c r="F810" s="124"/>
      <c r="G810" s="124"/>
      <c r="H810" s="222"/>
      <c r="I810" s="222"/>
      <c r="J810" s="222"/>
      <c r="K810" s="183"/>
      <c r="L810" s="222"/>
      <c r="M810" s="222"/>
      <c r="N810" s="222"/>
      <c r="O810" s="222"/>
      <c r="P810" s="124"/>
      <c r="Q810" s="222"/>
      <c r="R810" s="124"/>
      <c r="S810" s="124"/>
      <c r="T810" s="183"/>
      <c r="U810" s="183"/>
      <c r="V810" s="183"/>
      <c r="W810" s="183"/>
      <c r="X810" s="183"/>
      <c r="Y810" s="183"/>
      <c r="Z810" s="183"/>
      <c r="AA810" s="183"/>
      <c r="AB810" s="183"/>
      <c r="AC810" s="183"/>
      <c r="AD810" s="183"/>
      <c r="AE810" s="183"/>
      <c r="AF810" s="183"/>
      <c r="AG810" s="183"/>
      <c r="AH810" s="124"/>
      <c r="AI810" s="183"/>
      <c r="AJ810" s="124"/>
      <c r="AK810" s="124"/>
      <c r="AL810" s="124"/>
      <c r="AM810" s="124"/>
      <c r="AN810" s="124"/>
      <c r="AO810" s="183"/>
      <c r="AP810" s="124"/>
      <c r="AQ810" s="124"/>
      <c r="AR810" s="124"/>
      <c r="AS810" s="124"/>
      <c r="AT810" s="124"/>
      <c r="AU810" s="124"/>
      <c r="AV810" s="124"/>
      <c r="AW810" s="124"/>
      <c r="AX810" s="124"/>
      <c r="AY810" s="124"/>
      <c r="AZ810" s="124"/>
      <c r="BA810" s="124"/>
      <c r="BB810" s="124"/>
      <c r="BC810" s="124"/>
      <c r="BD810" s="124"/>
      <c r="BE810" s="124"/>
      <c r="BF810" s="124"/>
      <c r="BG810" s="124"/>
      <c r="BH810" s="124"/>
      <c r="BI810" s="124"/>
      <c r="BJ810" s="124"/>
      <c r="BK810" s="124"/>
      <c r="BL810" s="124"/>
      <c r="BM810" s="124"/>
      <c r="BN810" s="124"/>
      <c r="BO810" s="124"/>
      <c r="BP810" s="124"/>
      <c r="BQ810" s="124"/>
      <c r="BR810" s="124"/>
      <c r="BS810" s="124"/>
      <c r="BT810" s="124"/>
      <c r="BU810" s="124"/>
      <c r="BV810" s="124"/>
      <c r="BW810" s="124"/>
      <c r="BX810" s="124"/>
      <c r="BY810" s="124"/>
      <c r="BZ810" s="124"/>
      <c r="CA810" s="124"/>
      <c r="CB810" s="124"/>
      <c r="CC810" s="124"/>
      <c r="CD810" s="124"/>
      <c r="CE810" s="124"/>
    </row>
    <row r="811" spans="1:83">
      <c r="A811" s="124"/>
      <c r="B811" s="183"/>
      <c r="C811" s="124"/>
      <c r="D811" s="124"/>
      <c r="E811" s="124"/>
      <c r="F811" s="124"/>
      <c r="G811" s="124"/>
      <c r="H811" s="222"/>
      <c r="I811" s="222"/>
      <c r="J811" s="222"/>
      <c r="K811" s="183"/>
      <c r="L811" s="222"/>
      <c r="M811" s="222"/>
      <c r="N811" s="222"/>
      <c r="O811" s="222"/>
      <c r="P811" s="124"/>
      <c r="Q811" s="222"/>
      <c r="R811" s="124"/>
      <c r="S811" s="124"/>
      <c r="T811" s="183"/>
      <c r="U811" s="183"/>
      <c r="V811" s="183"/>
      <c r="W811" s="183"/>
      <c r="X811" s="183"/>
      <c r="Y811" s="183"/>
      <c r="Z811" s="183"/>
      <c r="AA811" s="183"/>
      <c r="AB811" s="183"/>
      <c r="AC811" s="183"/>
      <c r="AD811" s="183"/>
      <c r="AE811" s="183"/>
      <c r="AF811" s="183"/>
      <c r="AG811" s="183"/>
      <c r="AH811" s="124"/>
      <c r="AI811" s="183"/>
      <c r="AJ811" s="124"/>
      <c r="AK811" s="124"/>
      <c r="AL811" s="124"/>
      <c r="AM811" s="124"/>
      <c r="AN811" s="124"/>
      <c r="AO811" s="183"/>
      <c r="AP811" s="124"/>
      <c r="AQ811" s="124"/>
      <c r="AR811" s="124"/>
      <c r="AS811" s="124"/>
      <c r="AT811" s="124"/>
      <c r="AU811" s="124"/>
      <c r="AV811" s="124"/>
      <c r="AW811" s="124"/>
      <c r="AX811" s="124"/>
      <c r="AY811" s="124"/>
      <c r="AZ811" s="124"/>
      <c r="BA811" s="124"/>
      <c r="BB811" s="124"/>
      <c r="BC811" s="124"/>
      <c r="BD811" s="124"/>
      <c r="BE811" s="124"/>
      <c r="BF811" s="124"/>
      <c r="BG811" s="124"/>
      <c r="BH811" s="124"/>
      <c r="BI811" s="124"/>
      <c r="BJ811" s="124"/>
      <c r="BK811" s="124"/>
      <c r="BL811" s="124"/>
      <c r="BM811" s="124"/>
      <c r="BN811" s="124"/>
      <c r="BO811" s="124"/>
      <c r="BP811" s="124"/>
      <c r="BQ811" s="124"/>
      <c r="BR811" s="124"/>
      <c r="BS811" s="124"/>
      <c r="BT811" s="124"/>
      <c r="BU811" s="124"/>
      <c r="BV811" s="124"/>
      <c r="BW811" s="124"/>
      <c r="BX811" s="124"/>
      <c r="BY811" s="124"/>
      <c r="BZ811" s="124"/>
      <c r="CA811" s="124"/>
      <c r="CB811" s="124"/>
      <c r="CC811" s="124"/>
      <c r="CD811" s="124"/>
      <c r="CE811" s="124"/>
    </row>
    <row r="812" spans="1:83">
      <c r="A812" s="124"/>
      <c r="B812" s="183"/>
      <c r="C812" s="124"/>
      <c r="D812" s="124"/>
      <c r="E812" s="124"/>
      <c r="F812" s="124"/>
      <c r="G812" s="124"/>
      <c r="H812" s="222"/>
      <c r="I812" s="222"/>
      <c r="J812" s="222"/>
      <c r="K812" s="183"/>
      <c r="L812" s="222"/>
      <c r="M812" s="222"/>
      <c r="N812" s="222"/>
      <c r="O812" s="222"/>
      <c r="P812" s="124"/>
      <c r="Q812" s="222"/>
      <c r="R812" s="124"/>
      <c r="S812" s="124"/>
      <c r="T812" s="183"/>
      <c r="U812" s="183"/>
      <c r="V812" s="183"/>
      <c r="W812" s="183"/>
      <c r="X812" s="183"/>
      <c r="Y812" s="183"/>
      <c r="Z812" s="183"/>
      <c r="AA812" s="183"/>
      <c r="AB812" s="183"/>
      <c r="AC812" s="183"/>
      <c r="AD812" s="183"/>
      <c r="AE812" s="183"/>
      <c r="AF812" s="183"/>
      <c r="AG812" s="183"/>
      <c r="AH812" s="124"/>
      <c r="AI812" s="183"/>
      <c r="AJ812" s="124"/>
      <c r="AK812" s="124"/>
      <c r="AL812" s="124"/>
      <c r="AM812" s="124"/>
      <c r="AN812" s="124"/>
      <c r="AO812" s="183"/>
      <c r="AP812" s="124"/>
      <c r="AQ812" s="124"/>
      <c r="AR812" s="124"/>
      <c r="AS812" s="124"/>
      <c r="AT812" s="124"/>
      <c r="AU812" s="124"/>
      <c r="AV812" s="124"/>
      <c r="AW812" s="124"/>
      <c r="AX812" s="124"/>
      <c r="AY812" s="124"/>
      <c r="AZ812" s="124"/>
      <c r="BA812" s="124"/>
      <c r="BB812" s="124"/>
      <c r="BC812" s="124"/>
      <c r="BD812" s="124"/>
      <c r="BE812" s="124"/>
      <c r="BF812" s="124"/>
      <c r="BG812" s="124"/>
      <c r="BH812" s="124"/>
      <c r="BI812" s="124"/>
      <c r="BJ812" s="124"/>
      <c r="BK812" s="124"/>
      <c r="BL812" s="124"/>
      <c r="BM812" s="124"/>
      <c r="BN812" s="124"/>
      <c r="BO812" s="124"/>
      <c r="BP812" s="124"/>
      <c r="BQ812" s="124"/>
      <c r="BR812" s="124"/>
      <c r="BS812" s="124"/>
      <c r="BT812" s="124"/>
      <c r="BU812" s="124"/>
      <c r="BV812" s="124"/>
      <c r="BW812" s="124"/>
      <c r="BX812" s="124"/>
      <c r="BY812" s="124"/>
      <c r="BZ812" s="124"/>
      <c r="CA812" s="124"/>
      <c r="CB812" s="124"/>
      <c r="CC812" s="124"/>
      <c r="CD812" s="124"/>
      <c r="CE812" s="124"/>
    </row>
    <row r="813" spans="1:83">
      <c r="A813" s="124"/>
      <c r="B813" s="183"/>
      <c r="C813" s="124"/>
      <c r="D813" s="124"/>
      <c r="E813" s="124"/>
      <c r="F813" s="124"/>
      <c r="G813" s="124"/>
      <c r="H813" s="222"/>
      <c r="I813" s="222"/>
      <c r="J813" s="222"/>
      <c r="K813" s="183"/>
      <c r="L813" s="222"/>
      <c r="M813" s="222"/>
      <c r="N813" s="222"/>
      <c r="O813" s="222"/>
      <c r="P813" s="124"/>
      <c r="Q813" s="222"/>
      <c r="R813" s="124"/>
      <c r="S813" s="124"/>
      <c r="T813" s="183"/>
      <c r="U813" s="183"/>
      <c r="V813" s="183"/>
      <c r="W813" s="183"/>
      <c r="X813" s="183"/>
      <c r="Y813" s="183"/>
      <c r="Z813" s="183"/>
      <c r="AA813" s="183"/>
      <c r="AB813" s="183"/>
      <c r="AC813" s="183"/>
      <c r="AD813" s="183"/>
      <c r="AE813" s="183"/>
      <c r="AF813" s="183"/>
      <c r="AG813" s="183"/>
      <c r="AH813" s="124"/>
      <c r="AI813" s="183"/>
      <c r="AJ813" s="124"/>
      <c r="AK813" s="124"/>
      <c r="AL813" s="124"/>
      <c r="AM813" s="124"/>
      <c r="AN813" s="124"/>
      <c r="AO813" s="183"/>
      <c r="AP813" s="124"/>
      <c r="AQ813" s="124"/>
      <c r="AR813" s="124"/>
      <c r="AS813" s="124"/>
      <c r="AT813" s="124"/>
      <c r="AU813" s="124"/>
      <c r="AV813" s="124"/>
      <c r="AW813" s="124"/>
      <c r="AX813" s="124"/>
      <c r="AY813" s="124"/>
      <c r="AZ813" s="124"/>
      <c r="BA813" s="124"/>
      <c r="BB813" s="124"/>
      <c r="BC813" s="124"/>
      <c r="BD813" s="124"/>
      <c r="BE813" s="124"/>
      <c r="BF813" s="124"/>
      <c r="BG813" s="124"/>
      <c r="BH813" s="124"/>
      <c r="BI813" s="124"/>
      <c r="BJ813" s="124"/>
      <c r="BK813" s="124"/>
      <c r="BL813" s="124"/>
      <c r="BM813" s="124"/>
      <c r="BN813" s="124"/>
      <c r="BO813" s="124"/>
      <c r="BP813" s="124"/>
      <c r="BQ813" s="124"/>
      <c r="BR813" s="124"/>
      <c r="BS813" s="124"/>
      <c r="BT813" s="124"/>
      <c r="BU813" s="124"/>
      <c r="BV813" s="124"/>
      <c r="BW813" s="124"/>
      <c r="BX813" s="124"/>
      <c r="BY813" s="124"/>
      <c r="BZ813" s="124"/>
      <c r="CA813" s="124"/>
      <c r="CB813" s="124"/>
      <c r="CC813" s="124"/>
      <c r="CD813" s="124"/>
      <c r="CE813" s="124"/>
    </row>
    <row r="814" spans="1:83">
      <c r="A814" s="124"/>
      <c r="B814" s="183"/>
      <c r="C814" s="124"/>
      <c r="D814" s="124"/>
      <c r="E814" s="124"/>
      <c r="F814" s="124"/>
      <c r="G814" s="124"/>
      <c r="H814" s="222"/>
      <c r="I814" s="222"/>
      <c r="J814" s="222"/>
      <c r="K814" s="183"/>
      <c r="L814" s="222"/>
      <c r="M814" s="222"/>
      <c r="N814" s="222"/>
      <c r="O814" s="222"/>
      <c r="P814" s="124"/>
      <c r="Q814" s="222"/>
      <c r="R814" s="124"/>
      <c r="S814" s="124"/>
      <c r="T814" s="183"/>
      <c r="U814" s="183"/>
      <c r="V814" s="183"/>
      <c r="W814" s="183"/>
      <c r="X814" s="183"/>
      <c r="Y814" s="183"/>
      <c r="Z814" s="183"/>
      <c r="AA814" s="183"/>
      <c r="AB814" s="183"/>
      <c r="AC814" s="183"/>
      <c r="AD814" s="183"/>
      <c r="AE814" s="183"/>
      <c r="AF814" s="183"/>
      <c r="AG814" s="183"/>
      <c r="AH814" s="124"/>
      <c r="AI814" s="183"/>
      <c r="AJ814" s="124"/>
      <c r="AK814" s="124"/>
      <c r="AL814" s="124"/>
      <c r="AM814" s="124"/>
      <c r="AN814" s="124"/>
      <c r="AO814" s="183"/>
      <c r="AP814" s="124"/>
      <c r="AQ814" s="124"/>
      <c r="AR814" s="124"/>
      <c r="AS814" s="124"/>
      <c r="AT814" s="124"/>
      <c r="AU814" s="124"/>
      <c r="AV814" s="124"/>
      <c r="AW814" s="124"/>
      <c r="AX814" s="124"/>
      <c r="AY814" s="124"/>
      <c r="AZ814" s="124"/>
      <c r="BA814" s="124"/>
      <c r="BB814" s="124"/>
      <c r="BC814" s="124"/>
      <c r="BD814" s="124"/>
      <c r="BE814" s="124"/>
      <c r="BF814" s="124"/>
      <c r="BG814" s="124"/>
      <c r="BH814" s="124"/>
      <c r="BI814" s="124"/>
      <c r="BJ814" s="124"/>
      <c r="BK814" s="124"/>
      <c r="BL814" s="124"/>
      <c r="BM814" s="124"/>
      <c r="BN814" s="124"/>
      <c r="BO814" s="124"/>
      <c r="BP814" s="124"/>
      <c r="BQ814" s="124"/>
      <c r="BR814" s="124"/>
      <c r="BS814" s="124"/>
      <c r="BT814" s="124"/>
      <c r="BU814" s="124"/>
      <c r="BV814" s="124"/>
      <c r="BW814" s="124"/>
      <c r="BX814" s="124"/>
      <c r="BY814" s="124"/>
      <c r="BZ814" s="124"/>
      <c r="CA814" s="124"/>
      <c r="CB814" s="124"/>
      <c r="CC814" s="124"/>
      <c r="CD814" s="124"/>
      <c r="CE814" s="124"/>
    </row>
    <row r="815" spans="1:83">
      <c r="A815" s="124"/>
      <c r="B815" s="183"/>
      <c r="C815" s="124"/>
      <c r="D815" s="124"/>
      <c r="E815" s="124"/>
      <c r="F815" s="124"/>
      <c r="G815" s="124"/>
      <c r="H815" s="222"/>
      <c r="I815" s="222"/>
      <c r="J815" s="222"/>
      <c r="K815" s="183"/>
      <c r="L815" s="222"/>
      <c r="M815" s="222"/>
      <c r="N815" s="222"/>
      <c r="O815" s="222"/>
      <c r="P815" s="124"/>
      <c r="Q815" s="222"/>
      <c r="R815" s="124"/>
      <c r="S815" s="124"/>
      <c r="T815" s="183"/>
      <c r="U815" s="183"/>
      <c r="V815" s="183"/>
      <c r="W815" s="183"/>
      <c r="X815" s="183"/>
      <c r="Y815" s="183"/>
      <c r="Z815" s="183"/>
      <c r="AA815" s="183"/>
      <c r="AB815" s="183"/>
      <c r="AC815" s="183"/>
      <c r="AD815" s="183"/>
      <c r="AE815" s="183"/>
      <c r="AF815" s="183"/>
      <c r="AG815" s="183"/>
      <c r="AH815" s="124"/>
      <c r="AI815" s="183"/>
      <c r="AJ815" s="124"/>
      <c r="AK815" s="124"/>
      <c r="AL815" s="124"/>
      <c r="AM815" s="124"/>
      <c r="AN815" s="124"/>
      <c r="AO815" s="183"/>
      <c r="AP815" s="124"/>
      <c r="AQ815" s="124"/>
      <c r="AR815" s="124"/>
      <c r="AS815" s="124"/>
      <c r="AT815" s="124"/>
      <c r="AU815" s="124"/>
      <c r="AV815" s="124"/>
      <c r="AW815" s="124"/>
      <c r="AX815" s="124"/>
      <c r="AY815" s="124"/>
      <c r="AZ815" s="124"/>
      <c r="BA815" s="124"/>
      <c r="BB815" s="124"/>
      <c r="BC815" s="124"/>
      <c r="BD815" s="124"/>
      <c r="BE815" s="124"/>
      <c r="BF815" s="124"/>
      <c r="BG815" s="124"/>
      <c r="BH815" s="124"/>
      <c r="BI815" s="124"/>
      <c r="BJ815" s="124"/>
      <c r="BK815" s="124"/>
      <c r="BL815" s="124"/>
      <c r="BM815" s="124"/>
      <c r="BN815" s="124"/>
      <c r="BO815" s="124"/>
      <c r="BP815" s="124"/>
      <c r="BQ815" s="124"/>
      <c r="BR815" s="124"/>
      <c r="BS815" s="124"/>
      <c r="BT815" s="124"/>
      <c r="BU815" s="124"/>
      <c r="BV815" s="124"/>
      <c r="BW815" s="124"/>
      <c r="BX815" s="124"/>
      <c r="BY815" s="124"/>
      <c r="BZ815" s="124"/>
      <c r="CA815" s="124"/>
      <c r="CB815" s="124"/>
      <c r="CC815" s="124"/>
      <c r="CD815" s="124"/>
      <c r="CE815" s="124"/>
    </row>
    <row r="816" spans="1:83">
      <c r="A816" s="124"/>
      <c r="B816" s="183"/>
      <c r="C816" s="124"/>
      <c r="D816" s="124"/>
      <c r="E816" s="124"/>
      <c r="F816" s="124"/>
      <c r="G816" s="124"/>
      <c r="H816" s="222"/>
      <c r="I816" s="222"/>
      <c r="J816" s="222"/>
      <c r="K816" s="183"/>
      <c r="L816" s="222"/>
      <c r="M816" s="222"/>
      <c r="N816" s="222"/>
      <c r="O816" s="222"/>
      <c r="P816" s="124"/>
      <c r="Q816" s="222"/>
      <c r="R816" s="124"/>
      <c r="S816" s="124"/>
      <c r="T816" s="183"/>
      <c r="U816" s="183"/>
      <c r="V816" s="183"/>
      <c r="W816" s="183"/>
      <c r="X816" s="183"/>
      <c r="Y816" s="183"/>
      <c r="Z816" s="183"/>
      <c r="AA816" s="183"/>
      <c r="AB816" s="183"/>
      <c r="AC816" s="183"/>
      <c r="AD816" s="183"/>
      <c r="AE816" s="183"/>
      <c r="AF816" s="183"/>
      <c r="AG816" s="183"/>
      <c r="AH816" s="124"/>
      <c r="AI816" s="183"/>
      <c r="AJ816" s="124"/>
      <c r="AK816" s="124"/>
      <c r="AL816" s="124"/>
      <c r="AM816" s="124"/>
      <c r="AN816" s="124"/>
      <c r="AO816" s="183"/>
      <c r="AP816" s="124"/>
      <c r="AQ816" s="124"/>
      <c r="AR816" s="124"/>
      <c r="AS816" s="124"/>
      <c r="AT816" s="124"/>
      <c r="AU816" s="124"/>
      <c r="AV816" s="124"/>
      <c r="AW816" s="124"/>
      <c r="AX816" s="124"/>
      <c r="AY816" s="124"/>
      <c r="AZ816" s="124"/>
      <c r="BA816" s="124"/>
      <c r="BB816" s="124"/>
      <c r="BC816" s="124"/>
      <c r="BD816" s="124"/>
      <c r="BE816" s="124"/>
      <c r="BF816" s="124"/>
      <c r="BG816" s="124"/>
      <c r="BH816" s="124"/>
      <c r="BI816" s="124"/>
      <c r="BJ816" s="124"/>
      <c r="BK816" s="124"/>
      <c r="BL816" s="124"/>
      <c r="BM816" s="124"/>
      <c r="BN816" s="124"/>
      <c r="BO816" s="124"/>
      <c r="BP816" s="124"/>
      <c r="BQ816" s="124"/>
      <c r="BR816" s="124"/>
      <c r="BS816" s="124"/>
      <c r="BT816" s="124"/>
      <c r="BU816" s="124"/>
      <c r="BV816" s="124"/>
      <c r="BW816" s="124"/>
      <c r="BX816" s="124"/>
      <c r="BY816" s="124"/>
      <c r="BZ816" s="124"/>
      <c r="CA816" s="124"/>
      <c r="CB816" s="124"/>
      <c r="CC816" s="124"/>
      <c r="CD816" s="124"/>
      <c r="CE816" s="124"/>
    </row>
    <row r="817" spans="1:83">
      <c r="A817" s="124"/>
      <c r="B817" s="183"/>
      <c r="C817" s="124"/>
      <c r="D817" s="124"/>
      <c r="E817" s="124"/>
      <c r="F817" s="124"/>
      <c r="G817" s="124"/>
      <c r="H817" s="222"/>
      <c r="I817" s="222"/>
      <c r="J817" s="222"/>
      <c r="K817" s="183"/>
      <c r="L817" s="222"/>
      <c r="M817" s="222"/>
      <c r="N817" s="222"/>
      <c r="O817" s="222"/>
      <c r="P817" s="124"/>
      <c r="Q817" s="222"/>
      <c r="R817" s="124"/>
      <c r="S817" s="124"/>
      <c r="T817" s="183"/>
      <c r="U817" s="183"/>
      <c r="V817" s="183"/>
      <c r="W817" s="183"/>
      <c r="X817" s="183"/>
      <c r="Y817" s="183"/>
      <c r="Z817" s="183"/>
      <c r="AA817" s="183"/>
      <c r="AB817" s="183"/>
      <c r="AC817" s="183"/>
      <c r="AD817" s="183"/>
      <c r="AE817" s="183"/>
      <c r="AF817" s="183"/>
      <c r="AG817" s="183"/>
      <c r="AH817" s="124"/>
      <c r="AI817" s="183"/>
      <c r="AJ817" s="124"/>
      <c r="AK817" s="124"/>
      <c r="AL817" s="124"/>
      <c r="AM817" s="124"/>
      <c r="AN817" s="124"/>
      <c r="AO817" s="183"/>
      <c r="AP817" s="124"/>
      <c r="AQ817" s="124"/>
      <c r="AR817" s="124"/>
      <c r="AS817" s="124"/>
      <c r="AT817" s="124"/>
      <c r="AU817" s="124"/>
      <c r="AV817" s="124"/>
      <c r="AW817" s="124"/>
      <c r="AX817" s="124"/>
      <c r="AY817" s="124"/>
      <c r="AZ817" s="124"/>
      <c r="BA817" s="124"/>
      <c r="BB817" s="124"/>
      <c r="BC817" s="124"/>
      <c r="BD817" s="124"/>
      <c r="BE817" s="124"/>
      <c r="BF817" s="124"/>
      <c r="BG817" s="124"/>
      <c r="BH817" s="124"/>
      <c r="BI817" s="124"/>
      <c r="BJ817" s="124"/>
      <c r="BK817" s="124"/>
      <c r="BL817" s="124"/>
      <c r="BM817" s="124"/>
      <c r="BN817" s="124"/>
      <c r="BO817" s="124"/>
      <c r="BP817" s="124"/>
      <c r="BQ817" s="124"/>
      <c r="BR817" s="124"/>
      <c r="BS817" s="124"/>
      <c r="BT817" s="124"/>
      <c r="BU817" s="124"/>
      <c r="BV817" s="124"/>
      <c r="BW817" s="124"/>
      <c r="BX817" s="124"/>
      <c r="BY817" s="124"/>
      <c r="BZ817" s="124"/>
      <c r="CA817" s="124"/>
      <c r="CB817" s="124"/>
      <c r="CC817" s="124"/>
      <c r="CD817" s="124"/>
      <c r="CE817" s="124"/>
    </row>
    <row r="818" spans="1:83">
      <c r="A818" s="124"/>
      <c r="B818" s="183"/>
      <c r="C818" s="124"/>
      <c r="D818" s="124"/>
      <c r="E818" s="124"/>
      <c r="F818" s="124"/>
      <c r="G818" s="124"/>
      <c r="H818" s="222"/>
      <c r="I818" s="222"/>
      <c r="J818" s="222"/>
      <c r="K818" s="183"/>
      <c r="L818" s="222"/>
      <c r="M818" s="222"/>
      <c r="N818" s="222"/>
      <c r="O818" s="222"/>
      <c r="P818" s="124"/>
      <c r="Q818" s="222"/>
      <c r="R818" s="124"/>
      <c r="S818" s="124"/>
      <c r="T818" s="183"/>
      <c r="U818" s="183"/>
      <c r="V818" s="183"/>
      <c r="W818" s="183"/>
      <c r="X818" s="183"/>
      <c r="Y818" s="183"/>
      <c r="Z818" s="183"/>
      <c r="AA818" s="183"/>
      <c r="AB818" s="183"/>
      <c r="AC818" s="183"/>
      <c r="AD818" s="183"/>
      <c r="AE818" s="183"/>
      <c r="AF818" s="183"/>
      <c r="AG818" s="183"/>
      <c r="AH818" s="124"/>
      <c r="AI818" s="183"/>
      <c r="AJ818" s="124"/>
      <c r="AK818" s="124"/>
      <c r="AL818" s="124"/>
      <c r="AM818" s="124"/>
      <c r="AN818" s="124"/>
      <c r="AO818" s="183"/>
      <c r="AP818" s="124"/>
      <c r="AQ818" s="124"/>
      <c r="AR818" s="124"/>
      <c r="AS818" s="124"/>
      <c r="AT818" s="124"/>
      <c r="AU818" s="124"/>
      <c r="AV818" s="124"/>
      <c r="AW818" s="124"/>
      <c r="AX818" s="124"/>
      <c r="AY818" s="124"/>
      <c r="AZ818" s="124"/>
      <c r="BA818" s="124"/>
      <c r="BB818" s="124"/>
      <c r="BC818" s="124"/>
      <c r="BD818" s="124"/>
      <c r="BE818" s="124"/>
      <c r="BF818" s="124"/>
      <c r="BG818" s="124"/>
      <c r="BH818" s="124"/>
      <c r="BI818" s="124"/>
      <c r="BJ818" s="124"/>
      <c r="BK818" s="124"/>
      <c r="BL818" s="124"/>
      <c r="BM818" s="124"/>
      <c r="BN818" s="124"/>
      <c r="BO818" s="124"/>
      <c r="BP818" s="124"/>
      <c r="BQ818" s="124"/>
      <c r="BR818" s="124"/>
      <c r="BS818" s="124"/>
      <c r="BT818" s="124"/>
      <c r="BU818" s="124"/>
      <c r="BV818" s="124"/>
      <c r="BW818" s="124"/>
      <c r="BX818" s="124"/>
      <c r="BY818" s="124"/>
      <c r="BZ818" s="124"/>
      <c r="CA818" s="124"/>
      <c r="CB818" s="124"/>
      <c r="CC818" s="124"/>
      <c r="CD818" s="124"/>
      <c r="CE818" s="124"/>
    </row>
    <row r="819" spans="1:83">
      <c r="A819" s="124"/>
      <c r="B819" s="183"/>
      <c r="C819" s="124"/>
      <c r="D819" s="124"/>
      <c r="E819" s="124"/>
      <c r="F819" s="124"/>
      <c r="G819" s="124"/>
      <c r="H819" s="222"/>
      <c r="I819" s="222"/>
      <c r="J819" s="222"/>
      <c r="K819" s="183"/>
      <c r="L819" s="222"/>
      <c r="M819" s="222"/>
      <c r="N819" s="222"/>
      <c r="O819" s="222"/>
      <c r="P819" s="124"/>
      <c r="Q819" s="222"/>
      <c r="R819" s="124"/>
      <c r="S819" s="124"/>
      <c r="T819" s="183"/>
      <c r="U819" s="183"/>
      <c r="V819" s="183"/>
      <c r="W819" s="183"/>
      <c r="X819" s="183"/>
      <c r="Y819" s="183"/>
      <c r="Z819" s="183"/>
      <c r="AA819" s="183"/>
      <c r="AB819" s="183"/>
      <c r="AC819" s="183"/>
      <c r="AD819" s="183"/>
      <c r="AE819" s="183"/>
      <c r="AF819" s="183"/>
      <c r="AG819" s="183"/>
      <c r="AH819" s="124"/>
      <c r="AI819" s="183"/>
      <c r="AJ819" s="124"/>
      <c r="AK819" s="124"/>
      <c r="AL819" s="124"/>
      <c r="AM819" s="124"/>
      <c r="AN819" s="124"/>
      <c r="AO819" s="183"/>
      <c r="AP819" s="124"/>
      <c r="AQ819" s="124"/>
      <c r="AR819" s="124"/>
      <c r="AS819" s="124"/>
      <c r="AT819" s="124"/>
      <c r="AU819" s="124"/>
      <c r="AV819" s="124"/>
      <c r="AW819" s="124"/>
      <c r="AX819" s="124"/>
      <c r="AY819" s="124"/>
      <c r="AZ819" s="124"/>
      <c r="BA819" s="124"/>
      <c r="BB819" s="124"/>
      <c r="BC819" s="124"/>
      <c r="BD819" s="124"/>
      <c r="BE819" s="124"/>
      <c r="BF819" s="124"/>
      <c r="BG819" s="124"/>
      <c r="BH819" s="124"/>
      <c r="BI819" s="124"/>
      <c r="BJ819" s="124"/>
      <c r="BK819" s="124"/>
      <c r="BL819" s="124"/>
      <c r="BM819" s="124"/>
      <c r="BN819" s="124"/>
      <c r="BO819" s="124"/>
      <c r="BP819" s="124"/>
      <c r="BQ819" s="124"/>
      <c r="BR819" s="124"/>
      <c r="BS819" s="124"/>
      <c r="BT819" s="124"/>
      <c r="BU819" s="124"/>
      <c r="BV819" s="124"/>
      <c r="BW819" s="124"/>
      <c r="BX819" s="124"/>
      <c r="BY819" s="124"/>
      <c r="BZ819" s="124"/>
      <c r="CA819" s="124"/>
      <c r="CB819" s="124"/>
      <c r="CC819" s="124"/>
      <c r="CD819" s="124"/>
      <c r="CE819" s="124"/>
    </row>
    <row r="820" spans="1:83">
      <c r="A820" s="124"/>
      <c r="B820" s="183"/>
      <c r="C820" s="124"/>
      <c r="D820" s="124"/>
      <c r="E820" s="124"/>
      <c r="F820" s="124"/>
      <c r="G820" s="124"/>
      <c r="H820" s="222"/>
      <c r="I820" s="222"/>
      <c r="J820" s="222"/>
      <c r="K820" s="183"/>
      <c r="L820" s="222"/>
      <c r="M820" s="222"/>
      <c r="N820" s="222"/>
      <c r="O820" s="222"/>
      <c r="P820" s="124"/>
      <c r="Q820" s="222"/>
      <c r="R820" s="124"/>
      <c r="S820" s="124"/>
      <c r="T820" s="183"/>
      <c r="U820" s="183"/>
      <c r="V820" s="183"/>
      <c r="W820" s="183"/>
      <c r="X820" s="183"/>
      <c r="Y820" s="183"/>
      <c r="Z820" s="183"/>
      <c r="AA820" s="183"/>
      <c r="AB820" s="183"/>
      <c r="AC820" s="183"/>
      <c r="AD820" s="183"/>
      <c r="AE820" s="183"/>
      <c r="AF820" s="183"/>
      <c r="AG820" s="183"/>
      <c r="AH820" s="124"/>
      <c r="AI820" s="183"/>
      <c r="AJ820" s="124"/>
      <c r="AK820" s="124"/>
      <c r="AL820" s="124"/>
      <c r="AM820" s="124"/>
      <c r="AN820" s="124"/>
      <c r="AO820" s="183"/>
      <c r="AP820" s="124"/>
      <c r="AQ820" s="124"/>
      <c r="AR820" s="124"/>
      <c r="AS820" s="124"/>
      <c r="AT820" s="124"/>
      <c r="AU820" s="124"/>
      <c r="AV820" s="124"/>
      <c r="AW820" s="124"/>
      <c r="AX820" s="124"/>
      <c r="AY820" s="124"/>
      <c r="AZ820" s="124"/>
      <c r="BA820" s="124"/>
      <c r="BB820" s="124"/>
      <c r="BC820" s="124"/>
      <c r="BD820" s="124"/>
      <c r="BE820" s="124"/>
      <c r="BF820" s="124"/>
      <c r="BG820" s="124"/>
      <c r="BH820" s="124"/>
      <c r="BI820" s="124"/>
      <c r="BJ820" s="124"/>
      <c r="BK820" s="124"/>
      <c r="BL820" s="124"/>
      <c r="BM820" s="124"/>
      <c r="BN820" s="124"/>
      <c r="BO820" s="124"/>
      <c r="BP820" s="124"/>
      <c r="BQ820" s="124"/>
      <c r="BR820" s="124"/>
      <c r="BS820" s="124"/>
      <c r="BT820" s="124"/>
      <c r="BU820" s="124"/>
      <c r="BV820" s="124"/>
      <c r="BW820" s="124"/>
      <c r="BX820" s="124"/>
      <c r="BY820" s="124"/>
      <c r="BZ820" s="124"/>
      <c r="CA820" s="124"/>
      <c r="CB820" s="124"/>
      <c r="CC820" s="124"/>
      <c r="CD820" s="124"/>
      <c r="CE820" s="124"/>
    </row>
    <row r="821" spans="1:83">
      <c r="A821" s="124"/>
      <c r="B821" s="183"/>
      <c r="C821" s="124"/>
      <c r="D821" s="124"/>
      <c r="E821" s="124"/>
      <c r="F821" s="124"/>
      <c r="G821" s="124"/>
      <c r="H821" s="222"/>
      <c r="I821" s="222"/>
      <c r="J821" s="222"/>
      <c r="K821" s="183"/>
      <c r="L821" s="222"/>
      <c r="M821" s="222"/>
      <c r="N821" s="222"/>
      <c r="O821" s="222"/>
      <c r="P821" s="124"/>
      <c r="Q821" s="222"/>
      <c r="R821" s="124"/>
      <c r="S821" s="124"/>
      <c r="T821" s="183"/>
      <c r="U821" s="183"/>
      <c r="V821" s="183"/>
      <c r="W821" s="183"/>
      <c r="X821" s="183"/>
      <c r="Y821" s="183"/>
      <c r="Z821" s="183"/>
      <c r="AA821" s="183"/>
      <c r="AB821" s="183"/>
      <c r="AC821" s="183"/>
      <c r="AD821" s="183"/>
      <c r="AE821" s="183"/>
      <c r="AF821" s="183"/>
      <c r="AG821" s="183"/>
      <c r="AH821" s="124"/>
      <c r="AI821" s="183"/>
      <c r="AJ821" s="124"/>
      <c r="AK821" s="124"/>
      <c r="AL821" s="124"/>
      <c r="AM821" s="124"/>
      <c r="AN821" s="124"/>
      <c r="AO821" s="183"/>
      <c r="AP821" s="124"/>
      <c r="AQ821" s="124"/>
      <c r="AR821" s="124"/>
      <c r="AS821" s="124"/>
      <c r="AT821" s="124"/>
      <c r="AU821" s="124"/>
      <c r="AV821" s="124"/>
      <c r="AW821" s="124"/>
      <c r="AX821" s="124"/>
      <c r="AY821" s="124"/>
      <c r="AZ821" s="124"/>
      <c r="BA821" s="124"/>
      <c r="BB821" s="124"/>
      <c r="BC821" s="124"/>
      <c r="BD821" s="124"/>
      <c r="BE821" s="124"/>
      <c r="BF821" s="124"/>
      <c r="BG821" s="124"/>
      <c r="BH821" s="124"/>
      <c r="BI821" s="124"/>
      <c r="BJ821" s="124"/>
      <c r="BK821" s="124"/>
      <c r="BL821" s="124"/>
      <c r="BM821" s="124"/>
      <c r="BN821" s="124"/>
      <c r="BO821" s="124"/>
      <c r="BP821" s="124"/>
      <c r="BQ821" s="124"/>
      <c r="BR821" s="124"/>
      <c r="BS821" s="124"/>
      <c r="BT821" s="124"/>
      <c r="BU821" s="124"/>
      <c r="BV821" s="124"/>
      <c r="BW821" s="124"/>
      <c r="BX821" s="124"/>
      <c r="BY821" s="124"/>
      <c r="BZ821" s="124"/>
      <c r="CA821" s="124"/>
      <c r="CB821" s="124"/>
      <c r="CC821" s="124"/>
      <c r="CD821" s="124"/>
      <c r="CE821" s="124"/>
    </row>
    <row r="822" spans="1:83">
      <c r="A822" s="124"/>
      <c r="B822" s="183"/>
      <c r="C822" s="124"/>
      <c r="D822" s="124"/>
      <c r="E822" s="124"/>
      <c r="F822" s="124"/>
      <c r="G822" s="124"/>
      <c r="H822" s="222"/>
      <c r="I822" s="222"/>
      <c r="J822" s="222"/>
      <c r="K822" s="183"/>
      <c r="L822" s="222"/>
      <c r="M822" s="222"/>
      <c r="N822" s="222"/>
      <c r="O822" s="222"/>
      <c r="P822" s="124"/>
      <c r="Q822" s="222"/>
      <c r="R822" s="124"/>
      <c r="S822" s="124"/>
      <c r="T822" s="183"/>
      <c r="U822" s="183"/>
      <c r="V822" s="183"/>
      <c r="W822" s="183"/>
      <c r="X822" s="183"/>
      <c r="Y822" s="183"/>
      <c r="Z822" s="183"/>
      <c r="AA822" s="183"/>
      <c r="AB822" s="183"/>
      <c r="AC822" s="183"/>
      <c r="AD822" s="183"/>
      <c r="AE822" s="183"/>
      <c r="AF822" s="183"/>
      <c r="AG822" s="183"/>
      <c r="AH822" s="124"/>
      <c r="AI822" s="183"/>
      <c r="AJ822" s="124"/>
      <c r="AK822" s="124"/>
      <c r="AL822" s="124"/>
      <c r="AM822" s="124"/>
      <c r="AN822" s="124"/>
      <c r="AO822" s="183"/>
      <c r="AP822" s="124"/>
      <c r="AQ822" s="124"/>
      <c r="AR822" s="124"/>
      <c r="AS822" s="124"/>
      <c r="AT822" s="124"/>
      <c r="AU822" s="124"/>
      <c r="AV822" s="124"/>
      <c r="AW822" s="124"/>
      <c r="AX822" s="124"/>
      <c r="AY822" s="124"/>
      <c r="AZ822" s="124"/>
      <c r="BA822" s="124"/>
      <c r="BB822" s="124"/>
      <c r="BC822" s="124"/>
      <c r="BD822" s="124"/>
      <c r="BE822" s="124"/>
      <c r="BF822" s="124"/>
      <c r="BG822" s="124"/>
      <c r="BH822" s="124"/>
      <c r="BI822" s="124"/>
      <c r="BJ822" s="124"/>
      <c r="BK822" s="124"/>
      <c r="BL822" s="124"/>
      <c r="BM822" s="124"/>
      <c r="BN822" s="124"/>
      <c r="BO822" s="124"/>
      <c r="BP822" s="124"/>
      <c r="BQ822" s="124"/>
      <c r="BR822" s="124"/>
      <c r="BS822" s="124"/>
      <c r="BT822" s="124"/>
      <c r="BU822" s="124"/>
      <c r="BV822" s="124"/>
      <c r="BW822" s="124"/>
      <c r="BX822" s="124"/>
      <c r="BY822" s="124"/>
      <c r="BZ822" s="124"/>
      <c r="CA822" s="124"/>
      <c r="CB822" s="124"/>
      <c r="CC822" s="124"/>
      <c r="CD822" s="124"/>
      <c r="CE822" s="124"/>
    </row>
    <row r="823" spans="1:83">
      <c r="A823" s="124"/>
      <c r="B823" s="183"/>
      <c r="C823" s="124"/>
      <c r="D823" s="124"/>
      <c r="E823" s="124"/>
      <c r="F823" s="124"/>
      <c r="G823" s="124"/>
      <c r="H823" s="222"/>
      <c r="I823" s="222"/>
      <c r="J823" s="222"/>
      <c r="K823" s="183"/>
      <c r="L823" s="222"/>
      <c r="M823" s="222"/>
      <c r="N823" s="222"/>
      <c r="O823" s="222"/>
      <c r="P823" s="124"/>
      <c r="Q823" s="222"/>
      <c r="R823" s="124"/>
      <c r="S823" s="124"/>
      <c r="T823" s="183"/>
      <c r="U823" s="183"/>
      <c r="V823" s="183"/>
      <c r="W823" s="183"/>
      <c r="X823" s="183"/>
      <c r="Y823" s="183"/>
      <c r="Z823" s="183"/>
      <c r="AA823" s="183"/>
      <c r="AB823" s="183"/>
      <c r="AC823" s="183"/>
      <c r="AD823" s="183"/>
      <c r="AE823" s="183"/>
      <c r="AF823" s="183"/>
      <c r="AG823" s="183"/>
      <c r="AH823" s="124"/>
      <c r="AI823" s="183"/>
      <c r="AJ823" s="124"/>
      <c r="AK823" s="124"/>
      <c r="AL823" s="124"/>
      <c r="AM823" s="124"/>
      <c r="AN823" s="124"/>
      <c r="AO823" s="183"/>
      <c r="AP823" s="124"/>
      <c r="AQ823" s="124"/>
      <c r="AR823" s="124"/>
      <c r="AS823" s="124"/>
      <c r="AT823" s="124"/>
      <c r="AU823" s="124"/>
      <c r="AV823" s="124"/>
      <c r="AW823" s="124"/>
      <c r="AX823" s="124"/>
      <c r="AY823" s="124"/>
      <c r="AZ823" s="124"/>
      <c r="BA823" s="124"/>
      <c r="BB823" s="124"/>
      <c r="BC823" s="124"/>
      <c r="BD823" s="124"/>
      <c r="BE823" s="124"/>
      <c r="BF823" s="124"/>
      <c r="BG823" s="124"/>
      <c r="BH823" s="124"/>
      <c r="BI823" s="124"/>
      <c r="BJ823" s="124"/>
      <c r="BK823" s="124"/>
      <c r="BL823" s="124"/>
      <c r="BM823" s="124"/>
      <c r="BN823" s="124"/>
      <c r="BO823" s="124"/>
      <c r="BP823" s="124"/>
      <c r="BQ823" s="124"/>
      <c r="BR823" s="124"/>
      <c r="BS823" s="124"/>
      <c r="BT823" s="124"/>
      <c r="BU823" s="124"/>
      <c r="BV823" s="124"/>
      <c r="BW823" s="124"/>
      <c r="BX823" s="124"/>
      <c r="BY823" s="124"/>
      <c r="BZ823" s="124"/>
      <c r="CA823" s="124"/>
      <c r="CB823" s="124"/>
      <c r="CC823" s="124"/>
      <c r="CD823" s="124"/>
      <c r="CE823" s="124"/>
    </row>
    <row r="824" spans="1:83">
      <c r="A824" s="124"/>
      <c r="B824" s="183"/>
      <c r="C824" s="124"/>
      <c r="D824" s="124"/>
      <c r="E824" s="124"/>
      <c r="F824" s="124"/>
      <c r="G824" s="124"/>
      <c r="H824" s="222"/>
      <c r="I824" s="222"/>
      <c r="J824" s="222"/>
      <c r="K824" s="183"/>
      <c r="L824" s="222"/>
      <c r="M824" s="222"/>
      <c r="N824" s="222"/>
      <c r="O824" s="222"/>
      <c r="P824" s="124"/>
      <c r="Q824" s="222"/>
      <c r="R824" s="124"/>
      <c r="S824" s="124"/>
      <c r="T824" s="183"/>
      <c r="U824" s="183"/>
      <c r="V824" s="183"/>
      <c r="W824" s="183"/>
      <c r="X824" s="183"/>
      <c r="Y824" s="183"/>
      <c r="Z824" s="183"/>
      <c r="AA824" s="183"/>
      <c r="AB824" s="183"/>
      <c r="AC824" s="183"/>
      <c r="AD824" s="183"/>
      <c r="AE824" s="183"/>
      <c r="AF824" s="183"/>
      <c r="AG824" s="183"/>
      <c r="AH824" s="124"/>
      <c r="AI824" s="183"/>
      <c r="AJ824" s="124"/>
      <c r="AK824" s="124"/>
      <c r="AL824" s="124"/>
      <c r="AM824" s="124"/>
      <c r="AN824" s="124"/>
      <c r="AO824" s="183"/>
      <c r="AP824" s="124"/>
      <c r="AQ824" s="124"/>
      <c r="AR824" s="124"/>
      <c r="AS824" s="124"/>
      <c r="AT824" s="124"/>
      <c r="AU824" s="124"/>
      <c r="AV824" s="124"/>
      <c r="AW824" s="124"/>
      <c r="AX824" s="124"/>
      <c r="AY824" s="124"/>
      <c r="AZ824" s="124"/>
      <c r="BA824" s="124"/>
      <c r="BB824" s="124"/>
      <c r="BC824" s="124"/>
      <c r="BD824" s="124"/>
      <c r="BE824" s="124"/>
      <c r="BF824" s="124"/>
      <c r="BG824" s="124"/>
      <c r="BH824" s="124"/>
      <c r="BI824" s="124"/>
      <c r="BJ824" s="124"/>
      <c r="BK824" s="124"/>
      <c r="BL824" s="124"/>
      <c r="BM824" s="124"/>
      <c r="BN824" s="124"/>
      <c r="BO824" s="124"/>
      <c r="BP824" s="124"/>
      <c r="BQ824" s="124"/>
      <c r="BR824" s="124"/>
      <c r="BS824" s="124"/>
      <c r="BT824" s="124"/>
      <c r="BU824" s="124"/>
      <c r="BV824" s="124"/>
      <c r="BW824" s="124"/>
      <c r="BX824" s="124"/>
      <c r="BY824" s="124"/>
      <c r="BZ824" s="124"/>
      <c r="CA824" s="124"/>
      <c r="CB824" s="124"/>
      <c r="CC824" s="124"/>
      <c r="CD824" s="124"/>
      <c r="CE824" s="124"/>
    </row>
    <row r="825" spans="1:83">
      <c r="A825" s="124"/>
      <c r="B825" s="183"/>
      <c r="C825" s="124"/>
      <c r="D825" s="124"/>
      <c r="E825" s="124"/>
      <c r="F825" s="124"/>
      <c r="G825" s="124"/>
      <c r="H825" s="222"/>
      <c r="I825" s="222"/>
      <c r="J825" s="222"/>
      <c r="K825" s="183"/>
      <c r="L825" s="222"/>
      <c r="M825" s="222"/>
      <c r="N825" s="222"/>
      <c r="O825" s="222"/>
      <c r="P825" s="124"/>
      <c r="Q825" s="222"/>
      <c r="R825" s="124"/>
      <c r="S825" s="124"/>
      <c r="T825" s="183"/>
      <c r="U825" s="183"/>
      <c r="V825" s="183"/>
      <c r="W825" s="183"/>
      <c r="X825" s="183"/>
      <c r="Y825" s="183"/>
      <c r="Z825" s="183"/>
      <c r="AA825" s="183"/>
      <c r="AB825" s="183"/>
      <c r="AC825" s="183"/>
      <c r="AD825" s="183"/>
      <c r="AE825" s="183"/>
      <c r="AF825" s="183"/>
      <c r="AG825" s="183"/>
      <c r="AH825" s="124"/>
      <c r="AI825" s="183"/>
      <c r="AJ825" s="124"/>
      <c r="AK825" s="124"/>
      <c r="AL825" s="124"/>
      <c r="AM825" s="124"/>
      <c r="AN825" s="124"/>
      <c r="AO825" s="183"/>
      <c r="AP825" s="124"/>
      <c r="AQ825" s="124"/>
      <c r="AR825" s="124"/>
      <c r="AS825" s="124"/>
      <c r="AT825" s="124"/>
      <c r="AU825" s="124"/>
      <c r="AV825" s="124"/>
      <c r="AW825" s="124"/>
      <c r="AX825" s="124"/>
      <c r="AY825" s="124"/>
      <c r="AZ825" s="124"/>
      <c r="BA825" s="124"/>
      <c r="BB825" s="124"/>
      <c r="BC825" s="124"/>
      <c r="BD825" s="124"/>
      <c r="BE825" s="124"/>
      <c r="BF825" s="124"/>
      <c r="BG825" s="124"/>
      <c r="BH825" s="124"/>
      <c r="BI825" s="124"/>
      <c r="BJ825" s="124"/>
      <c r="BK825" s="124"/>
      <c r="BL825" s="124"/>
      <c r="BM825" s="124"/>
      <c r="BN825" s="124"/>
      <c r="BO825" s="124"/>
      <c r="BP825" s="124"/>
      <c r="BQ825" s="124"/>
      <c r="BR825" s="124"/>
      <c r="BS825" s="124"/>
      <c r="BT825" s="124"/>
      <c r="BU825" s="124"/>
      <c r="BV825" s="124"/>
      <c r="BW825" s="124"/>
      <c r="BX825" s="124"/>
      <c r="BY825" s="124"/>
      <c r="BZ825" s="124"/>
      <c r="CA825" s="124"/>
      <c r="CB825" s="124"/>
      <c r="CC825" s="124"/>
      <c r="CD825" s="124"/>
      <c r="CE825" s="124"/>
    </row>
    <row r="826" spans="1:83">
      <c r="A826" s="124"/>
      <c r="B826" s="183"/>
      <c r="C826" s="124"/>
      <c r="D826" s="124"/>
      <c r="E826" s="124"/>
      <c r="F826" s="124"/>
      <c r="G826" s="124"/>
      <c r="H826" s="222"/>
      <c r="I826" s="222"/>
      <c r="J826" s="222"/>
      <c r="K826" s="183"/>
      <c r="L826" s="222"/>
      <c r="M826" s="222"/>
      <c r="N826" s="222"/>
      <c r="O826" s="222"/>
      <c r="P826" s="124"/>
      <c r="Q826" s="222"/>
      <c r="R826" s="124"/>
      <c r="S826" s="124"/>
      <c r="T826" s="183"/>
      <c r="U826" s="183"/>
      <c r="V826" s="183"/>
      <c r="W826" s="183"/>
      <c r="X826" s="183"/>
      <c r="Y826" s="183"/>
      <c r="Z826" s="183"/>
      <c r="AA826" s="183"/>
      <c r="AB826" s="183"/>
      <c r="AC826" s="183"/>
      <c r="AD826" s="183"/>
      <c r="AE826" s="183"/>
      <c r="AF826" s="183"/>
      <c r="AG826" s="183"/>
      <c r="AH826" s="124"/>
      <c r="AI826" s="183"/>
      <c r="AJ826" s="124"/>
      <c r="AK826" s="124"/>
      <c r="AL826" s="124"/>
      <c r="AM826" s="124"/>
      <c r="AN826" s="124"/>
      <c r="AO826" s="183"/>
      <c r="AP826" s="124"/>
      <c r="AQ826" s="124"/>
      <c r="AR826" s="124"/>
      <c r="AS826" s="124"/>
      <c r="AT826" s="124"/>
      <c r="AU826" s="124"/>
      <c r="AV826" s="124"/>
      <c r="AW826" s="124"/>
      <c r="AX826" s="124"/>
      <c r="AY826" s="124"/>
      <c r="AZ826" s="124"/>
      <c r="BA826" s="124"/>
      <c r="BB826" s="124"/>
      <c r="BC826" s="124"/>
      <c r="BD826" s="124"/>
      <c r="BE826" s="124"/>
      <c r="BF826" s="124"/>
      <c r="BG826" s="124"/>
      <c r="BH826" s="124"/>
      <c r="BI826" s="124"/>
      <c r="BJ826" s="124"/>
      <c r="BK826" s="124"/>
      <c r="BL826" s="124"/>
      <c r="BM826" s="124"/>
      <c r="BN826" s="124"/>
      <c r="BO826" s="124"/>
      <c r="BP826" s="124"/>
      <c r="BQ826" s="124"/>
      <c r="BR826" s="124"/>
      <c r="BS826" s="124"/>
      <c r="BT826" s="124"/>
      <c r="BU826" s="124"/>
      <c r="BV826" s="124"/>
      <c r="BW826" s="124"/>
      <c r="BX826" s="124"/>
      <c r="BY826" s="124"/>
      <c r="BZ826" s="124"/>
      <c r="CA826" s="124"/>
      <c r="CB826" s="124"/>
      <c r="CC826" s="124"/>
      <c r="CD826" s="124"/>
      <c r="CE826" s="124"/>
    </row>
    <row r="827" spans="1:83">
      <c r="A827" s="124"/>
      <c r="B827" s="183"/>
      <c r="C827" s="124"/>
      <c r="D827" s="124"/>
      <c r="E827" s="124"/>
      <c r="F827" s="124"/>
      <c r="G827" s="124"/>
      <c r="H827" s="222"/>
      <c r="I827" s="222"/>
      <c r="J827" s="222"/>
      <c r="K827" s="183"/>
      <c r="L827" s="222"/>
      <c r="M827" s="222"/>
      <c r="N827" s="222"/>
      <c r="O827" s="222"/>
      <c r="P827" s="124"/>
      <c r="Q827" s="222"/>
      <c r="R827" s="124"/>
      <c r="S827" s="124"/>
      <c r="T827" s="183"/>
      <c r="U827" s="183"/>
      <c r="V827" s="183"/>
      <c r="W827" s="183"/>
      <c r="X827" s="183"/>
      <c r="Y827" s="183"/>
      <c r="Z827" s="183"/>
      <c r="AA827" s="183"/>
      <c r="AB827" s="183"/>
      <c r="AC827" s="183"/>
      <c r="AD827" s="183"/>
      <c r="AE827" s="183"/>
      <c r="AF827" s="183"/>
      <c r="AG827" s="183"/>
      <c r="AH827" s="124"/>
      <c r="AI827" s="183"/>
      <c r="AJ827" s="124"/>
      <c r="AK827" s="124"/>
      <c r="AL827" s="124"/>
      <c r="AM827" s="124"/>
      <c r="AN827" s="124"/>
      <c r="AO827" s="183"/>
      <c r="AP827" s="124"/>
      <c r="AQ827" s="124"/>
      <c r="AR827" s="124"/>
      <c r="AS827" s="124"/>
      <c r="AT827" s="124"/>
      <c r="AU827" s="124"/>
      <c r="AV827" s="124"/>
      <c r="AW827" s="124"/>
      <c r="AX827" s="124"/>
      <c r="AY827" s="124"/>
      <c r="AZ827" s="124"/>
      <c r="BA827" s="124"/>
      <c r="BB827" s="124"/>
      <c r="BC827" s="124"/>
      <c r="BD827" s="124"/>
      <c r="BE827" s="124"/>
      <c r="BF827" s="124"/>
      <c r="BG827" s="124"/>
      <c r="BH827" s="124"/>
      <c r="BI827" s="124"/>
      <c r="BJ827" s="124"/>
      <c r="BK827" s="124"/>
      <c r="BL827" s="124"/>
      <c r="BM827" s="124"/>
      <c r="BN827" s="124"/>
      <c r="BO827" s="124"/>
      <c r="BP827" s="124"/>
      <c r="BQ827" s="124"/>
      <c r="BR827" s="124"/>
      <c r="BS827" s="124"/>
      <c r="BT827" s="124"/>
      <c r="BU827" s="124"/>
      <c r="BV827" s="124"/>
      <c r="BW827" s="124"/>
      <c r="BX827" s="124"/>
      <c r="BY827" s="124"/>
      <c r="BZ827" s="124"/>
      <c r="CA827" s="124"/>
      <c r="CB827" s="124"/>
      <c r="CC827" s="124"/>
      <c r="CD827" s="124"/>
      <c r="CE827" s="124"/>
    </row>
    <row r="828" spans="1:83">
      <c r="A828" s="124"/>
      <c r="B828" s="183"/>
      <c r="C828" s="124"/>
      <c r="D828" s="124"/>
      <c r="E828" s="124"/>
      <c r="F828" s="124"/>
      <c r="G828" s="124"/>
      <c r="H828" s="222"/>
      <c r="I828" s="222"/>
      <c r="J828" s="222"/>
      <c r="K828" s="183"/>
      <c r="L828" s="222"/>
      <c r="M828" s="222"/>
      <c r="N828" s="222"/>
      <c r="O828" s="222"/>
      <c r="P828" s="124"/>
      <c r="Q828" s="222"/>
      <c r="R828" s="124"/>
      <c r="S828" s="124"/>
      <c r="T828" s="183"/>
      <c r="U828" s="183"/>
      <c r="V828" s="183"/>
      <c r="W828" s="183"/>
      <c r="X828" s="183"/>
      <c r="Y828" s="183"/>
      <c r="Z828" s="183"/>
      <c r="AA828" s="183"/>
      <c r="AB828" s="183"/>
      <c r="AC828" s="183"/>
      <c r="AD828" s="183"/>
      <c r="AE828" s="183"/>
      <c r="AF828" s="183"/>
      <c r="AG828" s="183"/>
      <c r="AH828" s="124"/>
      <c r="AI828" s="183"/>
      <c r="AJ828" s="124"/>
      <c r="AK828" s="124"/>
      <c r="AL828" s="124"/>
      <c r="AM828" s="124"/>
      <c r="AN828" s="124"/>
      <c r="AO828" s="183"/>
      <c r="AP828" s="124"/>
      <c r="AQ828" s="124"/>
      <c r="AR828" s="124"/>
      <c r="AS828" s="124"/>
      <c r="AT828" s="124"/>
      <c r="AU828" s="124"/>
      <c r="AV828" s="124"/>
      <c r="AW828" s="124"/>
      <c r="AX828" s="124"/>
      <c r="AY828" s="124"/>
      <c r="AZ828" s="124"/>
      <c r="BA828" s="124"/>
      <c r="BB828" s="124"/>
      <c r="BC828" s="124"/>
      <c r="BD828" s="124"/>
      <c r="BE828" s="124"/>
      <c r="BF828" s="124"/>
      <c r="BG828" s="124"/>
      <c r="BH828" s="124"/>
      <c r="BI828" s="124"/>
      <c r="BJ828" s="124"/>
      <c r="BK828" s="124"/>
      <c r="BL828" s="124"/>
      <c r="BM828" s="124"/>
      <c r="BN828" s="124"/>
      <c r="BO828" s="124"/>
      <c r="BP828" s="124"/>
      <c r="BQ828" s="124"/>
      <c r="BR828" s="124"/>
      <c r="BS828" s="124"/>
      <c r="BT828" s="124"/>
      <c r="BU828" s="124"/>
      <c r="BV828" s="124"/>
      <c r="BW828" s="124"/>
      <c r="BX828" s="124"/>
      <c r="BY828" s="124"/>
      <c r="BZ828" s="124"/>
      <c r="CA828" s="124"/>
      <c r="CB828" s="124"/>
      <c r="CC828" s="124"/>
      <c r="CD828" s="124"/>
      <c r="CE828" s="124"/>
    </row>
    <row r="829" spans="1:83">
      <c r="A829" s="124"/>
      <c r="B829" s="183"/>
      <c r="C829" s="124"/>
      <c r="D829" s="124"/>
      <c r="E829" s="124"/>
      <c r="F829" s="124"/>
      <c r="G829" s="124"/>
      <c r="H829" s="222"/>
      <c r="I829" s="222"/>
      <c r="J829" s="222"/>
      <c r="K829" s="183"/>
      <c r="L829" s="222"/>
      <c r="M829" s="222"/>
      <c r="N829" s="222"/>
      <c r="O829" s="222"/>
      <c r="P829" s="124"/>
      <c r="Q829" s="222"/>
      <c r="R829" s="124"/>
      <c r="S829" s="124"/>
      <c r="T829" s="183"/>
      <c r="U829" s="183"/>
      <c r="V829" s="183"/>
      <c r="W829" s="183"/>
      <c r="X829" s="183"/>
      <c r="Y829" s="183"/>
      <c r="Z829" s="183"/>
      <c r="AA829" s="183"/>
      <c r="AB829" s="183"/>
      <c r="AC829" s="183"/>
      <c r="AD829" s="183"/>
      <c r="AE829" s="183"/>
      <c r="AF829" s="183"/>
      <c r="AG829" s="183"/>
      <c r="AH829" s="124"/>
      <c r="AI829" s="183"/>
      <c r="AJ829" s="124"/>
      <c r="AK829" s="124"/>
      <c r="AL829" s="124"/>
      <c r="AM829" s="124"/>
      <c r="AN829" s="124"/>
      <c r="AO829" s="183"/>
      <c r="AP829" s="124"/>
      <c r="AQ829" s="124"/>
      <c r="AR829" s="124"/>
      <c r="AS829" s="124"/>
      <c r="AT829" s="124"/>
      <c r="AU829" s="124"/>
      <c r="AV829" s="124"/>
      <c r="AW829" s="124"/>
      <c r="AX829" s="124"/>
      <c r="AY829" s="124"/>
      <c r="AZ829" s="124"/>
      <c r="BA829" s="124"/>
      <c r="BB829" s="124"/>
      <c r="BC829" s="124"/>
      <c r="BD829" s="124"/>
      <c r="BE829" s="124"/>
      <c r="BF829" s="124"/>
      <c r="BG829" s="124"/>
      <c r="BH829" s="124"/>
      <c r="BI829" s="124"/>
      <c r="BJ829" s="124"/>
      <c r="BK829" s="124"/>
      <c r="BL829" s="124"/>
      <c r="BM829" s="124"/>
      <c r="BN829" s="124"/>
      <c r="BO829" s="124"/>
      <c r="BP829" s="124"/>
      <c r="BQ829" s="124"/>
      <c r="BR829" s="124"/>
      <c r="BS829" s="124"/>
      <c r="BT829" s="124"/>
      <c r="BU829" s="124"/>
      <c r="BV829" s="124"/>
      <c r="BW829" s="124"/>
      <c r="BX829" s="124"/>
      <c r="BY829" s="124"/>
      <c r="BZ829" s="124"/>
      <c r="CA829" s="124"/>
      <c r="CB829" s="124"/>
      <c r="CC829" s="124"/>
      <c r="CD829" s="124"/>
      <c r="CE829" s="124"/>
    </row>
    <row r="830" spans="1:83">
      <c r="A830" s="124"/>
      <c r="B830" s="183"/>
      <c r="C830" s="124"/>
      <c r="D830" s="124"/>
      <c r="E830" s="124"/>
      <c r="F830" s="124"/>
      <c r="G830" s="124"/>
      <c r="H830" s="222"/>
      <c r="I830" s="222"/>
      <c r="J830" s="222"/>
      <c r="K830" s="183"/>
      <c r="L830" s="222"/>
      <c r="M830" s="222"/>
      <c r="N830" s="222"/>
      <c r="O830" s="222"/>
      <c r="P830" s="124"/>
      <c r="Q830" s="222"/>
      <c r="R830" s="124"/>
      <c r="S830" s="124"/>
      <c r="T830" s="183"/>
      <c r="U830" s="183"/>
      <c r="V830" s="183"/>
      <c r="W830" s="183"/>
      <c r="X830" s="183"/>
      <c r="Y830" s="183"/>
      <c r="Z830" s="183"/>
      <c r="AA830" s="183"/>
      <c r="AB830" s="183"/>
      <c r="AC830" s="183"/>
      <c r="AD830" s="183"/>
      <c r="AE830" s="183"/>
      <c r="AF830" s="183"/>
      <c r="AG830" s="183"/>
      <c r="AH830" s="124"/>
      <c r="AI830" s="183"/>
      <c r="AJ830" s="124"/>
      <c r="AK830" s="124"/>
      <c r="AL830" s="124"/>
      <c r="AM830" s="124"/>
      <c r="AN830" s="124"/>
      <c r="AO830" s="183"/>
      <c r="AP830" s="124"/>
      <c r="AQ830" s="124"/>
      <c r="AR830" s="124"/>
      <c r="AS830" s="124"/>
      <c r="AT830" s="124"/>
      <c r="AU830" s="124"/>
      <c r="AV830" s="124"/>
      <c r="AW830" s="124"/>
      <c r="AX830" s="124"/>
      <c r="AY830" s="124"/>
      <c r="AZ830" s="124"/>
      <c r="BA830" s="124"/>
      <c r="BB830" s="124"/>
      <c r="BC830" s="124"/>
      <c r="BD830" s="124"/>
      <c r="BE830" s="124"/>
      <c r="BF830" s="124"/>
      <c r="BG830" s="124"/>
      <c r="BH830" s="124"/>
      <c r="BI830" s="124"/>
      <c r="BJ830" s="124"/>
      <c r="BK830" s="124"/>
      <c r="BL830" s="124"/>
      <c r="BM830" s="124"/>
      <c r="BN830" s="124"/>
      <c r="BO830" s="124"/>
      <c r="BP830" s="124"/>
      <c r="BQ830" s="124"/>
      <c r="BR830" s="124"/>
      <c r="BS830" s="124"/>
      <c r="BT830" s="124"/>
      <c r="BU830" s="124"/>
      <c r="BV830" s="124"/>
      <c r="BW830" s="124"/>
      <c r="BX830" s="124"/>
      <c r="BY830" s="124"/>
      <c r="BZ830" s="124"/>
      <c r="CA830" s="124"/>
      <c r="CB830" s="124"/>
      <c r="CC830" s="124"/>
      <c r="CD830" s="124"/>
      <c r="CE830" s="124"/>
    </row>
    <row r="831" spans="1:83">
      <c r="A831" s="124"/>
      <c r="B831" s="183"/>
      <c r="C831" s="124"/>
      <c r="D831" s="124"/>
      <c r="E831" s="124"/>
      <c r="F831" s="124"/>
      <c r="G831" s="124"/>
      <c r="H831" s="222"/>
      <c r="I831" s="222"/>
      <c r="J831" s="222"/>
      <c r="K831" s="183"/>
      <c r="L831" s="222"/>
      <c r="M831" s="222"/>
      <c r="N831" s="222"/>
      <c r="O831" s="222"/>
      <c r="P831" s="124"/>
      <c r="Q831" s="222"/>
      <c r="R831" s="124"/>
      <c r="S831" s="124"/>
      <c r="T831" s="183"/>
      <c r="U831" s="183"/>
      <c r="V831" s="183"/>
      <c r="W831" s="183"/>
      <c r="X831" s="183"/>
      <c r="Y831" s="183"/>
      <c r="Z831" s="183"/>
      <c r="AA831" s="183"/>
      <c r="AB831" s="183"/>
      <c r="AC831" s="183"/>
      <c r="AD831" s="183"/>
      <c r="AE831" s="183"/>
      <c r="AF831" s="183"/>
      <c r="AG831" s="183"/>
      <c r="AH831" s="124"/>
      <c r="AI831" s="183"/>
      <c r="AJ831" s="124"/>
      <c r="AK831" s="124"/>
      <c r="AL831" s="124"/>
      <c r="AM831" s="124"/>
      <c r="AN831" s="124"/>
      <c r="AO831" s="183"/>
      <c r="AP831" s="124"/>
      <c r="AQ831" s="124"/>
      <c r="AR831" s="124"/>
      <c r="AS831" s="124"/>
      <c r="AT831" s="124"/>
      <c r="AU831" s="124"/>
      <c r="AV831" s="124"/>
      <c r="AW831" s="124"/>
      <c r="AX831" s="124"/>
      <c r="AY831" s="124"/>
      <c r="AZ831" s="124"/>
      <c r="BA831" s="124"/>
      <c r="BB831" s="124"/>
      <c r="BC831" s="124"/>
      <c r="BD831" s="124"/>
      <c r="BE831" s="124"/>
      <c r="BF831" s="124"/>
      <c r="BG831" s="124"/>
      <c r="BH831" s="124"/>
      <c r="BI831" s="124"/>
      <c r="BJ831" s="124"/>
      <c r="BK831" s="124"/>
      <c r="BL831" s="124"/>
      <c r="BM831" s="124"/>
      <c r="BN831" s="124"/>
      <c r="BO831" s="124"/>
      <c r="BP831" s="124"/>
      <c r="BQ831" s="124"/>
      <c r="BR831" s="124"/>
      <c r="BS831" s="124"/>
      <c r="BT831" s="124"/>
      <c r="BU831" s="124"/>
      <c r="BV831" s="124"/>
      <c r="BW831" s="124"/>
      <c r="BX831" s="124"/>
      <c r="BY831" s="124"/>
      <c r="BZ831" s="124"/>
      <c r="CA831" s="124"/>
      <c r="CB831" s="124"/>
      <c r="CC831" s="124"/>
      <c r="CD831" s="124"/>
      <c r="CE831" s="124"/>
    </row>
    <row r="832" spans="1:83">
      <c r="A832" s="124"/>
      <c r="B832" s="183"/>
      <c r="C832" s="124"/>
      <c r="D832" s="124"/>
      <c r="E832" s="124"/>
      <c r="F832" s="124"/>
      <c r="G832" s="124"/>
      <c r="H832" s="222"/>
      <c r="I832" s="222"/>
      <c r="J832" s="222"/>
      <c r="K832" s="183"/>
      <c r="L832" s="222"/>
      <c r="M832" s="222"/>
      <c r="N832" s="222"/>
      <c r="O832" s="222"/>
      <c r="P832" s="124"/>
      <c r="Q832" s="222"/>
      <c r="R832" s="124"/>
      <c r="S832" s="124"/>
      <c r="T832" s="183"/>
      <c r="U832" s="183"/>
      <c r="V832" s="183"/>
      <c r="W832" s="183"/>
      <c r="X832" s="183"/>
      <c r="Y832" s="183"/>
      <c r="Z832" s="183"/>
      <c r="AA832" s="183"/>
      <c r="AB832" s="183"/>
      <c r="AC832" s="183"/>
      <c r="AD832" s="183"/>
      <c r="AE832" s="183"/>
      <c r="AF832" s="183"/>
      <c r="AG832" s="183"/>
      <c r="AH832" s="124"/>
      <c r="AI832" s="183"/>
      <c r="AJ832" s="124"/>
      <c r="AK832" s="124"/>
      <c r="AL832" s="124"/>
      <c r="AM832" s="124"/>
      <c r="AN832" s="124"/>
      <c r="AO832" s="183"/>
      <c r="AP832" s="124"/>
      <c r="AQ832" s="124"/>
      <c r="AR832" s="124"/>
      <c r="AS832" s="124"/>
      <c r="AT832" s="124"/>
      <c r="AU832" s="124"/>
      <c r="AV832" s="124"/>
      <c r="AW832" s="124"/>
      <c r="AX832" s="124"/>
      <c r="AY832" s="124"/>
      <c r="AZ832" s="124"/>
      <c r="BA832" s="124"/>
      <c r="BB832" s="124"/>
      <c r="BC832" s="124"/>
      <c r="BD832" s="124"/>
      <c r="BE832" s="124"/>
      <c r="BF832" s="124"/>
      <c r="BG832" s="124"/>
      <c r="BH832" s="124"/>
      <c r="BI832" s="124"/>
      <c r="BJ832" s="124"/>
      <c r="BK832" s="124"/>
      <c r="BL832" s="124"/>
      <c r="BM832" s="124"/>
      <c r="BN832" s="124"/>
      <c r="BO832" s="124"/>
      <c r="BP832" s="124"/>
      <c r="BQ832" s="124"/>
      <c r="BR832" s="124"/>
      <c r="BS832" s="124"/>
      <c r="BT832" s="124"/>
      <c r="BU832" s="124"/>
      <c r="BV832" s="124"/>
      <c r="BW832" s="124"/>
      <c r="BX832" s="124"/>
      <c r="BY832" s="124"/>
      <c r="BZ832" s="124"/>
      <c r="CA832" s="124"/>
      <c r="CB832" s="124"/>
      <c r="CC832" s="124"/>
      <c r="CD832" s="124"/>
      <c r="CE832" s="124"/>
    </row>
    <row r="833" spans="1:83">
      <c r="A833" s="124"/>
      <c r="B833" s="183"/>
      <c r="C833" s="124"/>
      <c r="D833" s="124"/>
      <c r="E833" s="124"/>
      <c r="F833" s="124"/>
      <c r="G833" s="124"/>
      <c r="H833" s="222"/>
      <c r="I833" s="222"/>
      <c r="J833" s="222"/>
      <c r="K833" s="183"/>
      <c r="L833" s="222"/>
      <c r="M833" s="222"/>
      <c r="N833" s="222"/>
      <c r="O833" s="222"/>
      <c r="P833" s="124"/>
      <c r="Q833" s="222"/>
      <c r="R833" s="124"/>
      <c r="S833" s="124"/>
      <c r="T833" s="183"/>
      <c r="U833" s="183"/>
      <c r="V833" s="183"/>
      <c r="W833" s="183"/>
      <c r="X833" s="183"/>
      <c r="Y833" s="183"/>
      <c r="Z833" s="183"/>
      <c r="AA833" s="183"/>
      <c r="AB833" s="183"/>
      <c r="AC833" s="183"/>
      <c r="AD833" s="183"/>
      <c r="AE833" s="183"/>
      <c r="AF833" s="183"/>
      <c r="AG833" s="183"/>
      <c r="AH833" s="124"/>
      <c r="AI833" s="183"/>
      <c r="AJ833" s="124"/>
      <c r="AK833" s="124"/>
      <c r="AL833" s="124"/>
      <c r="AM833" s="124"/>
      <c r="AN833" s="124"/>
      <c r="AO833" s="183"/>
      <c r="AP833" s="124"/>
      <c r="AQ833" s="124"/>
      <c r="AR833" s="124"/>
      <c r="AS833" s="124"/>
      <c r="AT833" s="124"/>
      <c r="AU833" s="124"/>
      <c r="AV833" s="124"/>
      <c r="AW833" s="124"/>
      <c r="AX833" s="124"/>
      <c r="AY833" s="124"/>
      <c r="AZ833" s="124"/>
      <c r="BA833" s="124"/>
      <c r="BB833" s="124"/>
      <c r="BC833" s="124"/>
      <c r="BD833" s="124"/>
      <c r="BE833" s="124"/>
      <c r="BF833" s="124"/>
      <c r="BG833" s="124"/>
      <c r="BH833" s="124"/>
      <c r="BI833" s="124"/>
      <c r="BJ833" s="124"/>
      <c r="BK833" s="124"/>
      <c r="BL833" s="124"/>
      <c r="BM833" s="124"/>
      <c r="BN833" s="124"/>
      <c r="BO833" s="124"/>
      <c r="BP833" s="124"/>
      <c r="BQ833" s="124"/>
      <c r="BR833" s="124"/>
      <c r="BS833" s="124"/>
      <c r="BT833" s="124"/>
      <c r="BU833" s="124"/>
      <c r="BV833" s="124"/>
      <c r="BW833" s="124"/>
      <c r="BX833" s="124"/>
      <c r="BY833" s="124"/>
      <c r="BZ833" s="124"/>
      <c r="CA833" s="124"/>
      <c r="CB833" s="124"/>
      <c r="CC833" s="124"/>
      <c r="CD833" s="124"/>
      <c r="CE833" s="124"/>
    </row>
    <row r="834" spans="1:83">
      <c r="A834" s="124"/>
      <c r="B834" s="183"/>
      <c r="C834" s="124"/>
      <c r="D834" s="124"/>
      <c r="E834" s="124"/>
      <c r="F834" s="124"/>
      <c r="G834" s="124"/>
      <c r="H834" s="222"/>
      <c r="I834" s="222"/>
      <c r="J834" s="222"/>
      <c r="K834" s="183"/>
      <c r="L834" s="222"/>
      <c r="M834" s="222"/>
      <c r="N834" s="222"/>
      <c r="O834" s="222"/>
      <c r="P834" s="124"/>
      <c r="Q834" s="222"/>
      <c r="R834" s="124"/>
      <c r="S834" s="124"/>
      <c r="T834" s="183"/>
      <c r="U834" s="183"/>
      <c r="V834" s="183"/>
      <c r="W834" s="183"/>
      <c r="X834" s="183"/>
      <c r="Y834" s="183"/>
      <c r="Z834" s="183"/>
      <c r="AA834" s="183"/>
      <c r="AB834" s="183"/>
      <c r="AC834" s="183"/>
      <c r="AD834" s="183"/>
      <c r="AE834" s="183"/>
      <c r="AF834" s="183"/>
      <c r="AG834" s="183"/>
      <c r="AH834" s="124"/>
      <c r="AI834" s="183"/>
      <c r="AJ834" s="124"/>
      <c r="AK834" s="124"/>
      <c r="AL834" s="124"/>
      <c r="AM834" s="124"/>
      <c r="AN834" s="124"/>
      <c r="AO834" s="183"/>
      <c r="AP834" s="124"/>
      <c r="AQ834" s="124"/>
      <c r="AR834" s="124"/>
      <c r="AS834" s="124"/>
      <c r="AT834" s="124"/>
      <c r="AU834" s="124"/>
      <c r="AV834" s="124"/>
      <c r="AW834" s="124"/>
      <c r="AX834" s="124"/>
      <c r="AY834" s="124"/>
      <c r="AZ834" s="124"/>
      <c r="BA834" s="124"/>
      <c r="BB834" s="124"/>
      <c r="BC834" s="124"/>
      <c r="BD834" s="124"/>
      <c r="BE834" s="124"/>
      <c r="BF834" s="124"/>
      <c r="BG834" s="124"/>
      <c r="BH834" s="124"/>
      <c r="BI834" s="124"/>
      <c r="BJ834" s="124"/>
      <c r="BK834" s="124"/>
      <c r="BL834" s="124"/>
      <c r="BM834" s="124"/>
      <c r="BN834" s="124"/>
      <c r="BO834" s="124"/>
      <c r="BP834" s="124"/>
      <c r="BQ834" s="124"/>
      <c r="BR834" s="124"/>
      <c r="BS834" s="124"/>
      <c r="BT834" s="124"/>
      <c r="BU834" s="124"/>
      <c r="BV834" s="124"/>
      <c r="BW834" s="124"/>
      <c r="BX834" s="124"/>
      <c r="BY834" s="124"/>
      <c r="BZ834" s="124"/>
      <c r="CA834" s="124"/>
      <c r="CB834" s="124"/>
      <c r="CC834" s="124"/>
      <c r="CD834" s="124"/>
      <c r="CE834" s="124"/>
    </row>
    <row r="835" spans="1:83">
      <c r="A835" s="124"/>
      <c r="B835" s="183"/>
      <c r="C835" s="124"/>
      <c r="D835" s="124"/>
      <c r="E835" s="124"/>
      <c r="F835" s="124"/>
      <c r="G835" s="124"/>
      <c r="H835" s="222"/>
      <c r="I835" s="222"/>
      <c r="J835" s="222"/>
      <c r="K835" s="183"/>
      <c r="L835" s="222"/>
      <c r="M835" s="222"/>
      <c r="N835" s="222"/>
      <c r="O835" s="222"/>
      <c r="P835" s="124"/>
      <c r="Q835" s="222"/>
      <c r="R835" s="124"/>
      <c r="S835" s="124"/>
      <c r="T835" s="183"/>
      <c r="U835" s="183"/>
      <c r="V835" s="183"/>
      <c r="W835" s="183"/>
      <c r="X835" s="183"/>
      <c r="Y835" s="183"/>
      <c r="Z835" s="183"/>
      <c r="AA835" s="183"/>
      <c r="AB835" s="183"/>
      <c r="AC835" s="183"/>
      <c r="AD835" s="183"/>
      <c r="AE835" s="183"/>
      <c r="AF835" s="183"/>
      <c r="AG835" s="183"/>
      <c r="AH835" s="124"/>
      <c r="AI835" s="183"/>
      <c r="AJ835" s="124"/>
      <c r="AK835" s="124"/>
      <c r="AL835" s="124"/>
      <c r="AM835" s="124"/>
      <c r="AN835" s="124"/>
      <c r="AO835" s="183"/>
      <c r="AP835" s="124"/>
      <c r="AQ835" s="124"/>
      <c r="AR835" s="124"/>
      <c r="AS835" s="124"/>
      <c r="AT835" s="124"/>
      <c r="AU835" s="124"/>
      <c r="AV835" s="124"/>
      <c r="AW835" s="124"/>
      <c r="AX835" s="124"/>
      <c r="AY835" s="124"/>
      <c r="AZ835" s="124"/>
      <c r="BA835" s="124"/>
      <c r="BB835" s="124"/>
      <c r="BC835" s="124"/>
      <c r="BD835" s="124"/>
      <c r="BE835" s="124"/>
      <c r="BF835" s="124"/>
      <c r="BG835" s="124"/>
      <c r="BH835" s="124"/>
      <c r="BI835" s="124"/>
      <c r="BJ835" s="124"/>
      <c r="BK835" s="124"/>
      <c r="BL835" s="124"/>
      <c r="BM835" s="124"/>
      <c r="BN835" s="124"/>
      <c r="BO835" s="124"/>
      <c r="BP835" s="124"/>
      <c r="BQ835" s="124"/>
      <c r="BR835" s="124"/>
      <c r="BS835" s="124"/>
      <c r="BT835" s="124"/>
      <c r="BU835" s="124"/>
      <c r="BV835" s="124"/>
      <c r="BW835" s="124"/>
      <c r="BX835" s="124"/>
      <c r="BY835" s="124"/>
      <c r="BZ835" s="124"/>
      <c r="CA835" s="124"/>
      <c r="CB835" s="124"/>
      <c r="CC835" s="124"/>
      <c r="CD835" s="124"/>
      <c r="CE835" s="124"/>
    </row>
    <row r="836" spans="1:83">
      <c r="A836" s="124"/>
      <c r="B836" s="183"/>
      <c r="C836" s="124"/>
      <c r="D836" s="124"/>
      <c r="E836" s="124"/>
      <c r="F836" s="124"/>
      <c r="G836" s="124"/>
      <c r="H836" s="222"/>
      <c r="I836" s="222"/>
      <c r="J836" s="222"/>
      <c r="K836" s="183"/>
      <c r="L836" s="222"/>
      <c r="M836" s="222"/>
      <c r="N836" s="222"/>
      <c r="O836" s="222"/>
      <c r="P836" s="124"/>
      <c r="Q836" s="222"/>
      <c r="R836" s="124"/>
      <c r="S836" s="124"/>
      <c r="T836" s="183"/>
      <c r="U836" s="183"/>
      <c r="V836" s="183"/>
      <c r="W836" s="183"/>
      <c r="X836" s="183"/>
      <c r="Y836" s="183"/>
      <c r="Z836" s="183"/>
      <c r="AA836" s="183"/>
      <c r="AB836" s="183"/>
      <c r="AC836" s="183"/>
      <c r="AD836" s="183"/>
      <c r="AE836" s="183"/>
      <c r="AF836" s="183"/>
      <c r="AG836" s="183"/>
      <c r="AH836" s="124"/>
      <c r="AI836" s="183"/>
      <c r="AJ836" s="124"/>
      <c r="AK836" s="124"/>
      <c r="AL836" s="124"/>
      <c r="AM836" s="124"/>
      <c r="AN836" s="124"/>
      <c r="AO836" s="183"/>
      <c r="AP836" s="124"/>
      <c r="AQ836" s="124"/>
      <c r="AR836" s="124"/>
      <c r="AS836" s="124"/>
      <c r="AT836" s="124"/>
      <c r="AU836" s="124"/>
      <c r="AV836" s="124"/>
      <c r="AW836" s="124"/>
      <c r="AX836" s="124"/>
      <c r="AY836" s="124"/>
      <c r="AZ836" s="124"/>
      <c r="BA836" s="124"/>
      <c r="BB836" s="124"/>
      <c r="BC836" s="124"/>
      <c r="BD836" s="124"/>
      <c r="BE836" s="124"/>
      <c r="BF836" s="124"/>
      <c r="BG836" s="124"/>
      <c r="BH836" s="124"/>
      <c r="BI836" s="124"/>
      <c r="BJ836" s="124"/>
      <c r="BK836" s="124"/>
      <c r="BL836" s="124"/>
      <c r="BM836" s="124"/>
      <c r="BN836" s="124"/>
      <c r="BO836" s="124"/>
      <c r="BP836" s="124"/>
      <c r="BQ836" s="124"/>
      <c r="BR836" s="124"/>
      <c r="BS836" s="124"/>
      <c r="BT836" s="124"/>
      <c r="BU836" s="124"/>
      <c r="BV836" s="124"/>
      <c r="BW836" s="124"/>
      <c r="BX836" s="124"/>
      <c r="BY836" s="124"/>
      <c r="BZ836" s="124"/>
      <c r="CA836" s="124"/>
      <c r="CB836" s="124"/>
      <c r="CC836" s="124"/>
      <c r="CD836" s="124"/>
      <c r="CE836" s="124"/>
    </row>
    <row r="837" spans="1:83">
      <c r="A837" s="124"/>
      <c r="B837" s="183"/>
      <c r="C837" s="124"/>
      <c r="D837" s="124"/>
      <c r="E837" s="124"/>
      <c r="F837" s="124"/>
      <c r="G837" s="124"/>
      <c r="H837" s="222"/>
      <c r="I837" s="222"/>
      <c r="J837" s="222"/>
      <c r="K837" s="183"/>
      <c r="L837" s="222"/>
      <c r="M837" s="222"/>
      <c r="N837" s="222"/>
      <c r="O837" s="222"/>
      <c r="P837" s="124"/>
      <c r="Q837" s="222"/>
      <c r="R837" s="124"/>
      <c r="S837" s="124"/>
      <c r="T837" s="183"/>
      <c r="U837" s="183"/>
      <c r="V837" s="183"/>
      <c r="W837" s="183"/>
      <c r="X837" s="183"/>
      <c r="Y837" s="183"/>
      <c r="Z837" s="183"/>
      <c r="AA837" s="183"/>
      <c r="AB837" s="183"/>
      <c r="AC837" s="183"/>
      <c r="AD837" s="183"/>
      <c r="AE837" s="183"/>
      <c r="AF837" s="183"/>
      <c r="AG837" s="183"/>
      <c r="AH837" s="124"/>
      <c r="AI837" s="183"/>
      <c r="AJ837" s="124"/>
      <c r="AK837" s="124"/>
      <c r="AL837" s="124"/>
      <c r="AM837" s="124"/>
      <c r="AN837" s="124"/>
      <c r="AO837" s="183"/>
      <c r="AP837" s="124"/>
      <c r="AQ837" s="124"/>
      <c r="AR837" s="124"/>
      <c r="AS837" s="124"/>
      <c r="AT837" s="124"/>
      <c r="AU837" s="124"/>
      <c r="AV837" s="124"/>
      <c r="AW837" s="124"/>
      <c r="AX837" s="124"/>
      <c r="AY837" s="124"/>
      <c r="AZ837" s="124"/>
      <c r="BA837" s="124"/>
      <c r="BB837" s="124"/>
      <c r="BC837" s="124"/>
      <c r="BD837" s="124"/>
      <c r="BE837" s="124"/>
      <c r="BF837" s="124"/>
      <c r="BG837" s="124"/>
      <c r="BH837" s="124"/>
      <c r="BI837" s="124"/>
      <c r="BJ837" s="124"/>
      <c r="BK837" s="124"/>
      <c r="BL837" s="124"/>
      <c r="BM837" s="124"/>
      <c r="BN837" s="124"/>
      <c r="BO837" s="124"/>
      <c r="BP837" s="124"/>
      <c r="BQ837" s="124"/>
      <c r="BR837" s="124"/>
      <c r="BS837" s="124"/>
      <c r="BT837" s="124"/>
      <c r="BU837" s="124"/>
      <c r="BV837" s="124"/>
      <c r="BW837" s="124"/>
      <c r="BX837" s="124"/>
      <c r="BY837" s="124"/>
      <c r="BZ837" s="124"/>
      <c r="CA837" s="124"/>
      <c r="CB837" s="124"/>
      <c r="CC837" s="124"/>
      <c r="CD837" s="124"/>
      <c r="CE837" s="124"/>
    </row>
    <row r="838" spans="1:83">
      <c r="A838" s="124"/>
      <c r="B838" s="183"/>
      <c r="C838" s="124"/>
      <c r="D838" s="124"/>
      <c r="E838" s="124"/>
      <c r="F838" s="124"/>
      <c r="G838" s="124"/>
      <c r="H838" s="222"/>
      <c r="I838" s="222"/>
      <c r="J838" s="222"/>
      <c r="K838" s="183"/>
      <c r="L838" s="222"/>
      <c r="M838" s="222"/>
      <c r="N838" s="222"/>
      <c r="O838" s="222"/>
      <c r="P838" s="124"/>
      <c r="Q838" s="222"/>
      <c r="R838" s="124"/>
      <c r="S838" s="124"/>
      <c r="T838" s="183"/>
      <c r="U838" s="183"/>
      <c r="V838" s="183"/>
      <c r="W838" s="183"/>
      <c r="X838" s="183"/>
      <c r="Y838" s="183"/>
      <c r="Z838" s="183"/>
      <c r="AA838" s="183"/>
      <c r="AB838" s="183"/>
      <c r="AC838" s="183"/>
      <c r="AD838" s="183"/>
      <c r="AE838" s="183"/>
      <c r="AF838" s="183"/>
      <c r="AG838" s="183"/>
      <c r="AH838" s="124"/>
      <c r="AI838" s="183"/>
      <c r="AJ838" s="124"/>
      <c r="AK838" s="124"/>
      <c r="AL838" s="124"/>
      <c r="AM838" s="124"/>
      <c r="AN838" s="124"/>
      <c r="AO838" s="183"/>
      <c r="AP838" s="124"/>
      <c r="AQ838" s="124"/>
      <c r="AR838" s="124"/>
      <c r="AS838" s="124"/>
      <c r="AT838" s="124"/>
      <c r="AU838" s="124"/>
      <c r="AV838" s="124"/>
      <c r="AW838" s="124"/>
      <c r="AX838" s="124"/>
      <c r="AY838" s="124"/>
      <c r="AZ838" s="124"/>
      <c r="BA838" s="124"/>
      <c r="BB838" s="124"/>
      <c r="BC838" s="124"/>
      <c r="BD838" s="124"/>
      <c r="BE838" s="124"/>
      <c r="BF838" s="124"/>
      <c r="BG838" s="124"/>
      <c r="BH838" s="124"/>
      <c r="BI838" s="124"/>
      <c r="BJ838" s="124"/>
      <c r="BK838" s="124"/>
      <c r="BL838" s="124"/>
      <c r="BM838" s="124"/>
      <c r="BN838" s="124"/>
      <c r="BO838" s="124"/>
      <c r="BP838" s="124"/>
      <c r="BQ838" s="124"/>
      <c r="BR838" s="124"/>
      <c r="BS838" s="124"/>
      <c r="BT838" s="124"/>
      <c r="BU838" s="124"/>
      <c r="BV838" s="124"/>
      <c r="BW838" s="124"/>
      <c r="BX838" s="124"/>
      <c r="BY838" s="124"/>
      <c r="BZ838" s="124"/>
      <c r="CA838" s="124"/>
      <c r="CB838" s="124"/>
      <c r="CC838" s="124"/>
      <c r="CD838" s="124"/>
      <c r="CE838" s="124"/>
    </row>
    <row r="839" spans="1:83">
      <c r="A839" s="124"/>
      <c r="B839" s="183"/>
      <c r="C839" s="124"/>
      <c r="D839" s="124"/>
      <c r="E839" s="124"/>
      <c r="F839" s="124"/>
      <c r="G839" s="124"/>
      <c r="H839" s="222"/>
      <c r="I839" s="222"/>
      <c r="J839" s="222"/>
      <c r="K839" s="183"/>
      <c r="L839" s="222"/>
      <c r="M839" s="222"/>
      <c r="N839" s="222"/>
      <c r="O839" s="222"/>
      <c r="P839" s="124"/>
      <c r="Q839" s="222"/>
      <c r="R839" s="124"/>
      <c r="S839" s="124"/>
      <c r="T839" s="183"/>
      <c r="U839" s="183"/>
      <c r="V839" s="183"/>
      <c r="W839" s="183"/>
      <c r="X839" s="183"/>
      <c r="Y839" s="183"/>
      <c r="Z839" s="183"/>
      <c r="AA839" s="183"/>
      <c r="AB839" s="183"/>
      <c r="AC839" s="183"/>
      <c r="AD839" s="183"/>
      <c r="AE839" s="183"/>
      <c r="AF839" s="183"/>
      <c r="AG839" s="183"/>
      <c r="AH839" s="124"/>
      <c r="AI839" s="183"/>
      <c r="AJ839" s="124"/>
      <c r="AK839" s="124"/>
      <c r="AL839" s="124"/>
      <c r="AM839" s="124"/>
      <c r="AN839" s="124"/>
      <c r="AO839" s="183"/>
      <c r="AP839" s="124"/>
      <c r="AQ839" s="124"/>
      <c r="AR839" s="124"/>
      <c r="AS839" s="124"/>
      <c r="AT839" s="124"/>
      <c r="AU839" s="124"/>
      <c r="AV839" s="124"/>
      <c r="AW839" s="124"/>
      <c r="AX839" s="124"/>
      <c r="AY839" s="124"/>
      <c r="AZ839" s="124"/>
      <c r="BA839" s="124"/>
      <c r="BB839" s="124"/>
      <c r="BC839" s="124"/>
      <c r="BD839" s="124"/>
      <c r="BE839" s="124"/>
      <c r="BF839" s="124"/>
      <c r="BG839" s="124"/>
      <c r="BH839" s="124"/>
      <c r="BI839" s="124"/>
      <c r="BJ839" s="124"/>
      <c r="BK839" s="124"/>
      <c r="BL839" s="124"/>
      <c r="BM839" s="124"/>
      <c r="BN839" s="124"/>
      <c r="BO839" s="124"/>
      <c r="BP839" s="124"/>
      <c r="BQ839" s="124"/>
      <c r="BR839" s="124"/>
      <c r="BS839" s="124"/>
      <c r="BT839" s="124"/>
      <c r="BU839" s="124"/>
      <c r="BV839" s="124"/>
      <c r="BW839" s="124"/>
      <c r="BX839" s="124"/>
      <c r="BY839" s="124"/>
      <c r="BZ839" s="124"/>
      <c r="CA839" s="124"/>
      <c r="CB839" s="124"/>
      <c r="CC839" s="124"/>
      <c r="CD839" s="124"/>
      <c r="CE839" s="124"/>
    </row>
    <row r="840" spans="1:83">
      <c r="A840" s="124"/>
      <c r="B840" s="183"/>
      <c r="C840" s="124"/>
      <c r="D840" s="124"/>
      <c r="E840" s="124"/>
      <c r="F840" s="124"/>
      <c r="G840" s="124"/>
      <c r="H840" s="222"/>
      <c r="I840" s="222"/>
      <c r="J840" s="222"/>
      <c r="K840" s="183"/>
      <c r="L840" s="222"/>
      <c r="M840" s="222"/>
      <c r="N840" s="222"/>
      <c r="O840" s="222"/>
      <c r="P840" s="124"/>
      <c r="Q840" s="222"/>
      <c r="R840" s="124"/>
      <c r="S840" s="124"/>
      <c r="T840" s="183"/>
      <c r="U840" s="183"/>
      <c r="V840" s="183"/>
      <c r="W840" s="183"/>
      <c r="X840" s="183"/>
      <c r="Y840" s="183"/>
      <c r="Z840" s="183"/>
      <c r="AA840" s="183"/>
      <c r="AB840" s="183"/>
      <c r="AC840" s="183"/>
      <c r="AD840" s="183"/>
      <c r="AE840" s="183"/>
      <c r="AF840" s="183"/>
      <c r="AG840" s="183"/>
      <c r="AH840" s="124"/>
      <c r="AI840" s="183"/>
      <c r="AJ840" s="124"/>
      <c r="AK840" s="124"/>
      <c r="AL840" s="124"/>
      <c r="AM840" s="124"/>
      <c r="AN840" s="124"/>
      <c r="AO840" s="183"/>
      <c r="AP840" s="124"/>
      <c r="AQ840" s="124"/>
      <c r="AR840" s="124"/>
      <c r="AS840" s="124"/>
      <c r="AT840" s="124"/>
      <c r="AU840" s="124"/>
      <c r="AV840" s="124"/>
      <c r="AW840" s="124"/>
      <c r="AX840" s="124"/>
      <c r="AY840" s="124"/>
      <c r="AZ840" s="124"/>
      <c r="BA840" s="124"/>
      <c r="BB840" s="124"/>
      <c r="BC840" s="124"/>
      <c r="BD840" s="124"/>
      <c r="BE840" s="124"/>
      <c r="BF840" s="124"/>
      <c r="BG840" s="124"/>
      <c r="BH840" s="124"/>
      <c r="BI840" s="124"/>
      <c r="BJ840" s="124"/>
      <c r="BK840" s="124"/>
      <c r="BL840" s="124"/>
      <c r="BM840" s="124"/>
      <c r="BN840" s="124"/>
      <c r="BO840" s="124"/>
      <c r="BP840" s="124"/>
      <c r="BQ840" s="124"/>
      <c r="BR840" s="124"/>
      <c r="BS840" s="124"/>
      <c r="BT840" s="124"/>
      <c r="BU840" s="124"/>
      <c r="BV840" s="124"/>
      <c r="BW840" s="124"/>
      <c r="BX840" s="124"/>
      <c r="BY840" s="124"/>
      <c r="BZ840" s="124"/>
      <c r="CA840" s="124"/>
      <c r="CB840" s="124"/>
      <c r="CC840" s="124"/>
      <c r="CD840" s="124"/>
      <c r="CE840" s="124"/>
    </row>
    <row r="841" spans="1:83">
      <c r="A841" s="124"/>
      <c r="B841" s="183"/>
      <c r="C841" s="124"/>
      <c r="D841" s="124"/>
      <c r="E841" s="124"/>
      <c r="F841" s="124"/>
      <c r="G841" s="124"/>
      <c r="H841" s="222"/>
      <c r="I841" s="222"/>
      <c r="J841" s="222"/>
      <c r="K841" s="183"/>
      <c r="L841" s="222"/>
      <c r="M841" s="222"/>
      <c r="N841" s="222"/>
      <c r="O841" s="222"/>
      <c r="P841" s="124"/>
      <c r="Q841" s="222"/>
      <c r="R841" s="124"/>
      <c r="S841" s="124"/>
      <c r="T841" s="183"/>
      <c r="U841" s="183"/>
      <c r="V841" s="183"/>
      <c r="W841" s="183"/>
      <c r="X841" s="183"/>
      <c r="Y841" s="183"/>
      <c r="Z841" s="183"/>
      <c r="AA841" s="183"/>
      <c r="AB841" s="183"/>
      <c r="AC841" s="183"/>
      <c r="AD841" s="183"/>
      <c r="AE841" s="183"/>
      <c r="AF841" s="183"/>
      <c r="AG841" s="183"/>
      <c r="AH841" s="124"/>
      <c r="AI841" s="183"/>
      <c r="AJ841" s="124"/>
      <c r="AK841" s="124"/>
      <c r="AL841" s="124"/>
      <c r="AM841" s="124"/>
      <c r="AN841" s="124"/>
      <c r="AO841" s="183"/>
      <c r="AP841" s="124"/>
      <c r="AQ841" s="124"/>
      <c r="AR841" s="124"/>
      <c r="AS841" s="124"/>
      <c r="AT841" s="124"/>
      <c r="AU841" s="124"/>
      <c r="AV841" s="124"/>
      <c r="AW841" s="124"/>
      <c r="AX841" s="124"/>
      <c r="AY841" s="124"/>
      <c r="AZ841" s="124"/>
      <c r="BA841" s="124"/>
      <c r="BB841" s="124"/>
      <c r="BC841" s="124"/>
      <c r="BD841" s="124"/>
      <c r="BE841" s="124"/>
      <c r="BF841" s="124"/>
      <c r="BG841" s="124"/>
      <c r="BH841" s="124"/>
      <c r="BI841" s="124"/>
      <c r="BJ841" s="124"/>
      <c r="BK841" s="124"/>
      <c r="BL841" s="124"/>
      <c r="BM841" s="124"/>
      <c r="BN841" s="124"/>
      <c r="BO841" s="124"/>
      <c r="BP841" s="124"/>
      <c r="BQ841" s="124"/>
      <c r="BR841" s="124"/>
      <c r="BS841" s="124"/>
      <c r="BT841" s="124"/>
      <c r="BU841" s="124"/>
      <c r="BV841" s="124"/>
      <c r="BW841" s="124"/>
      <c r="BX841" s="124"/>
      <c r="BY841" s="124"/>
      <c r="BZ841" s="124"/>
      <c r="CA841" s="124"/>
      <c r="CB841" s="124"/>
      <c r="CC841" s="124"/>
      <c r="CD841" s="124"/>
      <c r="CE841" s="124"/>
    </row>
    <row r="842" spans="1:83">
      <c r="A842" s="124"/>
      <c r="B842" s="183"/>
      <c r="C842" s="124"/>
      <c r="D842" s="124"/>
      <c r="E842" s="124"/>
      <c r="F842" s="124"/>
      <c r="G842" s="124"/>
      <c r="H842" s="222"/>
      <c r="I842" s="222"/>
      <c r="J842" s="222"/>
      <c r="K842" s="183"/>
      <c r="L842" s="222"/>
      <c r="M842" s="222"/>
      <c r="N842" s="222"/>
      <c r="O842" s="222"/>
      <c r="P842" s="124"/>
      <c r="Q842" s="222"/>
      <c r="R842" s="124"/>
      <c r="S842" s="124"/>
      <c r="T842" s="183"/>
      <c r="U842" s="183"/>
      <c r="V842" s="183"/>
      <c r="W842" s="183"/>
      <c r="X842" s="183"/>
      <c r="Y842" s="183"/>
      <c r="Z842" s="183"/>
      <c r="AA842" s="183"/>
      <c r="AB842" s="183"/>
      <c r="AC842" s="183"/>
      <c r="AD842" s="183"/>
      <c r="AE842" s="183"/>
      <c r="AF842" s="183"/>
      <c r="AG842" s="183"/>
      <c r="AH842" s="124"/>
      <c r="AI842" s="183"/>
      <c r="AJ842" s="124"/>
      <c r="AK842" s="124"/>
      <c r="AL842" s="124"/>
      <c r="AM842" s="124"/>
      <c r="AN842" s="124"/>
      <c r="AO842" s="183"/>
      <c r="AP842" s="124"/>
      <c r="AQ842" s="124"/>
      <c r="AR842" s="124"/>
      <c r="AS842" s="124"/>
      <c r="AT842" s="124"/>
      <c r="AU842" s="124"/>
      <c r="AV842" s="124"/>
      <c r="AW842" s="124"/>
      <c r="AX842" s="124"/>
      <c r="AY842" s="124"/>
      <c r="AZ842" s="124"/>
      <c r="BA842" s="124"/>
      <c r="BB842" s="124"/>
      <c r="BC842" s="124"/>
      <c r="BD842" s="124"/>
      <c r="BE842" s="124"/>
      <c r="BF842" s="124"/>
      <c r="BG842" s="124"/>
      <c r="BH842" s="124"/>
      <c r="BI842" s="124"/>
      <c r="BJ842" s="124"/>
      <c r="BK842" s="124"/>
      <c r="BL842" s="124"/>
      <c r="BM842" s="124"/>
      <c r="BN842" s="124"/>
      <c r="BO842" s="124"/>
      <c r="BP842" s="124"/>
      <c r="BQ842" s="124"/>
      <c r="BR842" s="124"/>
      <c r="BS842" s="124"/>
      <c r="BT842" s="124"/>
      <c r="BU842" s="124"/>
      <c r="BV842" s="124"/>
      <c r="BW842" s="124"/>
      <c r="BX842" s="124"/>
      <c r="BY842" s="124"/>
      <c r="BZ842" s="124"/>
      <c r="CA842" s="124"/>
      <c r="CB842" s="124"/>
      <c r="CC842" s="124"/>
      <c r="CD842" s="124"/>
      <c r="CE842" s="124"/>
    </row>
    <row r="843" spans="1:83">
      <c r="A843" s="124"/>
      <c r="B843" s="183"/>
      <c r="C843" s="124"/>
      <c r="D843" s="124"/>
      <c r="E843" s="124"/>
      <c r="F843" s="124"/>
      <c r="G843" s="124"/>
      <c r="H843" s="222"/>
      <c r="I843" s="222"/>
      <c r="J843" s="222"/>
      <c r="K843" s="183"/>
      <c r="L843" s="222"/>
      <c r="M843" s="222"/>
      <c r="N843" s="222"/>
      <c r="O843" s="222"/>
      <c r="P843" s="124"/>
      <c r="Q843" s="222"/>
      <c r="R843" s="124"/>
      <c r="S843" s="124"/>
      <c r="T843" s="183"/>
      <c r="U843" s="183"/>
      <c r="V843" s="183"/>
      <c r="W843" s="183"/>
      <c r="X843" s="183"/>
      <c r="Y843" s="183"/>
      <c r="Z843" s="183"/>
      <c r="AA843" s="183"/>
      <c r="AB843" s="183"/>
      <c r="AC843" s="183"/>
      <c r="AD843" s="183"/>
      <c r="AE843" s="183"/>
      <c r="AF843" s="183"/>
      <c r="AG843" s="183"/>
      <c r="AH843" s="124"/>
      <c r="AI843" s="183"/>
      <c r="AJ843" s="124"/>
      <c r="AK843" s="124"/>
      <c r="AL843" s="124"/>
      <c r="AM843" s="124"/>
      <c r="AN843" s="124"/>
      <c r="AO843" s="183"/>
      <c r="AP843" s="124"/>
      <c r="AQ843" s="124"/>
      <c r="AR843" s="124"/>
      <c r="AS843" s="124"/>
      <c r="AT843" s="124"/>
      <c r="AU843" s="124"/>
      <c r="AV843" s="124"/>
      <c r="AW843" s="124"/>
      <c r="AX843" s="124"/>
      <c r="AY843" s="124"/>
      <c r="AZ843" s="124"/>
      <c r="BA843" s="124"/>
      <c r="BB843" s="124"/>
      <c r="BC843" s="124"/>
      <c r="BD843" s="124"/>
      <c r="BE843" s="124"/>
      <c r="BF843" s="124"/>
      <c r="BG843" s="124"/>
      <c r="BH843" s="124"/>
      <c r="BI843" s="124"/>
      <c r="BJ843" s="124"/>
      <c r="BK843" s="124"/>
      <c r="BL843" s="124"/>
      <c r="BM843" s="124"/>
      <c r="BN843" s="124"/>
      <c r="BO843" s="124"/>
      <c r="BP843" s="124"/>
      <c r="BQ843" s="124"/>
      <c r="BR843" s="124"/>
      <c r="BS843" s="124"/>
      <c r="BT843" s="124"/>
      <c r="BU843" s="124"/>
      <c r="BV843" s="124"/>
      <c r="BW843" s="124"/>
      <c r="BX843" s="124"/>
      <c r="BY843" s="124"/>
      <c r="BZ843" s="124"/>
      <c r="CA843" s="124"/>
      <c r="CB843" s="124"/>
      <c r="CC843" s="124"/>
      <c r="CD843" s="124"/>
      <c r="CE843" s="124"/>
    </row>
    <row r="844" spans="1:83">
      <c r="A844" s="124"/>
      <c r="B844" s="183"/>
      <c r="C844" s="124"/>
      <c r="D844" s="124"/>
      <c r="E844" s="124"/>
      <c r="F844" s="124"/>
      <c r="G844" s="124"/>
      <c r="H844" s="222"/>
      <c r="I844" s="222"/>
      <c r="J844" s="222"/>
      <c r="K844" s="183"/>
      <c r="L844" s="222"/>
      <c r="M844" s="222"/>
      <c r="N844" s="222"/>
      <c r="O844" s="222"/>
      <c r="P844" s="124"/>
      <c r="Q844" s="222"/>
      <c r="R844" s="124"/>
      <c r="S844" s="124"/>
      <c r="T844" s="183"/>
      <c r="U844" s="183"/>
      <c r="V844" s="183"/>
      <c r="W844" s="183"/>
      <c r="X844" s="183"/>
      <c r="Y844" s="183"/>
      <c r="Z844" s="183"/>
      <c r="AA844" s="183"/>
      <c r="AB844" s="183"/>
      <c r="AC844" s="183"/>
      <c r="AD844" s="183"/>
      <c r="AE844" s="183"/>
      <c r="AF844" s="183"/>
      <c r="AG844" s="183"/>
      <c r="AH844" s="124"/>
      <c r="AI844" s="183"/>
      <c r="AJ844" s="124"/>
      <c r="AK844" s="124"/>
      <c r="AL844" s="124"/>
      <c r="AM844" s="124"/>
      <c r="AN844" s="124"/>
      <c r="AO844" s="183"/>
      <c r="AP844" s="124"/>
      <c r="AQ844" s="124"/>
      <c r="AR844" s="124"/>
      <c r="AS844" s="124"/>
      <c r="AT844" s="124"/>
      <c r="AU844" s="124"/>
      <c r="AV844" s="124"/>
      <c r="AW844" s="124"/>
      <c r="AX844" s="124"/>
      <c r="AY844" s="124"/>
      <c r="AZ844" s="124"/>
      <c r="BA844" s="124"/>
      <c r="BB844" s="124"/>
      <c r="BC844" s="124"/>
      <c r="BD844" s="124"/>
      <c r="BE844" s="124"/>
      <c r="BF844" s="124"/>
      <c r="BG844" s="124"/>
      <c r="BH844" s="124"/>
      <c r="BI844" s="124"/>
      <c r="BJ844" s="124"/>
      <c r="BK844" s="124"/>
      <c r="BL844" s="124"/>
      <c r="BM844" s="124"/>
      <c r="BN844" s="124"/>
      <c r="BO844" s="124"/>
      <c r="BP844" s="124"/>
      <c r="BQ844" s="124"/>
      <c r="BR844" s="124"/>
      <c r="BS844" s="124"/>
      <c r="BT844" s="124"/>
      <c r="BU844" s="124"/>
      <c r="BV844" s="124"/>
      <c r="BW844" s="124"/>
      <c r="BX844" s="124"/>
      <c r="BY844" s="124"/>
      <c r="BZ844" s="124"/>
      <c r="CA844" s="124"/>
      <c r="CB844" s="124"/>
      <c r="CC844" s="124"/>
      <c r="CD844" s="124"/>
      <c r="CE844" s="124"/>
    </row>
    <row r="845" spans="1:83">
      <c r="A845" s="124"/>
      <c r="B845" s="183"/>
      <c r="C845" s="124"/>
      <c r="D845" s="124"/>
      <c r="E845" s="124"/>
      <c r="F845" s="124"/>
      <c r="G845" s="124"/>
      <c r="H845" s="222"/>
      <c r="I845" s="222"/>
      <c r="J845" s="222"/>
      <c r="K845" s="183"/>
      <c r="L845" s="222"/>
      <c r="M845" s="222"/>
      <c r="N845" s="222"/>
      <c r="O845" s="222"/>
      <c r="P845" s="124"/>
      <c r="Q845" s="222"/>
      <c r="R845" s="124"/>
      <c r="S845" s="124"/>
      <c r="T845" s="183"/>
      <c r="U845" s="183"/>
      <c r="V845" s="183"/>
      <c r="W845" s="183"/>
      <c r="X845" s="183"/>
      <c r="Y845" s="183"/>
      <c r="Z845" s="183"/>
      <c r="AA845" s="183"/>
      <c r="AB845" s="183"/>
      <c r="AC845" s="183"/>
      <c r="AD845" s="183"/>
      <c r="AE845" s="183"/>
      <c r="AF845" s="183"/>
      <c r="AG845" s="183"/>
      <c r="AH845" s="124"/>
      <c r="AI845" s="183"/>
      <c r="AJ845" s="124"/>
      <c r="AK845" s="124"/>
      <c r="AL845" s="124"/>
      <c r="AM845" s="124"/>
      <c r="AN845" s="124"/>
      <c r="AO845" s="183"/>
      <c r="AP845" s="124"/>
      <c r="AQ845" s="124"/>
      <c r="AR845" s="124"/>
      <c r="AS845" s="124"/>
      <c r="AT845" s="124"/>
      <c r="AU845" s="124"/>
      <c r="AV845" s="124"/>
      <c r="AW845" s="124"/>
      <c r="AX845" s="124"/>
      <c r="AY845" s="124"/>
      <c r="AZ845" s="124"/>
      <c r="BA845" s="124"/>
      <c r="BB845" s="124"/>
      <c r="BC845" s="124"/>
      <c r="BD845" s="124"/>
      <c r="BE845" s="124"/>
      <c r="BF845" s="124"/>
      <c r="BG845" s="124"/>
      <c r="BH845" s="124"/>
      <c r="BI845" s="124"/>
      <c r="BJ845" s="124"/>
      <c r="BK845" s="124"/>
      <c r="BL845" s="124"/>
      <c r="BM845" s="124"/>
      <c r="BN845" s="124"/>
      <c r="BO845" s="124"/>
      <c r="BP845" s="124"/>
      <c r="BQ845" s="124"/>
      <c r="BR845" s="124"/>
      <c r="BS845" s="124"/>
      <c r="BT845" s="124"/>
      <c r="BU845" s="124"/>
      <c r="BV845" s="124"/>
      <c r="BW845" s="124"/>
      <c r="BX845" s="124"/>
      <c r="BY845" s="124"/>
      <c r="BZ845" s="124"/>
      <c r="CA845" s="124"/>
      <c r="CB845" s="124"/>
      <c r="CC845" s="124"/>
      <c r="CD845" s="124"/>
      <c r="CE845" s="124"/>
    </row>
    <row r="846" spans="1:83">
      <c r="A846" s="124"/>
      <c r="B846" s="183"/>
      <c r="C846" s="124"/>
      <c r="D846" s="124"/>
      <c r="E846" s="124"/>
      <c r="F846" s="124"/>
      <c r="G846" s="124"/>
      <c r="H846" s="222"/>
      <c r="I846" s="222"/>
      <c r="J846" s="222"/>
      <c r="K846" s="183"/>
      <c r="L846" s="222"/>
      <c r="M846" s="222"/>
      <c r="N846" s="222"/>
      <c r="O846" s="222"/>
      <c r="P846" s="124"/>
      <c r="Q846" s="222"/>
      <c r="R846" s="124"/>
      <c r="S846" s="124"/>
      <c r="T846" s="183"/>
      <c r="U846" s="183"/>
      <c r="V846" s="183"/>
      <c r="W846" s="183"/>
      <c r="X846" s="183"/>
      <c r="Y846" s="183"/>
      <c r="Z846" s="183"/>
      <c r="AA846" s="183"/>
      <c r="AB846" s="183"/>
      <c r="AC846" s="183"/>
      <c r="AD846" s="183"/>
      <c r="AE846" s="183"/>
      <c r="AF846" s="183"/>
      <c r="AG846" s="183"/>
      <c r="AH846" s="124"/>
      <c r="AI846" s="183"/>
      <c r="AJ846" s="124"/>
      <c r="AK846" s="124"/>
      <c r="AL846" s="124"/>
      <c r="AM846" s="124"/>
      <c r="AN846" s="124"/>
      <c r="AO846" s="183"/>
      <c r="AP846" s="124"/>
      <c r="AQ846" s="124"/>
      <c r="AR846" s="124"/>
      <c r="AS846" s="124"/>
      <c r="AT846" s="124"/>
      <c r="AU846" s="124"/>
      <c r="AV846" s="124"/>
      <c r="AW846" s="124"/>
      <c r="AX846" s="124"/>
      <c r="AY846" s="124"/>
      <c r="AZ846" s="124"/>
      <c r="BA846" s="124"/>
      <c r="BB846" s="124"/>
      <c r="BC846" s="124"/>
      <c r="BD846" s="124"/>
      <c r="BE846" s="124"/>
      <c r="BF846" s="124"/>
      <c r="BG846" s="124"/>
      <c r="BH846" s="124"/>
      <c r="BI846" s="124"/>
      <c r="BJ846" s="124"/>
      <c r="BK846" s="124"/>
      <c r="BL846" s="124"/>
      <c r="BM846" s="124"/>
      <c r="BN846" s="124"/>
      <c r="BO846" s="124"/>
      <c r="BP846" s="124"/>
      <c r="BQ846" s="124"/>
      <c r="BR846" s="124"/>
      <c r="BS846" s="124"/>
      <c r="BT846" s="124"/>
      <c r="BU846" s="124"/>
      <c r="BV846" s="124"/>
      <c r="BW846" s="124"/>
      <c r="BX846" s="124"/>
      <c r="BY846" s="124"/>
      <c r="BZ846" s="124"/>
      <c r="CA846" s="124"/>
      <c r="CB846" s="124"/>
      <c r="CC846" s="124"/>
      <c r="CD846" s="124"/>
      <c r="CE846" s="124"/>
    </row>
    <row r="847" spans="1:83">
      <c r="A847" s="124"/>
      <c r="B847" s="183"/>
      <c r="C847" s="124"/>
      <c r="D847" s="124"/>
      <c r="E847" s="124"/>
      <c r="F847" s="124"/>
      <c r="G847" s="124"/>
      <c r="H847" s="222"/>
      <c r="I847" s="222"/>
      <c r="J847" s="222"/>
      <c r="K847" s="183"/>
      <c r="L847" s="222"/>
      <c r="M847" s="222"/>
      <c r="N847" s="222"/>
      <c r="O847" s="222"/>
      <c r="P847" s="124"/>
      <c r="Q847" s="222"/>
      <c r="R847" s="124"/>
      <c r="S847" s="124"/>
      <c r="T847" s="183"/>
      <c r="U847" s="183"/>
      <c r="V847" s="183"/>
      <c r="W847" s="183"/>
      <c r="X847" s="183"/>
      <c r="Y847" s="183"/>
      <c r="Z847" s="183"/>
      <c r="AA847" s="183"/>
      <c r="AB847" s="183"/>
      <c r="AC847" s="183"/>
      <c r="AD847" s="183"/>
      <c r="AE847" s="183"/>
      <c r="AF847" s="183"/>
      <c r="AG847" s="183"/>
      <c r="AH847" s="124"/>
      <c r="AI847" s="183"/>
      <c r="AJ847" s="124"/>
      <c r="AK847" s="124"/>
      <c r="AL847" s="124"/>
      <c r="AM847" s="124"/>
      <c r="AN847" s="124"/>
      <c r="AO847" s="183"/>
      <c r="AP847" s="124"/>
      <c r="AQ847" s="124"/>
      <c r="AR847" s="124"/>
      <c r="AS847" s="124"/>
      <c r="AT847" s="124"/>
      <c r="AU847" s="124"/>
      <c r="AV847" s="124"/>
      <c r="AW847" s="124"/>
      <c r="AX847" s="124"/>
      <c r="AY847" s="124"/>
      <c r="AZ847" s="124"/>
      <c r="BA847" s="124"/>
      <c r="BB847" s="124"/>
      <c r="BC847" s="124"/>
      <c r="BD847" s="124"/>
      <c r="BE847" s="124"/>
      <c r="BF847" s="124"/>
      <c r="BG847" s="124"/>
      <c r="BH847" s="124"/>
      <c r="BI847" s="124"/>
      <c r="BJ847" s="124"/>
      <c r="BK847" s="124"/>
      <c r="BL847" s="124"/>
      <c r="BM847" s="124"/>
      <c r="BN847" s="124"/>
      <c r="BO847" s="124"/>
      <c r="BP847" s="124"/>
      <c r="BQ847" s="124"/>
      <c r="BR847" s="124"/>
      <c r="BS847" s="124"/>
      <c r="BT847" s="124"/>
      <c r="BU847" s="124"/>
      <c r="BV847" s="124"/>
      <c r="BW847" s="124"/>
      <c r="BX847" s="124"/>
      <c r="BY847" s="124"/>
      <c r="BZ847" s="124"/>
      <c r="CA847" s="124"/>
      <c r="CB847" s="124"/>
      <c r="CC847" s="124"/>
      <c r="CD847" s="124"/>
      <c r="CE847" s="124"/>
    </row>
  </sheetData>
  <autoFilter ref="A5:CE167" xr:uid="{00000000-0001-0000-0200-000000000000}"/>
  <customSheetViews>
    <customSheetView guid="{1C53B354-2EC4-4DA6-8706-95986667B4F8}" filter="1" showAutoFilter="1">
      <pageMargins left="0.7" right="0.7" top="0.75" bottom="0.75" header="0.3" footer="0.3"/>
      <autoFilter ref="A5:BX145" xr:uid="{60B82D40-6389-429D-BA86-E7E6337607F4}">
        <filterColumn colId="16">
          <filters>
            <filter val="Claudia Coca - Subdirección de Manejo e Emergencias y Desastres"/>
            <filter val="Grupo Conceptos Técnicos para Proyectos Públicos _x000a_  Grupo Asistencia Técnica"/>
            <filter val="Oficina Asesor Jurídica"/>
            <filter val="OFICINA ASESORA JURÍDICA"/>
            <filter val="Oficina Asesora Juridica y Subdirección de Reducción de Riesgos y Adaptación al Cambio Climático"/>
            <filter val="Oficina Asesora Jurídica_x000a_(Gestión Contractual)"/>
            <filter val="Oficina TICS"/>
            <filter val="Oficina TICS- Sub. Corporativa Almacén"/>
            <filter val="Responsables Subdirección Corporativa_x000a_  Oficina Asesora de Planeación"/>
            <filter val="Sub Corporativa y de Asuntos Disciplin - Ofi Asesora Planeac con apoyo gerentes proye 1172-1178-1158"/>
            <filter val="SUB DE GESTIÓN CORPORATIVA(ALMACÉN)"/>
            <filter val="Sub. Análisis_x000a_  Análisis de Riesgos y Efectos del Cambio Climático"/>
            <filter val="Sub. Para el Manejo de Emergencias y Desastres"/>
            <filter val="Sub. Para el Manejo de Emergencias y Desastres. Servicios de Logística"/>
            <filter val="Sub. Reducción del Riesgo y Adaptación _x000a_ Of. Asesora Jurídica"/>
            <filter val="Sub. Reducción del Riesgo y Adaptación al Cambio Climático"/>
            <filter val="Sub. Reducción del Riesgo y Adaptación Cambio _x000a_ Of. Asesora Jurídica"/>
            <filter val="Subd. Manejo de Emergencias"/>
            <filter val="Subdirecci de Reducción de Riesgos y Adaptación a Cambio Climático apoyo de Oficina Asesora Jurídica"/>
            <filter val="Subdirecci de Reducción de Riesgos y Adaptación a Cambio Climático con Oficina Asesora de Planeación"/>
            <filter val="Subdirección Corporativa y Asuntos Disciplinarios (Gestion Contable)"/>
            <filter val="Subdirección Corporativa y Asuntos Disciplinarios- Área Contable"/>
            <filter val="Subdirección corporativa y de asuntos disciplinarios"/>
            <filter val="Subdirección de Análisis de Riesgos y Efectos del Cambio Climático"/>
            <filter val="Subdirección de Análisis de Riesgos y efectos del Cambio Climático _x000a_Oficina Asesora Jurídica"/>
            <filter val="SUBDIRECCIÓN DE ANÁLISIS(ESTUDIOS)_x000a_ SUBDIRECCIÓN DE REDUCCIÓN(OBRAS)"/>
            <filter val="Subdirección de Emergencias"/>
            <filter val="SUBDIRECCIÓN DE EMERGENCIAS (AYUDAS HUMANITARIAS)"/>
            <filter val="SUBDIRECCIÓN DE EMERGENCIAS (LOGISTICA)"/>
            <filter val="Subdirección de Gestión Corporativa y Asuntos Disciplinarios"/>
            <filter val="Subdirección de Gestión Corporativa y Asuntos Disciplinarios- Gestión Contable"/>
            <filter val="Subdirección de Gestión Corporativa y Asuntos Disciplinarios, Oficina TICS"/>
            <filter val="Subdirección de Reducción de Riesgos y Adaptación a Cambio Climático"/>
            <filter val="Subdirección de Reducción de Riesgos y Adaptación al Cambio Climático y Oficina Asesora Jurídica"/>
            <filter val="Subdirección de Reducción y Adaptación al Cambio Climático"/>
            <filter val="SUBDIRECCIÓN DE REDUCCIÓN(OBRAS)"/>
            <filter val="Subdirección para el Manejo de Emergencias y Desastres"/>
            <filter val="Subdirección para la reducción del Riesgo y Adaptación al Cambio Climatico"/>
            <filter val="Subdireccion Reducción"/>
            <filter val="Subdirección Reducción del Riesgo y Adaptación _x000a_  Oficina Asesor Jurídica"/>
          </filters>
        </filterColumn>
        <filterColumn colId="71">
          <filters blank="1">
            <filter val="CUMPLIDA"/>
          </filters>
        </filterColumn>
      </autoFilter>
    </customSheetView>
    <customSheetView guid="{970DDE63-93C5-4769-801E-7D2614A9FCB4}" filter="1" showAutoFilter="1">
      <pageMargins left="0.7" right="0.7" top="0.75" bottom="0.75" header="0.3" footer="0.3"/>
      <autoFilter ref="A5:BX144" xr:uid="{A5F300D2-C031-43E9-8A3E-31BE771C3DF9}">
        <filterColumn colId="74">
          <filters>
            <filter val="EN EJECUCIÓN"/>
          </filters>
        </filterColumn>
      </autoFilter>
    </customSheetView>
    <customSheetView guid="{1F517A52-8E6E-42EB-9C69-F01BA1634A1B}" filter="1" showAutoFilter="1">
      <pageMargins left="0.7" right="0.7" top="0.75" bottom="0.75" header="0.3" footer="0.3"/>
      <autoFilter ref="A5:CA160" xr:uid="{F98A7409-52EE-435D-9FE2-4ECEB014D7F5}">
        <filterColumn colId="78">
          <filters>
            <filter val="INEFECTIVA AUDITORIA CÓD 58 IDIGER  PAD 2022_x000a_(Se configura un nuevo hallazgo en el componente de Control Financiero bajo el numeral 3.3.1.1)"/>
            <filter val="EN EJECUCIÓN"/>
          </filters>
        </filterColumn>
      </autoFilter>
    </customSheetView>
    <customSheetView guid="{B042BDD2-AE68-4DAF-9D63-F35C7CF0F922}" filter="1" showAutoFilter="1">
      <pageMargins left="0.7" right="0.7" top="0.75" bottom="0.75" header="0.3" footer="0.3"/>
      <autoFilter ref="A5:BX145" xr:uid="{40FED108-2A63-4492-856C-A4FB3A6711FF}">
        <filterColumn colId="71">
          <filters blank="1">
            <filter val="EN EJECUCIÓN"/>
          </filters>
        </filterColumn>
      </autoFilter>
    </customSheetView>
    <customSheetView guid="{CDBB9AD0-6CFF-471D-98E5-0881B83BCA89}" filter="1" showAutoFilter="1">
      <pageMargins left="0.7" right="0.7" top="0.75" bottom="0.75" header="0.3" footer="0.3"/>
      <autoFilter ref="A5:BX144" xr:uid="{7657A161-245F-4218-9060-3427A1508F3A}">
        <filterColumn colId="74">
          <filters>
            <filter val="EN EJECUCIÓN"/>
          </filters>
        </filterColumn>
      </autoFilter>
    </customSheetView>
    <customSheetView guid="{1CB20B79-4EEF-4280-93FE-3F01017054B7}" filter="1" showAutoFilter="1">
      <pageMargins left="0.7" right="0.7" top="0.75" bottom="0.75" header="0.3" footer="0.3"/>
      <autoFilter ref="A5:BX145" xr:uid="{D0ED5B18-2B03-4C03-B136-B17D350D6461}">
        <filterColumn colId="18">
          <filters>
            <filter val="01/04/2022"/>
            <filter val="16/05/2022"/>
            <filter val="19/12/2022"/>
            <filter val="30/03/2022"/>
            <filter val="30/04/2022"/>
            <filter val="31/07/2023"/>
          </filters>
        </filterColumn>
      </autoFilter>
    </customSheetView>
    <customSheetView guid="{483844A2-7113-4711-BE90-C132FF4ADD2D}" filter="1" showAutoFilter="1">
      <pageMargins left="0.7" right="0.7" top="0.75" bottom="0.75" header="0.3" footer="0.3"/>
      <autoFilter ref="A5:BX145" xr:uid="{E9E02384-FE00-4A0A-A338-6C1F2A519986}">
        <filterColumn colId="1">
          <filters>
            <filter val="500"/>
          </filters>
        </filterColumn>
        <filterColumn colId="4">
          <filters>
            <filter val="22"/>
            <filter val="32"/>
            <filter val="507"/>
            <filter val="52"/>
            <filter val="53"/>
            <filter val="58"/>
          </filters>
        </filterColumn>
      </autoFilter>
    </customSheetView>
    <customSheetView guid="{5E5768B4-F38B-4D0C-9356-E51DC2967F2A}" filter="1" showAutoFilter="1">
      <pageMargins left="0.7" right="0.7" top="0.75" bottom="0.75" header="0.3" footer="0.3"/>
      <autoFilter ref="A5:BX144" xr:uid="{82229D5D-B2C0-4310-873F-43766DF2C736}">
        <filterColumn colId="18">
          <filters>
            <filter val="01/04/2022"/>
            <filter val="16/05/2022"/>
            <filter val="19/12/2022"/>
            <filter val="30/03/2022"/>
            <filter val="30/04/2022"/>
          </filters>
        </filterColumn>
        <filterColumn colId="71">
          <filters>
            <filter val="CERRADA AUDITORIA CÓD 205 FONDIGER PAD 2021"/>
            <filter val="CERRADA AUDITORIA CÓD 53 PAD 2021"/>
            <filter val="CERRADA AUDITORIA CÓD 57 PAD 2020"/>
            <filter val="CERRADA AUDITORIA CÓD 57 PAD 2021"/>
            <filter val="EN EJECUCIÓN"/>
            <filter val="INEFECTIVA AUDITORIA CÓD 53 PAD 2021_x000a__x000a_(Se constituyó el nuevo hallazgo: 3.1.1.1. en el componente de Control Fiscal Interno)"/>
          </filters>
        </filterColumn>
      </autoFilter>
    </customSheetView>
    <customSheetView guid="{1B0977A1-FF2B-416C-8F7D-738A848D2938}" filter="1" showAutoFilter="1">
      <pageMargins left="0.7" right="0.7" top="0.75" bottom="0.75" header="0.3" footer="0.3"/>
      <autoFilter ref="A5:BX145" xr:uid="{46CF3B02-4A84-4ABA-AAB1-69F858C9BAAD}">
        <filterColumn colId="71">
          <filters blank="1">
            <filter val="CERRADA AUDITORIA CÓD 57 PAD 2020"/>
            <filter val="CERRADA AUDITORIA CÓD 57 PAD 2021"/>
          </filters>
        </filterColumn>
      </autoFilter>
    </customSheetView>
    <customSheetView guid="{919E2432-7DD0-45CF-AE55-5019F637B3AB}" filter="1" showAutoFilter="1">
      <pageMargins left="0.7" right="0.7" top="0.75" bottom="0.75" header="0.3" footer="0.3"/>
      <autoFilter ref="A5:BX145" xr:uid="{57B0A1EA-16B2-49F4-9CB5-2E025A0389D5}">
        <filterColumn colId="4">
          <filters>
            <filter val="57"/>
          </filters>
        </filterColumn>
        <filterColumn colId="5">
          <filters>
            <filter val="3.1"/>
            <filter val="3.1.1.1"/>
            <filter val="3.1.1.2"/>
            <filter val="3.1.1.3"/>
            <filter val="3.1.1.4"/>
            <filter val="3.1.1.5"/>
            <filter val="3.1.1.6"/>
            <filter val="3.1.2.1"/>
            <filter val="3.1.3.10"/>
            <filter val="3.1.3.11"/>
            <filter val="3.1.3.12"/>
            <filter val="3.1.3.13"/>
            <filter val="3.1.3.14"/>
            <filter val="3.1.3.15"/>
            <filter val="3.1.3.16"/>
            <filter val="3.1.3.17"/>
            <filter val="3.1.3.18"/>
            <filter val="3.1.3.9"/>
            <filter val="3.1.4.4.4.1"/>
            <filter val="3.2"/>
            <filter val="3.2.1.3"/>
            <filter val="3.2.1.3.1"/>
            <filter val="3.2.1.4"/>
            <filter val="3.2.1.5"/>
            <filter val="3.2.1.6"/>
            <filter val="3.2.11"/>
            <filter val="3.2.12"/>
            <filter val="3.2.15"/>
            <filter val="3.2.16"/>
            <filter val="3.2.17"/>
            <filter val="3.2.18"/>
            <filter val="3.2.19"/>
            <filter val="3.2.2.1"/>
            <filter val="3.2.2.2"/>
            <filter val="3.2.2.3"/>
            <filter val="3.2.2.4"/>
            <filter val="3.2.3"/>
            <filter val="3.2.4"/>
            <filter val="3.2.6"/>
            <filter val="3.3.1.2"/>
            <filter val="3.3.3.1"/>
            <filter val="5.10"/>
          </filters>
        </filterColumn>
      </autoFilter>
    </customSheetView>
    <customSheetView guid="{3BE46C8A-4158-48B7-8133-D88DCEDDDC19}" filter="1" showAutoFilter="1">
      <pageMargins left="0.7" right="0.7" top="0.75" bottom="0.75" header="0.3" footer="0.3"/>
      <autoFilter ref="A5:BX144" xr:uid="{AB3F9251-DAA2-42A6-B78B-E7DBDBFFE538}">
        <filterColumn colId="71">
          <filters>
            <filter val="EN EJECUCIÓN"/>
          </filters>
        </filterColumn>
      </autoFilter>
    </customSheetView>
    <customSheetView guid="{2B13C8E7-3362-420E-BEE9-9E85F74DD25E}" filter="1" showAutoFilter="1">
      <pageMargins left="0.7" right="0.7" top="0.75" bottom="0.75" header="0.3" footer="0.3"/>
      <autoFilter ref="A5:BX145" xr:uid="{52F90D59-F4F7-4747-9921-E9722FDBC82E}"/>
    </customSheetView>
    <customSheetView guid="{FA3168B5-038C-4D3A-AFEA-97CB4C287DE5}" filter="1" showAutoFilter="1">
      <pageMargins left="0.7" right="0.7" top="0.75" bottom="0.75" header="0.3" footer="0.3"/>
      <autoFilter ref="A5:BX145" xr:uid="{EEEF037E-0EE6-41D7-878A-B30B033D6C22}">
        <filterColumn colId="18">
          <filters>
            <filter val="01/04/2020"/>
            <filter val="01/04/2022"/>
            <filter val="01/05/2019"/>
            <filter val="01/06/2019"/>
            <filter val="07/04/2020"/>
            <filter val="11/08/2019"/>
            <filter val="12/05/2021"/>
            <filter val="12/5/2021"/>
            <filter val="15/03/2019"/>
            <filter val="15/07/2019"/>
            <filter val="16/05/2022"/>
            <filter val="17/05/2019"/>
            <filter val="19/12/2022"/>
            <filter val="28/02/2019"/>
            <filter val="28/02/2020"/>
            <filter val="28/02/2021"/>
            <filter val="28/06/2019"/>
            <filter val="30/03/2019"/>
            <filter val="30/03/2022"/>
            <filter val="30/06/2019"/>
            <filter val="30/08/2019"/>
            <filter val="30/11/2021"/>
            <filter val="30/4/2021"/>
            <filter val="30/6/2020"/>
            <filter val="30/9/2020"/>
            <filter val="31/01/2020"/>
            <filter val="31/03/2019"/>
            <filter val="31/03/2020"/>
            <filter val="31/03/2021"/>
            <filter val="31/05/2019"/>
            <filter val="31/07/2019"/>
            <filter val="31/07/2023"/>
            <filter val="31/12/2019"/>
            <filter val="31/12/2020"/>
            <filter val="31/3/2020"/>
            <filter val="31/3/2021"/>
            <filter val="6/11/2019"/>
            <filter val="7/4/2020"/>
          </filters>
        </filterColumn>
        <filterColumn colId="71">
          <filters blank="1">
            <filter val="EN EJECUCIÓN"/>
          </filters>
        </filterColumn>
      </autoFilter>
    </customSheetView>
    <customSheetView guid="{D7D4627E-26F8-4878-B87C-DF8379C2905C}" filter="1" showAutoFilter="1">
      <pageMargins left="0.7" right="0.7" top="0.75" bottom="0.75" header="0.3" footer="0.3"/>
      <autoFilter ref="A5:BX144" xr:uid="{788EB24F-86B6-4BC7-86D8-3A5E254B44AD}">
        <filterColumn colId="18">
          <filters>
            <filter val="01/04/2022"/>
            <filter val="16/05/2022"/>
            <filter val="19/12/2022"/>
            <filter val="30/03/2022"/>
            <filter val="30/04/2022"/>
          </filters>
        </filterColumn>
      </autoFilter>
    </customSheetView>
    <customSheetView guid="{56684862-BAF2-47DD-BE8D-A5E3E6C119DF}" filter="1" showAutoFilter="1">
      <pageMargins left="0.7" right="0.7" top="0.75" bottom="0.75" header="0.3" footer="0.3"/>
      <autoFilter ref="A5:BX145" xr:uid="{923F86D1-15C0-4A52-AAF9-66A758F32C60}">
        <filterColumn colId="18">
          <filters>
            <filter val="01/04/2020"/>
            <filter val="01/04/2022"/>
            <filter val="01/05/2019"/>
            <filter val="01/06/2019"/>
            <filter val="07/04/2020"/>
            <filter val="11/08/2019"/>
            <filter val="12/05/2021"/>
            <filter val="12/5/2021"/>
            <filter val="15/03/2019"/>
            <filter val="15/07/2019"/>
            <filter val="16/05/2022"/>
            <filter val="17/05/2019"/>
            <filter val="28/02/2019"/>
            <filter val="28/02/2020"/>
            <filter val="28/02/2021"/>
            <filter val="28/06/2019"/>
            <filter val="30/03/2019"/>
            <filter val="30/03/2022"/>
            <filter val="30/04/2022"/>
            <filter val="30/06/2019"/>
            <filter val="30/08/2019"/>
            <filter val="30/11/2021"/>
            <filter val="30/4/2021"/>
            <filter val="30/6/2020"/>
            <filter val="30/9/2020"/>
            <filter val="31/01/2020"/>
            <filter val="31/03/2019"/>
            <filter val="31/03/2020"/>
            <filter val="31/03/2021"/>
            <filter val="31/05/2019"/>
            <filter val="31/07/2019"/>
            <filter val="31/07/2023"/>
            <filter val="31/12/2019"/>
            <filter val="31/12/2020"/>
            <filter val="31/3/2020"/>
            <filter val="31/3/2021"/>
            <filter val="6/11/2019"/>
            <filter val="7/4/2020"/>
          </filters>
        </filterColumn>
        <filterColumn colId="71">
          <filters blank="1">
            <filter val="EN EJECUCIÓN"/>
          </filters>
        </filterColumn>
      </autoFilter>
    </customSheetView>
    <customSheetView guid="{C0CAFD00-87D8-4866-83C8-8DE900FACABA}" filter="1" showAutoFilter="1">
      <pageMargins left="0.7" right="0.7" top="0.75" bottom="0.75" header="0.3" footer="0.3"/>
      <autoFilter ref="A5:BX145" xr:uid="{6A281364-C2EA-4BF3-B3D2-5AFCA7E112AB}">
        <filterColumn colId="56">
          <colorFilter dxfId="3" cellColor="0"/>
        </filterColumn>
      </autoFilter>
    </customSheetView>
    <customSheetView guid="{65D5EFA4-4352-4E3F-AE59-A360BD872497}" filter="1" showAutoFilter="1">
      <pageMargins left="0.7" right="0.7" top="0.75" bottom="0.75" header="0.3" footer="0.3"/>
      <autoFilter ref="A5:BX144" xr:uid="{6E9C2911-8E80-4397-BA57-9FA961E28411}">
        <filterColumn colId="18">
          <filters>
            <filter val="12/05/2021"/>
            <filter val="12/5/2021"/>
            <filter val="28/02/2021"/>
            <filter val="30/11/2021"/>
            <filter val="30/4/2021"/>
            <filter val="31/03/2021"/>
            <filter val="31/3/2021"/>
          </filters>
        </filterColumn>
      </autoFilter>
    </customSheetView>
    <customSheetView guid="{4846B049-2738-438B-BA93-3F283FA6F620}" filter="1" showAutoFilter="1">
      <pageMargins left="0.7" right="0.7" top="0.75" bottom="0.75" header="0.3" footer="0.3"/>
      <autoFilter ref="A5:CA160" xr:uid="{F58EDF9B-57D7-44BF-BA88-20F07B7BC1F5}"/>
    </customSheetView>
    <customSheetView guid="{13C1F52A-4CD7-4A57-AB05-27714292FCEE}" filter="1" showAutoFilter="1">
      <pageMargins left="0.7" right="0.7" top="0.75" bottom="0.75" header="0.3" footer="0.3"/>
      <autoFilter ref="A5:BX145" xr:uid="{415FD74A-08BF-4033-85A3-3811A2DB7839}">
        <filterColumn colId="71">
          <filters blank="1">
            <filter val="EN EJECUCIÓN"/>
          </filters>
        </filterColumn>
      </autoFilter>
    </customSheetView>
    <customSheetView guid="{45DE7117-1D02-4DA9-A7B4-69338BE003B7}" filter="1" showAutoFilter="1">
      <pageMargins left="0.7" right="0.7" top="0.75" bottom="0.75" header="0.3" footer="0.3"/>
      <autoFilter ref="A5:BX144" xr:uid="{409E29E1-8D64-49ED-93BD-1EA6FFCC0658}">
        <filterColumn colId="17">
          <filters>
            <filter val="01/06/2020"/>
            <filter val="01/09/2020"/>
            <filter val="08/07/2020"/>
            <filter val="20/06/2020"/>
          </filters>
        </filterColumn>
        <filterColumn colId="18">
          <filters>
            <filter val="01/04/2020"/>
            <filter val="01/04/2022"/>
            <filter val="01/05/2019"/>
            <filter val="01/06/2019"/>
            <filter val="07/04/2020"/>
            <filter val="11/08/2019"/>
            <filter val="12/05/2021"/>
            <filter val="12/5/2021"/>
            <filter val="15/03/2019"/>
            <filter val="15/07/2019"/>
            <filter val="16/05/2022"/>
            <filter val="17/05/2019"/>
            <filter val="19/12/2022"/>
            <filter val="28/02/2019"/>
            <filter val="28/02/2020"/>
            <filter val="28/02/2021"/>
            <filter val="28/06/2019"/>
            <filter val="30/03/2019"/>
            <filter val="30/03/2022"/>
            <filter val="30/04/2022"/>
            <filter val="30/06/2019"/>
            <filter val="30/08/2019"/>
            <filter val="30/11/2021"/>
            <filter val="30/4/2021"/>
            <filter val="30/6/2020"/>
            <filter val="30/9/2020"/>
            <filter val="31/01/2020"/>
            <filter val="31/03/2019"/>
            <filter val="31/03/2020"/>
            <filter val="31/03/2021"/>
            <filter val="31/05/2019"/>
            <filter val="31/07/2019"/>
            <filter val="31/12/2019"/>
            <filter val="31/3/2020"/>
            <filter val="31/3/2021"/>
            <filter val="6/11/2019"/>
            <filter val="7/4/2020"/>
          </filters>
        </filterColumn>
      </autoFilter>
    </customSheetView>
    <customSheetView guid="{F641B2B8-9920-4328-93F4-9599B4DA6864}" filter="1" showAutoFilter="1">
      <pageMargins left="0.7" right="0.7" top="0.75" bottom="0.75" header="0.3" footer="0.3"/>
      <autoFilter ref="A5:BX144" xr:uid="{14E9690F-032F-430F-BC3A-CAF815F383BA}">
        <filterColumn colId="71">
          <filters>
            <filter val="EN EJECUCIÓN"/>
          </filters>
        </filterColumn>
      </autoFilter>
    </customSheetView>
    <customSheetView guid="{4113FAF3-3693-4C8C-9DE9-08096BBA9F34}" filter="1" showAutoFilter="1">
      <pageMargins left="0.7" right="0.7" top="0.75" bottom="0.75" header="0.3" footer="0.3"/>
      <autoFilter ref="A5:BX145" xr:uid="{4689C7D0-4F55-4FE2-AF41-A5F0C7CCB4A8}">
        <filterColumn colId="71">
          <filters blank="1">
            <filter val="CUMPLIDA"/>
          </filters>
        </filterColumn>
      </autoFilter>
    </customSheetView>
    <customSheetView guid="{7B42EF22-DA11-40F5-B2BB-F060D0381E00}" filter="1" showAutoFilter="1">
      <pageMargins left="0.7" right="0.7" top="0.75" bottom="0.75" header="0.3" footer="0.3"/>
      <autoFilter ref="A5:BX145" xr:uid="{755BB23C-4261-4CF3-B365-B382891B6B4C}">
        <filterColumn colId="71">
          <filters blank="1">
            <filter val="EN EJECUCIÓN"/>
          </filters>
        </filterColumn>
      </autoFilter>
    </customSheetView>
    <customSheetView guid="{50252EC0-9900-44E9-8747-372BF77111B3}" filter="1" showAutoFilter="1">
      <pageMargins left="0.7" right="0.7" top="0.75" bottom="0.75" header="0.3" footer="0.3"/>
      <autoFilter ref="A5:BX145" xr:uid="{AAB979FB-FF7A-4EF6-BBC6-CDB975AC301E}">
        <filterColumn colId="74">
          <filters>
            <filter val="CERRADA AUDITORIA CÓD 57 PAD 2020"/>
            <filter val="CERRADA AUDITORIA CÓD 57 PAD 2021"/>
          </filters>
        </filterColumn>
      </autoFilter>
    </customSheetView>
    <customSheetView guid="{8FA8BF7A-28DE-44C8-A806-039ED49FC87A}" filter="1" showAutoFilter="1">
      <pageMargins left="0.7" right="0.7" top="0.75" bottom="0.75" header="0.3" footer="0.3"/>
      <autoFilter ref="A5:BX144" xr:uid="{E383C5D5-D67C-4AE9-9DE8-D5B7182C51BD}">
        <filterColumn colId="18">
          <filters>
            <filter val="01/04/2020"/>
            <filter val="01/04/2022"/>
            <filter val="01/05/2019"/>
            <filter val="01/06/2019"/>
            <filter val="07/04/2020"/>
            <filter val="11/08/2019"/>
            <filter val="15/03/2019"/>
            <filter val="15/07/2019"/>
            <filter val="16/05/2022"/>
            <filter val="17/05/2019"/>
            <filter val="19/12/2022"/>
            <filter val="28/02/2019"/>
            <filter val="28/02/2020"/>
            <filter val="28/06/2019"/>
            <filter val="30/03/2019"/>
            <filter val="30/03/2022"/>
            <filter val="30/04/2022"/>
            <filter val="30/06/2019"/>
            <filter val="30/08/2019"/>
            <filter val="30/6/2020"/>
            <filter val="30/9/2020"/>
            <filter val="31/01/2020"/>
            <filter val="31/03/2019"/>
            <filter val="31/03/2020"/>
            <filter val="31/05/2019"/>
            <filter val="31/07/2019"/>
            <filter val="31/12/2019"/>
            <filter val="31/12/2020"/>
            <filter val="31/3/2020"/>
            <filter val="6/11/2019"/>
            <filter val="7/4/2020"/>
          </filters>
        </filterColumn>
        <filterColumn colId="71">
          <filters>
            <filter val="CUMPLIDA"/>
          </filters>
        </filterColumn>
      </autoFilter>
    </customSheetView>
    <customSheetView guid="{FBDD9F7B-8063-4D3E-A7D9-1B259B6CB4C7}" filter="1" showAutoFilter="1">
      <pageMargins left="0.7" right="0.7" top="0.75" bottom="0.75" header="0.3" footer="0.3"/>
      <autoFilter ref="A5:BX144" xr:uid="{5CBFA5B5-90CD-434A-B405-90D9710D72C7}">
        <filterColumn colId="2">
          <filters>
            <filter val="2018"/>
            <filter val="2020"/>
            <filter val="2021"/>
          </filters>
        </filterColumn>
        <filterColumn colId="5">
          <filters>
            <filter val="3.3.1.2"/>
          </filters>
        </filterColumn>
      </autoFilter>
    </customSheetView>
    <customSheetView guid="{3495A5A9-E84F-481E-8647-DD2FA241ADB4}" filter="1" showAutoFilter="1">
      <pageMargins left="0.7" right="0.7" top="0.75" bottom="0.75" header="0.3" footer="0.3"/>
      <autoFilter ref="A5:BX144" xr:uid="{3A401039-0481-407C-AD24-B361FCEA29A7}">
        <filterColumn colId="74">
          <filters>
            <filter val="EN EJECUCIÓN"/>
          </filters>
        </filterColumn>
      </autoFilter>
    </customSheetView>
    <customSheetView guid="{438BF951-9AEC-42CE-A3C1-7D1E430FD53C}" filter="1" showAutoFilter="1">
      <pageMargins left="0.7" right="0.7" top="0.75" bottom="0.75" header="0.3" footer="0.3"/>
      <autoFilter ref="A5:CA160" xr:uid="{10BD1556-60D5-43E3-979E-86B98D86C8D3}">
        <filterColumn colId="1">
          <filters>
            <filter val="500"/>
          </filters>
        </filterColumn>
        <filterColumn colId="78">
          <filters>
            <filter val="CUMPLIDA"/>
          </filters>
        </filterColumn>
      </autoFilter>
    </customSheetView>
    <customSheetView guid="{23EB6CF7-9F76-4F75-9CE9-B501CC968DDF}" filter="1" showAutoFilter="1">
      <pageMargins left="0.7" right="0.7" top="0.75" bottom="0.75" header="0.3" footer="0.3"/>
      <autoFilter ref="A5:BX144" xr:uid="{65496959-CA0C-438E-B4A7-E9A6E11BA782}">
        <filterColumn colId="74">
          <filters>
            <filter val="EN EJECUCIÓN"/>
          </filters>
        </filterColumn>
      </autoFilter>
    </customSheetView>
    <customSheetView guid="{1B0600DD-AAC8-4F92-AB94-FB8DF5371210}" filter="1" showAutoFilter="1">
      <pageMargins left="0.7" right="0.7" top="0.75" bottom="0.75" header="0.3" footer="0.3"/>
      <autoFilter ref="A5:BX145" xr:uid="{F5446234-4328-4CB7-A63A-51DD310BC6F3}">
        <filterColumn colId="0">
          <colorFilter dxfId="4"/>
        </filterColumn>
        <filterColumn colId="4">
          <filters>
            <filter val="205"/>
            <filter val="22"/>
            <filter val="32"/>
            <filter val="52"/>
            <filter val="57"/>
            <filter val="58"/>
          </filters>
        </filterColumn>
        <filterColumn colId="5">
          <filters>
            <filter val="3.1"/>
            <filter val="3.1.1.1"/>
            <filter val="3.1.1.2"/>
            <filter val="3.1.1.3"/>
            <filter val="3.1.1.4"/>
            <filter val="3.1.1.5"/>
            <filter val="3.1.1.6"/>
            <filter val="3.1.2.1"/>
            <filter val="3.1.3.10"/>
            <filter val="3.1.3.11"/>
            <filter val="3.1.3.12"/>
            <filter val="3.1.3.13"/>
            <filter val="3.1.3.14"/>
            <filter val="3.1.3.15"/>
            <filter val="3.1.3.16"/>
            <filter val="3.1.3.17"/>
            <filter val="3.1.3.18"/>
            <filter val="3.1.3.9"/>
            <filter val="3.1.4.4.4.1"/>
            <filter val="3.2"/>
            <filter val="3.2.1.1"/>
            <filter val="3.2.1.3"/>
            <filter val="3.2.1.3.1"/>
            <filter val="3.2.1.4"/>
            <filter val="3.2.1.5"/>
            <filter val="3.2.1.6"/>
            <filter val="3.2.11"/>
            <filter val="3.2.12"/>
            <filter val="3.2.15"/>
            <filter val="3.2.16"/>
            <filter val="3.2.17"/>
            <filter val="3.2.18"/>
            <filter val="3.2.19"/>
            <filter val="3.2.2.1"/>
            <filter val="3.2.2.2"/>
            <filter val="3.2.2.3"/>
            <filter val="3.2.2.4"/>
            <filter val="3.2.3"/>
            <filter val="3.2.4"/>
            <filter val="3.2.6"/>
            <filter val="3.3.1.2"/>
            <filter val="3.3.3.1"/>
            <filter val="5.10"/>
          </filters>
        </filterColumn>
        <filterColumn colId="18">
          <filters>
            <filter val="01/04/2020"/>
            <filter val="01/05/2019"/>
            <filter val="01/06/2019"/>
            <filter val="07/04/2020"/>
            <filter val="11/08/2019"/>
            <filter val="12/05/2021"/>
            <filter val="12/5/2021"/>
            <filter val="15/03/2019"/>
            <filter val="15/07/2019"/>
            <filter val="17/05/2019"/>
            <filter val="19/12/2022"/>
            <filter val="28/02/2019"/>
            <filter val="28/02/2020"/>
            <filter val="28/02/2021"/>
            <filter val="28/06/2019"/>
            <filter val="30/03/2019"/>
            <filter val="30/04/2022"/>
            <filter val="30/06/2019"/>
            <filter val="30/08/2019"/>
            <filter val="30/11/2021"/>
            <filter val="30/4/2021"/>
            <filter val="30/6/2020"/>
            <filter val="30/9/2020"/>
            <filter val="31/01/2020"/>
            <filter val="31/03/2019"/>
            <filter val="31/03/2020"/>
            <filter val="31/03/2021"/>
            <filter val="31/05/2019"/>
            <filter val="31/07/2019"/>
            <filter val="31/07/2023"/>
            <filter val="31/12/2019"/>
            <filter val="31/12/2020"/>
            <filter val="31/3/2020"/>
            <filter val="31/3/2021"/>
            <filter val="6/11/2019"/>
            <filter val="7/4/2020"/>
          </filters>
        </filterColumn>
        <filterColumn colId="71">
          <filters blank="1">
            <filter val="CUMPLIDA"/>
          </filters>
        </filterColumn>
      </autoFilter>
    </customSheetView>
    <customSheetView guid="{B4F0C84A-0BC6-4CED-97B1-1F54897B55DD}" filter="1" showAutoFilter="1">
      <pageMargins left="0.7" right="0.7" top="0.75" bottom="0.75" header="0.3" footer="0.3"/>
      <autoFilter ref="A5:BX144" xr:uid="{E3291D39-AB2F-429D-A665-F2E456D1F180}">
        <filterColumn colId="71">
          <filters>
            <filter val="CUMPLIDA"/>
          </filters>
        </filterColumn>
      </autoFilter>
    </customSheetView>
  </customSheetViews>
  <mergeCells count="28">
    <mergeCell ref="X1:Y4"/>
    <mergeCell ref="Z1:AA4"/>
    <mergeCell ref="AB1:AC4"/>
    <mergeCell ref="AD1:AE4"/>
    <mergeCell ref="O2:S2"/>
    <mergeCell ref="O3:S3"/>
    <mergeCell ref="A1:S1"/>
    <mergeCell ref="T1:U4"/>
    <mergeCell ref="V1:W4"/>
    <mergeCell ref="CB1:CD3"/>
    <mergeCell ref="CE1:CE3"/>
    <mergeCell ref="BD1:BF4"/>
    <mergeCell ref="BG1:BG3"/>
    <mergeCell ref="BH1:BJ3"/>
    <mergeCell ref="BK1:BM3"/>
    <mergeCell ref="BN1:BP3"/>
    <mergeCell ref="BQ1:BQ4"/>
    <mergeCell ref="BR1:BT3"/>
    <mergeCell ref="AX1:AZ4"/>
    <mergeCell ref="BA1:BC4"/>
    <mergeCell ref="BU1:BW3"/>
    <mergeCell ref="BX1:BX4"/>
    <mergeCell ref="BY1:CA3"/>
    <mergeCell ref="AF1:AG4"/>
    <mergeCell ref="AH1:AP4"/>
    <mergeCell ref="AQ1:AS4"/>
    <mergeCell ref="AT1:AT4"/>
    <mergeCell ref="AU1:AW4"/>
  </mergeCells>
  <conditionalFormatting sqref="BW95:BW110 CA104:CE110 BW113:BW160 CA113:CE119 CA122:CE123 CA126:CD160 CE126:CE167">
    <cfRule type="containsText" dxfId="2" priority="1" operator="containsText" text="En ejecución">
      <formula>NOT(ISERROR(SEARCH(("En ejecución"),(BW95))))</formula>
    </cfRule>
  </conditionalFormatting>
  <conditionalFormatting sqref="BW95:BW110 CA104:CE110 BW113:BW160 CA113:CE119 CA122:CE123 CA126:CD160 CE126:CE167">
    <cfRule type="containsText" dxfId="1" priority="2" operator="containsText" text="Cumplida">
      <formula>NOT(ISERROR(SEARCH(("Cumplida"),(BW95))))</formula>
    </cfRule>
  </conditionalFormatting>
  <conditionalFormatting sqref="BW95:BW110 CA104:CE110 BW113:BW160 CA113:CE119 CA122:CE123 CA126:CD160 CE126:CE167">
    <cfRule type="containsText" dxfId="0" priority="3" operator="containsText" text="Vencida">
      <formula>NOT(ISERROR(SEARCH(("Vencida"),(BW95))))</formula>
    </cfRule>
  </conditionalFormatting>
  <dataValidations count="2">
    <dataValidation type="list" allowBlank="1" sqref="BE6:BE33 BE35:BE36 BE40:BE41 BE47 BE49:BE51 BE55:BE56 BE64:BE68 BE73:BE78" xr:uid="{00000000-0002-0000-0200-000000000000}">
      <formula1>"ABIERTA,VENCIDA,CERRADA,CERRADA AUDITORIA CÓD 57 PAD 2020"</formula1>
    </dataValidation>
    <dataValidation type="list" allowBlank="1" sqref="AP6:AP110 BW95:BW110 CA104:CE110 CA113:CE119 CA122:CE123 AS6:AS144 AW6:AW144 AZ6:AZ144 BC6:BC144 BF6:BF144 BJ113:BJ144 BM113:BM144 BP113:BQ144 BT113:BT144 BW113:BW160 CA126:CE160 CE161:CE167" xr:uid="{00000000-0002-0000-0200-000001000000}">
      <formula1>"CUMPLIDA,EN EJECUCIÓN,VENCIDA"</formula1>
    </dataValidation>
  </dataValidations>
  <hyperlinks>
    <hyperlink ref="BB97" r:id="rId1" xr:uid="{00000000-0004-0000-0200-000000000000}"/>
    <hyperlink ref="BL133" r:id="rId2" xr:uid="{00000000-0004-0000-0200-000001000000}"/>
    <hyperlink ref="BO133" r:id="rId3" xr:uid="{00000000-0004-0000-0200-000002000000}"/>
    <hyperlink ref="U136" r:id="rId4" xr:uid="{00000000-0004-0000-0200-000003000000}"/>
    <hyperlink ref="BL136" r:id="rId5" xr:uid="{00000000-0004-0000-0200-000004000000}"/>
    <hyperlink ref="Y144" r:id="rId6" xr:uid="{00000000-0004-0000-0200-000005000000}"/>
    <hyperlink ref="BZ144" r:id="rId7" xr:uid="{00000000-0004-0000-0200-000006000000}"/>
    <hyperlink ref="BZ159" r:id="rId8" xr:uid="{00000000-0004-0000-0200-000007000000}"/>
  </hyperlinks>
  <printOptions horizontalCentered="1" gridLines="1"/>
  <pageMargins left="0.7" right="0.7" top="0.75" bottom="0.75" header="0" footer="0"/>
  <pageSetup paperSize="14" fitToHeight="0" pageOrder="overThenDown" orientation="landscape" cellComments="atEnd"/>
  <legacyDrawing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TRABAJO CONSOLIDADO TABLAS DINA</vt:lpstr>
      <vt:lpstr>CONSOLIDADO CONTRALORIA BOGOTA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Lilia Carolina  Ibarra Romero</dc:creator>
  <cp:lastModifiedBy>Lilia Carolina  Ibarra Romero</cp:lastModifiedBy>
  <dcterms:created xsi:type="dcterms:W3CDTF">2023-01-17T14:20:33Z</dcterms:created>
  <dcterms:modified xsi:type="dcterms:W3CDTF">2023-01-19T19:57:49Z</dcterms:modified>
</cp:coreProperties>
</file>