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ocuments\METR\2023\Planes Decreto 612\"/>
    </mc:Choice>
  </mc:AlternateContent>
  <xr:revisionPtr revIDLastSave="0" documentId="8_{80EE813B-EB0B-41E8-8DE3-19C21E9BA778}" xr6:coauthVersionLast="47" xr6:coauthVersionMax="47" xr10:uidLastSave="{00000000-0000-0000-0000-000000000000}"/>
  <bookViews>
    <workbookView xWindow="-120" yWindow="-120" windowWidth="29040" windowHeight="15840" tabRatio="769" xr2:uid="{00000000-000D-0000-FFFF-FFFF00000000}"/>
  </bookViews>
  <sheets>
    <sheet name="Plan 2023" sheetId="7" r:id="rId1"/>
    <sheet name="Seguimiento" sheetId="8" r:id="rId2"/>
    <sheet name="Listas" sheetId="3" state="hidden" r:id="rId3"/>
  </sheets>
  <externalReferences>
    <externalReference r:id="rId4"/>
    <externalReference r:id="rId5"/>
  </externalReferences>
  <definedNames>
    <definedName name="AUTOMATIZACION" localSheetId="1">#REF!</definedName>
    <definedName name="AUTOMATIZACION">#REF!</definedName>
    <definedName name="Casi_seguro" localSheetId="1">'[1]3. PROBABILIDAD'!#REF!</definedName>
    <definedName name="Casi_seguro">'[1]3. PROBABILIDAD'!#REF!</definedName>
    <definedName name="CONFIDENCIALIDAD" localSheetId="1">'[1]4. IMPACTO GESTIÓN Y E'!#REF!</definedName>
    <definedName name="CONFIDENCIALIDAD">'[1]4. IMPACTO GESTIÓN Y E'!#REF!</definedName>
    <definedName name="CONFIDENCIALIDAD_DE_LA_INFORMACIÓN" localSheetId="1">'[1]4. IMPACTO GESTIÓN Y E'!#REF!</definedName>
    <definedName name="CONFIDENCIALIDAD_DE_LA_INFORMACIÓN">'[1]4. IMPACTO GESTIÓN Y E'!#REF!</definedName>
    <definedName name="CONTROL" localSheetId="1">#REF!</definedName>
    <definedName name="CONTROL">#REF!</definedName>
    <definedName name="Corrupción" localSheetId="1">[2]Listas!$Q$2:$Q$6</definedName>
    <definedName name="Corrupción">Listas!#REF!</definedName>
    <definedName name="CREDIBILIDAD" localSheetId="1">'[1]4. IMPACTO GESTIÓN Y E'!#REF!</definedName>
    <definedName name="CREDIBILIDAD">'[1]4. IMPACTO GESTIÓN Y E'!#REF!</definedName>
    <definedName name="CREDIBILIDAD_O_IMAGEN" localSheetId="1">'[1]4. IMPACTO GESTIÓN Y E'!#REF!</definedName>
    <definedName name="CREDIBILIDAD_O_IMAGEN">'[1]4. IMPACTO GESTIÓN Y E'!#REF!</definedName>
    <definedName name="CriteriosImpacto" localSheetId="1">[2]Listas!$E$2:$E$11</definedName>
    <definedName name="CriteriosImpacto">Listas!#REF!</definedName>
    <definedName name="EVIDENCIA" localSheetId="1">#REF!</definedName>
    <definedName name="EVIDENCIA">#REF!</definedName>
    <definedName name="FRECUENCIA" localSheetId="1">#REF!</definedName>
    <definedName name="FRECUENCIA">#REF!</definedName>
    <definedName name="Improbable_posible" localSheetId="1">'[1]3. PROBABILIDAD'!#REF!</definedName>
    <definedName name="Improbable_posible">'[1]3. PROBABILIDAD'!#REF!</definedName>
    <definedName name="LEGAL" localSheetId="1">'[1]4. IMPACTO GESTIÓN Y E'!#REF!</definedName>
    <definedName name="LEGAL">'[1]4. IMPACTO GESTIÓN Y E'!#REF!</definedName>
    <definedName name="MANUALES" localSheetId="1">#REF!</definedName>
    <definedName name="MANUALES">#REF!</definedName>
    <definedName name="OPERATIVO" localSheetId="1">'[1]4. IMPACTO GESTIÓN Y E'!#REF!</definedName>
    <definedName name="OPERATIVO">'[1]4. IMPACTO GESTIÓN Y E'!#REF!</definedName>
    <definedName name="Posible" localSheetId="1">'[1]3. PROBABILIDAD'!#REF!</definedName>
    <definedName name="Posible">'[1]3. PROBABILIDAD'!#REF!</definedName>
    <definedName name="Probabilidad" localSheetId="1">[2]Listas!$D$2:$D$6</definedName>
    <definedName name="Probabilidad">Listas!#REF!</definedName>
    <definedName name="Probable" localSheetId="1">'[1]3. PROBABILIDAD'!#REF!</definedName>
    <definedName name="Probable">'[1]3. PROBABILIDAD'!#REF!</definedName>
    <definedName name="Rara_vez" localSheetId="1">'[1]3. PROBABILIDAD'!#REF!</definedName>
    <definedName name="Rara_vez">'[1]3. PROBABILIDAD'!#REF!</definedName>
    <definedName name="RESPONSABLES" localSheetId="1">#REF!</definedName>
    <definedName name="RESPONSABLES">#REF!</definedName>
    <definedName name="SI_NO" localSheetId="1">[2]Listas!$O$2:$O$3</definedName>
    <definedName name="SI_NO">Listas!#REF!</definedName>
    <definedName name="TIEMPO" localSheetId="1">#REF!</definedName>
    <definedName name="TIEMPO">#REF!</definedName>
    <definedName name="TipoRiesgo" localSheetId="1">[2]Listas!$B$2:$B$11</definedName>
    <definedName name="TipoRiesgo">Listas!$B$2:$B$11</definedName>
    <definedName name="TratamientoCorrupcion" localSheetId="1">[2]Listas!$AD$2:$AD$4</definedName>
    <definedName name="TratamientoCorrupcion">Listas!#REF!</definedName>
    <definedName name="TratamientoV5" localSheetId="1">[2]Listas!$N$2:$N$5</definedName>
    <definedName name="TratamientoV5">Listas!#REF!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B13" i="7" l="1"/>
  <c r="BB14" i="7"/>
  <c r="E40" i="8" l="1"/>
  <c r="D40" i="8"/>
  <c r="D39" i="8"/>
  <c r="E39" i="8"/>
  <c r="B39" i="8"/>
  <c r="B40" i="8"/>
  <c r="E10" i="8"/>
  <c r="E11" i="8"/>
  <c r="E12" i="8"/>
  <c r="E13" i="8"/>
  <c r="E14" i="8"/>
  <c r="E15" i="8"/>
  <c r="E16" i="8"/>
  <c r="E17" i="8"/>
  <c r="E18" i="8"/>
  <c r="E19" i="8"/>
  <c r="E20" i="8"/>
  <c r="E21" i="8"/>
  <c r="E22" i="8"/>
  <c r="E23" i="8"/>
  <c r="E24" i="8"/>
  <c r="E25" i="8"/>
  <c r="E26" i="8"/>
  <c r="E27" i="8"/>
  <c r="E28" i="8"/>
  <c r="E29" i="8"/>
  <c r="E30" i="8"/>
  <c r="E31" i="8"/>
  <c r="E32" i="8"/>
  <c r="E33" i="8"/>
  <c r="E34" i="8"/>
  <c r="E35" i="8"/>
  <c r="E36" i="8"/>
  <c r="E37" i="8"/>
  <c r="E38" i="8"/>
  <c r="D10" i="8"/>
  <c r="D11" i="8"/>
  <c r="D12" i="8"/>
  <c r="D13" i="8"/>
  <c r="D14" i="8"/>
  <c r="D15" i="8"/>
  <c r="D16" i="8"/>
  <c r="D17" i="8"/>
  <c r="D18" i="8"/>
  <c r="D19" i="8"/>
  <c r="D20" i="8"/>
  <c r="D21" i="8"/>
  <c r="D22" i="8"/>
  <c r="D23" i="8"/>
  <c r="D24" i="8"/>
  <c r="D25" i="8"/>
  <c r="D26" i="8"/>
  <c r="D27" i="8"/>
  <c r="D28" i="8"/>
  <c r="D29" i="8"/>
  <c r="D30" i="8"/>
  <c r="D31" i="8"/>
  <c r="D32" i="8"/>
  <c r="D33" i="8"/>
  <c r="D34" i="8"/>
  <c r="D35" i="8"/>
  <c r="D36" i="8"/>
  <c r="D37" i="8"/>
  <c r="D38" i="8"/>
  <c r="B10" i="8"/>
  <c r="B11" i="8"/>
  <c r="B12" i="8"/>
  <c r="B13" i="8"/>
  <c r="B14" i="8"/>
  <c r="B15" i="8"/>
  <c r="B16" i="8"/>
  <c r="B17" i="8"/>
  <c r="B18" i="8"/>
  <c r="B19" i="8"/>
  <c r="B20" i="8"/>
  <c r="B21" i="8"/>
  <c r="B22" i="8"/>
  <c r="B23" i="8"/>
  <c r="B24" i="8"/>
  <c r="B25" i="8"/>
  <c r="B26" i="8"/>
  <c r="B27" i="8"/>
  <c r="B28" i="8"/>
  <c r="B29" i="8"/>
  <c r="B30" i="8"/>
  <c r="B31" i="8"/>
  <c r="B32" i="8"/>
  <c r="B33" i="8"/>
  <c r="B34" i="8"/>
  <c r="B35" i="8"/>
  <c r="B36" i="8"/>
  <c r="B37" i="8"/>
  <c r="B38" i="8"/>
  <c r="BB55" i="7"/>
  <c r="BB34" i="7"/>
  <c r="BB19" i="7"/>
  <c r="BB35" i="7" l="1"/>
  <c r="BB36" i="7"/>
  <c r="BB37" i="7"/>
  <c r="BB53" i="7"/>
  <c r="BB51" i="7"/>
  <c r="BB44" i="7" l="1"/>
  <c r="BB45" i="7"/>
  <c r="BB23" i="7"/>
  <c r="BB18" i="7"/>
  <c r="BB17" i="7"/>
  <c r="BB16" i="7"/>
  <c r="BB22" i="7"/>
  <c r="BB25" i="7"/>
  <c r="BB21" i="7"/>
  <c r="BB47" i="7" l="1"/>
  <c r="BB41" i="7"/>
  <c r="BB50" i="7"/>
  <c r="BB49" i="7"/>
  <c r="E9" i="8" l="1"/>
  <c r="BB40" i="7"/>
  <c r="BB39" i="7"/>
  <c r="DC38" i="7"/>
  <c r="BB33" i="7"/>
  <c r="BB32" i="7"/>
  <c r="BB31" i="7"/>
  <c r="DC30" i="7"/>
  <c r="BB29" i="7"/>
  <c r="BB28" i="7"/>
  <c r="BB46" i="7"/>
  <c r="BB12" i="7" l="1"/>
  <c r="D9" i="8"/>
  <c r="B9" i="8"/>
</calcChain>
</file>

<file path=xl/sharedStrings.xml><?xml version="1.0" encoding="utf-8"?>
<sst xmlns="http://schemas.openxmlformats.org/spreadsheetml/2006/main" count="258" uniqueCount="122">
  <si>
    <t>Proceso</t>
  </si>
  <si>
    <t>Direccionamiento Estratégico</t>
  </si>
  <si>
    <t>Tecnologías de la Información y las Comunicaciones</t>
  </si>
  <si>
    <t>Conocimiento del Riesgo y Efectos del Cambio Climático</t>
  </si>
  <si>
    <t>Reducción del Riesgo y Adaptación al Cambio Climático</t>
  </si>
  <si>
    <t>Manejo de Emergencias y Desastres</t>
  </si>
  <si>
    <t>Gestión del Talento Humano</t>
  </si>
  <si>
    <t>Comunicaciones e Información Pública</t>
  </si>
  <si>
    <t>Conocimiento e Innovación</t>
  </si>
  <si>
    <t>Gestión Administrativa</t>
  </si>
  <si>
    <t>Gestión Contractual</t>
  </si>
  <si>
    <t>Gestión Jurídica</t>
  </si>
  <si>
    <t>Gestión Financiera</t>
  </si>
  <si>
    <t>Gestión Documental</t>
  </si>
  <si>
    <t>Atención al Ciudadano</t>
  </si>
  <si>
    <t>Evaluación independiente</t>
  </si>
  <si>
    <t>Control Disciplinario Interno</t>
  </si>
  <si>
    <t>Ítem</t>
  </si>
  <si>
    <t>Tipo de Comunicación</t>
  </si>
  <si>
    <t>Interna</t>
  </si>
  <si>
    <t>Externa</t>
  </si>
  <si>
    <t>Dependencias</t>
  </si>
  <si>
    <t>Dirección General</t>
  </si>
  <si>
    <t>Oficina Asesora de Planeación</t>
  </si>
  <si>
    <t>Oficina de Comunicaciones</t>
  </si>
  <si>
    <t>Oficina de Tecnologías de la Información y las Comunicaciones</t>
  </si>
  <si>
    <t>Oficina Control Interno</t>
  </si>
  <si>
    <t>Subdirección para el Manejo de Emergencias y Desastres</t>
  </si>
  <si>
    <t>Subdirección Corporativa y Asuntos Disciplinarios</t>
  </si>
  <si>
    <t>Oficina Asesora Jurídica</t>
  </si>
  <si>
    <t>Subdirección de Análisis de Riesgos y Efectos del Cambio Climático</t>
  </si>
  <si>
    <t>Subdirección de Reducción del Riesgos y Adaptación al Cambio Climático</t>
  </si>
  <si>
    <t>Actividade(s)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</si>
  <si>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</si>
  <si>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</si>
  <si>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</si>
  <si>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</si>
  <si>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</si>
  <si>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</si>
  <si>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</si>
  <si>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</si>
  <si>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</si>
  <si>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</si>
  <si>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</si>
  <si>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</si>
  <si>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Objetivo Principal del Plan:</t>
  </si>
  <si>
    <t>Responsable Principal de la Ejecución del Plan:</t>
  </si>
  <si>
    <t>Vigencia:</t>
  </si>
  <si>
    <t>Producto(s) o Entregable(s)</t>
  </si>
  <si>
    <t>Total Programado</t>
  </si>
  <si>
    <t>Dependencia(s) Responsable(s)</t>
  </si>
  <si>
    <t>Politica MIPG a la que aplica</t>
  </si>
  <si>
    <t>PRIMERA LINEA DE DEFENSA
 (DIRECTIVOS - RESPONSABLES DE LOS PROCESOS)</t>
  </si>
  <si>
    <t>SEGUNDA LÍNEA DE DEFENSA
(OFICINA ASESORA DE PLANEACIÓN)</t>
  </si>
  <si>
    <t>TERCERA LÍNEA DE DEFENSA
(OFICINA DE CONTROL INTERNO)</t>
  </si>
  <si>
    <t>% DE AVANCE</t>
  </si>
  <si>
    <t>REPORTE DE LOS AVANCES DE LAS ACCIONES EJECUTADAS</t>
  </si>
  <si>
    <t>EVIDENCIAS / PRODUCTOS ENTREGADOS</t>
  </si>
  <si>
    <t>DESCRIPCION DEL MONITOREO (ACOMPAÑAMIENTO)</t>
  </si>
  <si>
    <t>DESCRIPCION DEL SEGUIMIENTO</t>
  </si>
  <si>
    <t>EVIDENCIA DEL SEGUIMIENTO</t>
  </si>
  <si>
    <t>Actividad(es)</t>
  </si>
  <si>
    <t>Página: 2 de 2</t>
  </si>
  <si>
    <t>Código: DE-FT-63</t>
  </si>
  <si>
    <t>NOMBRE DEL PLAN ESTRATEGICO O INSTITUCIONAL 2023                                                                                          NOMBRE DEL PLAN ESTRATEGICO O INSTITUCIONAL 2023                                                                                            NOMBRE DEL PLAN ESTRATEGICO O INSTITUCIONAL 2023                                                                                         NOMBRE DEL PLAN ESTRATEGICO O INSTITUCIONAL 2023</t>
  </si>
  <si>
    <t>REPORTE DEL PRIMER TRIMESTRE 2023</t>
  </si>
  <si>
    <t>REPORTE DEL SEGUNDO TRIMESTRE 2023</t>
  </si>
  <si>
    <t>REPORTE DEL TERCER TRIMESTRE 2023</t>
  </si>
  <si>
    <t>REPORTE DEL CUARTO TRIMESTRE 2023</t>
  </si>
  <si>
    <t>Versión: 02</t>
  </si>
  <si>
    <t>Vigente desde: 02/01/2023</t>
  </si>
  <si>
    <t>Versión:  02</t>
  </si>
  <si>
    <t>Página: 1 de 2</t>
  </si>
  <si>
    <t>Talento Humano</t>
  </si>
  <si>
    <t>Subdirección Corporativa - Proceso Gestión del Talento Humano</t>
  </si>
  <si>
    <t>Subdirección Corporativa</t>
  </si>
  <si>
    <t>COMPETENCIA SABER: Fortalecer competencias necesarias para realizar una determinada actividad.</t>
  </si>
  <si>
    <t>EJE TEMÁTICO NO. 1: GESTIÓN DEL CONOCIMIENTO Y LA INNOVACIÓN</t>
  </si>
  <si>
    <t xml:space="preserve">EJE TEMÁTICO NO. 2: CREACIÓN DE VALOR PÚBLICO </t>
  </si>
  <si>
    <t xml:space="preserve">EJE TEMÁTICO NO. 4: PROBIDAD Y ÉTICA DE LA PÚBLICO  </t>
  </si>
  <si>
    <t>Curso de analítica de datos</t>
  </si>
  <si>
    <t>Curso procesamiento de la información</t>
  </si>
  <si>
    <t xml:space="preserve">Curso de estratégias para la generación y promoción del conocimiento </t>
  </si>
  <si>
    <t>Curso de gestión pública orientada a resultados</t>
  </si>
  <si>
    <t>Curso gestión de proyectos</t>
  </si>
  <si>
    <t>Curso Big Data</t>
  </si>
  <si>
    <t>Curso de apropiación y uso de tecnológia</t>
  </si>
  <si>
    <t>Curso integridad para servidores públicos del IDIGER</t>
  </si>
  <si>
    <t xml:space="preserve">EJE TEMÁTICO NO. 3: TRANSFORMACIÓN DIGITAL </t>
  </si>
  <si>
    <t>COMPETENCIA HACER: Fortalecer competencias necesarias para poner en práctica el conjunto de conocimientos, destrezas y habilidades en función de las demandas específicas de una labor.</t>
  </si>
  <si>
    <t>Gestión de riesgos y desastres</t>
  </si>
  <si>
    <t>Operación de sistemas de información y
plataformas tecnológicas para la gestión de datos.</t>
  </si>
  <si>
    <t>Análisis de datos para territorios</t>
  </si>
  <si>
    <t>Instrumentos de georreferenciación para la planeación y ordenamiento territorial</t>
  </si>
  <si>
    <t>Curso básico MIPG</t>
  </si>
  <si>
    <t>COMPETENCIA SABER SER: Fortalecer competencias adecuadas conformadas por los valores, principios, actitudes, emociones  que rigen la conducta de un ser humano y determinan su comportamiento.</t>
  </si>
  <si>
    <t>Comunicación Asertiva</t>
  </si>
  <si>
    <t>Gestión por resultados</t>
  </si>
  <si>
    <t>Cambio cultural para la experimentación e innovación</t>
  </si>
  <si>
    <t>Gestión del Cambio</t>
  </si>
  <si>
    <t>Lenguaje claro</t>
  </si>
  <si>
    <t>Incremento de beneficios para los
ciudadanos a partir de la generación a partir de la generación de productos y servicios que den respuesta a problemas públicos</t>
  </si>
  <si>
    <t>Marco de políticas de transparencia y gobernanza</t>
  </si>
  <si>
    <t>Fortalecer las competencias de los servidores(as) del IDIGER para contribuir al cumplimiento de la misión institucional, sus objetivos estratégicos y avanzar hacia el cumplimiento de la visión estratégica 2020 - 2030</t>
  </si>
  <si>
    <t>Pensamiento Sistémico</t>
  </si>
  <si>
    <t>Sensibilizaciones de las dependencias (consolidado de lo programado por dependencia)</t>
  </si>
  <si>
    <t>Capacitaciones externas de SDH, SDP, DASCS, VEEDURIA</t>
  </si>
  <si>
    <t>Curso de Supervisión de Contratos (dirigido por la Universidad Nacional)</t>
  </si>
  <si>
    <t>Curso metodología SCRUM (Dirigido por la Universidad Nacional, se programará de acuerdo al resultado de la encuesta con los servidores// 50 cupos)</t>
  </si>
  <si>
    <t xml:space="preserve">Certificado de curso de las personas inscritas </t>
  </si>
  <si>
    <t xml:space="preserve"> Administración de datos</t>
  </si>
  <si>
    <t xml:space="preserve"> Técnicas y métodos de Investigación</t>
  </si>
  <si>
    <t xml:space="preserve"> Construcción de Indicadores</t>
  </si>
  <si>
    <t xml:space="preserve"> Evaluación de políticas públicas</t>
  </si>
  <si>
    <t>Subdirección Corporativa - Gestión del Talento Humano</t>
  </si>
  <si>
    <t xml:space="preserve">Virtualización Módulo de Inducción (12 horas) </t>
  </si>
  <si>
    <t>Virtualización Módulo de Iintegridad (4 horas, dirigido por la Universidad Nacional)</t>
  </si>
  <si>
    <t>Jornadas de Reinducción</t>
  </si>
  <si>
    <t>Listado de asistencia 
PPT (si aplica)
Registro fotográfico (de ser prensencial)</t>
  </si>
  <si>
    <t>Certificado del módulo</t>
  </si>
  <si>
    <t>Certificado curso</t>
  </si>
  <si>
    <t>PLAN DE CAPACITACIÓN - PIC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</si>
</sst>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8"/>
      <color theme="1"/>
      <name val="Century Gothic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Arial Narrow"/>
      <family val="2"/>
    </font>
    <font>
      <b/>
      <sz val="10"/>
      <name val="Arial"/>
      <family val="2"/>
    </font>
    <font>
      <b/>
      <sz val="11"/>
      <name val="Arial Narrow"/>
      <family val="2"/>
    </font>
    <font>
      <b/>
      <sz val="9"/>
      <name val="Arial Narrow"/>
      <family val="2"/>
    </font>
    <font>
      <sz val="9"/>
      <color theme="0"/>
      <name val="Century Gothic"/>
      <family val="2"/>
    </font>
    <font>
      <sz val="9"/>
      <name val="Century Gothic"/>
      <family val="2"/>
    </font>
    <font>
      <b/>
      <sz val="9"/>
      <color theme="0"/>
      <name val="Century Gothic"/>
      <family val="2"/>
    </font>
    <font>
      <sz val="9"/>
      <color theme="1"/>
      <name val="Arial Narrow"/>
      <family val="2"/>
    </font>
    <font>
      <b/>
      <sz val="13"/>
      <name val="Arial"/>
      <family val="2"/>
    </font>
    <font>
      <b/>
      <sz val="8"/>
      <color theme="1"/>
      <name val="Century Gothic"/>
      <family val="2"/>
    </font>
    <font>
      <b/>
      <sz val="8"/>
      <name val="Century Gothic"/>
      <family val="2"/>
    </font>
  </fonts>
  <fills count="1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2060"/>
        <bgColor rgb="FFA7CA56"/>
      </patternFill>
    </fill>
    <fill>
      <patternFill patternType="solid">
        <fgColor rgb="FF00B0F0"/>
        <bgColor rgb="FFA7CA56"/>
      </patternFill>
    </fill>
    <fill>
      <patternFill patternType="solid">
        <fgColor rgb="FF00B050"/>
        <bgColor rgb="FFA7CA56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5" fillId="0" borderId="0"/>
    <xf numFmtId="0" fontId="6" fillId="0" borderId="0"/>
    <xf numFmtId="9" fontId="6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110">
    <xf numFmtId="0" fontId="0" fillId="0" borderId="0" xfId="0"/>
    <xf numFmtId="0" fontId="0" fillId="0" borderId="0" xfId="0" applyProtection="1">
      <protection hidden="1"/>
    </xf>
    <xf numFmtId="0" fontId="2" fillId="0" borderId="0" xfId="0" applyFont="1" applyAlignment="1" applyProtection="1">
      <alignment horizontal="center" vertical="center"/>
      <protection hidden="1"/>
    </xf>
    <xf numFmtId="0" fontId="1" fillId="2" borderId="1" xfId="0" applyFont="1" applyFill="1" applyBorder="1" applyAlignment="1" applyProtection="1">
      <alignment horizontal="center" vertical="center" wrapText="1"/>
      <protection hidden="1"/>
    </xf>
    <xf numFmtId="0" fontId="0" fillId="0" borderId="0" xfId="0" applyAlignment="1" applyProtection="1">
      <alignment vertical="center" wrapText="1"/>
      <protection hidden="1"/>
    </xf>
    <xf numFmtId="0" fontId="0" fillId="0" borderId="0" xfId="0" applyAlignment="1" applyProtection="1">
      <alignment vertical="center"/>
      <protection hidden="1"/>
    </xf>
    <xf numFmtId="0" fontId="0" fillId="0" borderId="0" xfId="0" applyAlignment="1" applyProtection="1">
      <alignment wrapText="1"/>
      <protection hidden="1"/>
    </xf>
    <xf numFmtId="0" fontId="2" fillId="2" borderId="1" xfId="0" applyFont="1" applyFill="1" applyBorder="1" applyAlignment="1" applyProtection="1">
      <alignment horizontal="center" vertical="center"/>
      <protection hidden="1"/>
    </xf>
    <xf numFmtId="0" fontId="2" fillId="4" borderId="0" xfId="0" applyFont="1" applyFill="1" applyProtection="1">
      <protection hidden="1"/>
    </xf>
    <xf numFmtId="0" fontId="2" fillId="4" borderId="0" xfId="0" applyFont="1" applyFill="1" applyAlignment="1" applyProtection="1">
      <alignment horizontal="center" vertical="center"/>
      <protection hidden="1"/>
    </xf>
    <xf numFmtId="0" fontId="2" fillId="4" borderId="0" xfId="0" applyFont="1" applyFill="1" applyAlignment="1" applyProtection="1">
      <alignment horizontal="left" vertical="center"/>
      <protection hidden="1"/>
    </xf>
    <xf numFmtId="0" fontId="13" fillId="3" borderId="1" xfId="0" applyFont="1" applyFill="1" applyBorder="1" applyAlignment="1" applyProtection="1">
      <alignment horizontal="center" vertical="center" wrapText="1"/>
      <protection hidden="1"/>
    </xf>
    <xf numFmtId="0" fontId="12" fillId="7" borderId="1" xfId="0" applyFont="1" applyFill="1" applyBorder="1" applyAlignment="1" applyProtection="1">
      <alignment horizontal="center" vertical="center" wrapText="1"/>
      <protection hidden="1"/>
    </xf>
    <xf numFmtId="0" fontId="13" fillId="8" borderId="1" xfId="0" applyFont="1" applyFill="1" applyBorder="1" applyAlignment="1" applyProtection="1">
      <alignment horizontal="center" vertical="center" wrapText="1"/>
      <protection hidden="1"/>
    </xf>
    <xf numFmtId="0" fontId="14" fillId="9" borderId="1" xfId="0" applyFont="1" applyFill="1" applyBorder="1" applyAlignment="1" applyProtection="1">
      <alignment horizontal="center" vertical="center" wrapText="1"/>
      <protection hidden="1"/>
    </xf>
    <xf numFmtId="0" fontId="8" fillId="4" borderId="0" xfId="0" applyFont="1" applyFill="1" applyAlignment="1" applyProtection="1">
      <alignment horizontal="center" vertical="center"/>
      <protection hidden="1"/>
    </xf>
    <xf numFmtId="0" fontId="2" fillId="4" borderId="0" xfId="0" applyFont="1" applyFill="1" applyAlignment="1" applyProtection="1">
      <alignment vertical="center"/>
      <protection hidden="1"/>
    </xf>
    <xf numFmtId="0" fontId="2" fillId="0" borderId="0" xfId="0" applyFont="1" applyProtection="1">
      <protection hidden="1"/>
    </xf>
    <xf numFmtId="0" fontId="2" fillId="0" borderId="1" xfId="0" applyFont="1" applyBorder="1" applyAlignment="1" applyProtection="1">
      <alignment horizontal="center" vertical="center" wrapText="1"/>
      <protection hidden="1"/>
    </xf>
    <xf numFmtId="9" fontId="2" fillId="0" borderId="3" xfId="4" applyFont="1" applyFill="1" applyBorder="1" applyAlignment="1" applyProtection="1">
      <alignment horizontal="center" vertical="center" wrapText="1"/>
      <protection locked="0"/>
    </xf>
    <xf numFmtId="14" fontId="15" fillId="0" borderId="3" xfId="0" applyNumberFormat="1" applyFont="1" applyBorder="1" applyAlignment="1" applyProtection="1">
      <alignment horizontal="center" vertical="center" wrapText="1"/>
      <protection locked="0"/>
    </xf>
    <xf numFmtId="0" fontId="15" fillId="0" borderId="3" xfId="0" applyFont="1" applyBorder="1" applyAlignment="1" applyProtection="1">
      <alignment horizontal="center" vertical="center" wrapText="1"/>
      <protection locked="0"/>
    </xf>
    <xf numFmtId="0" fontId="10" fillId="0" borderId="0" xfId="0" applyFont="1" applyAlignment="1" applyProtection="1">
      <alignment horizontal="center" vertical="center" wrapText="1"/>
      <protection hidden="1"/>
    </xf>
    <xf numFmtId="0" fontId="17" fillId="0" borderId="1" xfId="0" applyFont="1" applyBorder="1" applyAlignment="1" applyProtection="1">
      <alignment vertical="center"/>
      <protection hidden="1"/>
    </xf>
    <xf numFmtId="0" fontId="3" fillId="0" borderId="0" xfId="0" applyFont="1" applyProtection="1">
      <protection hidden="1"/>
    </xf>
    <xf numFmtId="0" fontId="17" fillId="0" borderId="1" xfId="0" applyFont="1" applyBorder="1" applyAlignment="1" applyProtection="1">
      <alignment vertical="center" wrapText="1"/>
      <protection hidden="1"/>
    </xf>
    <xf numFmtId="14" fontId="3" fillId="0" borderId="0" xfId="0" applyNumberFormat="1" applyFont="1" applyAlignment="1" applyProtection="1">
      <alignment horizontal="center" vertical="center" wrapText="1"/>
      <protection hidden="1"/>
    </xf>
    <xf numFmtId="0" fontId="18" fillId="11" borderId="1" xfId="0" applyFont="1" applyFill="1" applyBorder="1" applyAlignment="1" applyProtection="1">
      <alignment horizontal="center" vertical="center" wrapText="1"/>
      <protection hidden="1"/>
    </xf>
    <xf numFmtId="0" fontId="3" fillId="2" borderId="1" xfId="0" applyFont="1" applyFill="1" applyBorder="1" applyAlignment="1" applyProtection="1">
      <alignment horizontal="center" vertical="center"/>
      <protection hidden="1"/>
    </xf>
    <xf numFmtId="0" fontId="3" fillId="0" borderId="1" xfId="0" applyFont="1" applyBorder="1" applyAlignment="1" applyProtection="1">
      <alignment horizontal="justify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13" xfId="0" applyFont="1" applyBorder="1" applyAlignment="1" applyProtection="1">
      <alignment horizontal="center" vertical="center" wrapText="1"/>
      <protection locked="0"/>
    </xf>
    <xf numFmtId="0" fontId="3" fillId="4" borderId="1" xfId="0" applyFont="1" applyFill="1" applyBorder="1" applyAlignment="1" applyProtection="1">
      <alignment horizontal="center" vertical="center" wrapText="1"/>
      <protection locked="0"/>
    </xf>
    <xf numFmtId="14" fontId="3" fillId="0" borderId="1" xfId="0" applyNumberFormat="1" applyFont="1" applyBorder="1" applyAlignment="1" applyProtection="1">
      <alignment horizontal="justify" vertical="center" wrapText="1"/>
      <protection locked="0"/>
    </xf>
    <xf numFmtId="0" fontId="3" fillId="0" borderId="1" xfId="0" applyFont="1" applyBorder="1" applyAlignment="1" applyProtection="1">
      <alignment horizontal="justify" vertical="center"/>
      <protection locked="0"/>
    </xf>
    <xf numFmtId="14" fontId="3" fillId="0" borderId="1" xfId="0" applyNumberFormat="1" applyFont="1" applyBorder="1" applyAlignment="1" applyProtection="1">
      <alignment horizontal="center" vertical="center"/>
      <protection hidden="1"/>
    </xf>
    <xf numFmtId="0" fontId="3" fillId="4" borderId="0" xfId="0" applyFont="1" applyFill="1" applyProtection="1">
      <protection hidden="1"/>
    </xf>
    <xf numFmtId="0" fontId="3" fillId="12" borderId="1" xfId="0" applyFont="1" applyFill="1" applyBorder="1" applyAlignment="1" applyProtection="1">
      <alignment horizontal="justify" vertical="center"/>
      <protection locked="0"/>
    </xf>
    <xf numFmtId="14" fontId="3" fillId="12" borderId="1" xfId="0" applyNumberFormat="1" applyFont="1" applyFill="1" applyBorder="1" applyAlignment="1" applyProtection="1">
      <alignment horizontal="center" vertical="center"/>
      <protection hidden="1"/>
    </xf>
    <xf numFmtId="0" fontId="3" fillId="12" borderId="1" xfId="0" applyFont="1" applyFill="1" applyBorder="1" applyAlignment="1" applyProtection="1">
      <alignment horizontal="center" vertical="center" wrapText="1"/>
      <protection locked="0"/>
    </xf>
    <xf numFmtId="0" fontId="3" fillId="12" borderId="13" xfId="0" applyFont="1" applyFill="1" applyBorder="1" applyAlignment="1" applyProtection="1">
      <alignment horizontal="center" vertical="center" wrapText="1"/>
      <protection locked="0"/>
    </xf>
    <xf numFmtId="0" fontId="3" fillId="12" borderId="0" xfId="0" applyFont="1" applyFill="1" applyProtection="1">
      <protection hidden="1"/>
    </xf>
    <xf numFmtId="0" fontId="3" fillId="0" borderId="0" xfId="0" applyFont="1" applyAlignment="1" applyProtection="1">
      <alignment horizontal="center" vertical="center"/>
      <protection hidden="1"/>
    </xf>
    <xf numFmtId="0" fontId="3" fillId="15" borderId="1" xfId="0" applyFont="1" applyFill="1" applyBorder="1" applyAlignment="1" applyProtection="1">
      <alignment horizontal="center" vertical="center" wrapText="1"/>
      <protection locked="0"/>
    </xf>
    <xf numFmtId="14" fontId="3" fillId="0" borderId="1" xfId="0" applyNumberFormat="1" applyFont="1" applyBorder="1" applyAlignment="1" applyProtection="1">
      <alignment vertical="center"/>
      <protection hidden="1"/>
    </xf>
    <xf numFmtId="14" fontId="2" fillId="0" borderId="1" xfId="0" applyNumberFormat="1" applyFont="1" applyBorder="1" applyAlignment="1" applyProtection="1">
      <alignment horizontal="center" vertical="center" wrapText="1"/>
      <protection hidden="1"/>
    </xf>
    <xf numFmtId="0" fontId="18" fillId="14" borderId="8" xfId="0" applyFont="1" applyFill="1" applyBorder="1" applyAlignment="1" applyProtection="1">
      <alignment horizontal="left" vertical="center" wrapText="1"/>
      <protection hidden="1"/>
    </xf>
    <xf numFmtId="0" fontId="18" fillId="14" borderId="15" xfId="0" applyFont="1" applyFill="1" applyBorder="1" applyAlignment="1" applyProtection="1">
      <alignment horizontal="left" vertical="center" wrapText="1"/>
      <protection hidden="1"/>
    </xf>
    <xf numFmtId="0" fontId="18" fillId="14" borderId="9" xfId="0" applyFont="1" applyFill="1" applyBorder="1" applyAlignment="1" applyProtection="1">
      <alignment horizontal="left" vertical="center" wrapText="1"/>
      <protection hidden="1"/>
    </xf>
    <xf numFmtId="0" fontId="18" fillId="2" borderId="8" xfId="0" applyFont="1" applyFill="1" applyBorder="1" applyAlignment="1" applyProtection="1">
      <alignment horizontal="left" vertical="center" wrapText="1"/>
      <protection hidden="1"/>
    </xf>
    <xf numFmtId="0" fontId="18" fillId="2" borderId="15" xfId="0" applyFont="1" applyFill="1" applyBorder="1" applyAlignment="1" applyProtection="1">
      <alignment horizontal="left" vertical="center" wrapText="1"/>
      <protection hidden="1"/>
    </xf>
    <xf numFmtId="0" fontId="18" fillId="2" borderId="9" xfId="0" applyFont="1" applyFill="1" applyBorder="1" applyAlignment="1" applyProtection="1">
      <alignment horizontal="left" vertical="center" wrapText="1"/>
      <protection hidden="1"/>
    </xf>
    <xf numFmtId="0" fontId="3" fillId="0" borderId="1" xfId="0" applyFont="1" applyBorder="1" applyAlignment="1" applyProtection="1">
      <alignment horizontal="center" vertical="center" wrapText="1"/>
      <protection hidden="1"/>
    </xf>
    <xf numFmtId="0" fontId="17" fillId="2" borderId="11" xfId="0" applyFont="1" applyFill="1" applyBorder="1" applyAlignment="1" applyProtection="1">
      <alignment horizontal="center" vertical="center" wrapText="1"/>
      <protection locked="0"/>
    </xf>
    <xf numFmtId="0" fontId="17" fillId="2" borderId="13" xfId="0" applyFont="1" applyFill="1" applyBorder="1" applyAlignment="1" applyProtection="1">
      <alignment horizontal="center" vertical="center" wrapText="1"/>
      <protection locked="0"/>
    </xf>
    <xf numFmtId="0" fontId="18" fillId="10" borderId="8" xfId="0" applyFont="1" applyFill="1" applyBorder="1" applyAlignment="1" applyProtection="1">
      <alignment horizontal="left" vertical="center" wrapText="1"/>
      <protection hidden="1"/>
    </xf>
    <xf numFmtId="0" fontId="18" fillId="10" borderId="15" xfId="0" applyFont="1" applyFill="1" applyBorder="1" applyAlignment="1" applyProtection="1">
      <alignment horizontal="left" vertical="center" wrapText="1"/>
      <protection hidden="1"/>
    </xf>
    <xf numFmtId="0" fontId="18" fillId="10" borderId="9" xfId="0" applyFont="1" applyFill="1" applyBorder="1" applyAlignment="1" applyProtection="1">
      <alignment horizontal="left" vertical="center" wrapText="1"/>
      <protection hidden="1"/>
    </xf>
    <xf numFmtId="0" fontId="18" fillId="12" borderId="8" xfId="0" applyFont="1" applyFill="1" applyBorder="1" applyAlignment="1" applyProtection="1">
      <alignment horizontal="left" vertical="center" wrapText="1"/>
      <protection hidden="1"/>
    </xf>
    <xf numFmtId="0" fontId="18" fillId="12" borderId="15" xfId="0" applyFont="1" applyFill="1" applyBorder="1" applyAlignment="1" applyProtection="1">
      <alignment horizontal="left" vertical="center" wrapText="1"/>
      <protection hidden="1"/>
    </xf>
    <xf numFmtId="0" fontId="18" fillId="12" borderId="9" xfId="0" applyFont="1" applyFill="1" applyBorder="1" applyAlignment="1" applyProtection="1">
      <alignment horizontal="left" vertical="center" wrapText="1"/>
      <protection hidden="1"/>
    </xf>
    <xf numFmtId="0" fontId="18" fillId="13" borderId="8" xfId="0" applyFont="1" applyFill="1" applyBorder="1" applyAlignment="1" applyProtection="1">
      <alignment horizontal="left" vertical="center" wrapText="1"/>
      <protection hidden="1"/>
    </xf>
    <xf numFmtId="0" fontId="18" fillId="13" borderId="15" xfId="0" applyFont="1" applyFill="1" applyBorder="1" applyAlignment="1" applyProtection="1">
      <alignment horizontal="left" vertical="center" wrapText="1"/>
      <protection hidden="1"/>
    </xf>
    <xf numFmtId="0" fontId="18" fillId="13" borderId="9" xfId="0" applyFont="1" applyFill="1" applyBorder="1" applyAlignment="1" applyProtection="1">
      <alignment horizontal="left" vertical="center" wrapText="1"/>
      <protection hidden="1"/>
    </xf>
    <xf numFmtId="0" fontId="18" fillId="3" borderId="8" xfId="0" applyFont="1" applyFill="1" applyBorder="1" applyAlignment="1" applyProtection="1">
      <alignment horizontal="left" vertical="center" wrapText="1"/>
      <protection hidden="1"/>
    </xf>
    <xf numFmtId="0" fontId="18" fillId="3" borderId="15" xfId="0" applyFont="1" applyFill="1" applyBorder="1" applyAlignment="1" applyProtection="1">
      <alignment horizontal="left" vertical="center" wrapText="1"/>
      <protection hidden="1"/>
    </xf>
    <xf numFmtId="0" fontId="18" fillId="3" borderId="9" xfId="0" applyFont="1" applyFill="1" applyBorder="1" applyAlignment="1" applyProtection="1">
      <alignment horizontal="left" vertical="center" wrapText="1"/>
      <protection hidden="1"/>
    </xf>
    <xf numFmtId="0" fontId="18" fillId="11" borderId="11" xfId="0" applyFont="1" applyFill="1" applyBorder="1" applyAlignment="1" applyProtection="1">
      <alignment horizontal="center" vertical="center" wrapText="1"/>
      <protection hidden="1"/>
    </xf>
    <xf numFmtId="0" fontId="18" fillId="11" borderId="12" xfId="0" applyFont="1" applyFill="1" applyBorder="1" applyAlignment="1" applyProtection="1">
      <alignment horizontal="center" vertical="center" wrapText="1"/>
      <protection hidden="1"/>
    </xf>
    <xf numFmtId="0" fontId="18" fillId="11" borderId="13" xfId="0" applyFont="1" applyFill="1" applyBorder="1" applyAlignment="1" applyProtection="1">
      <alignment horizontal="center" vertical="center" wrapText="1"/>
      <protection hidden="1"/>
    </xf>
    <xf numFmtId="0" fontId="17" fillId="0" borderId="1" xfId="0" applyFont="1" applyBorder="1" applyAlignment="1" applyProtection="1">
      <alignment horizontal="center" vertical="center" wrapText="1"/>
      <protection hidden="1"/>
    </xf>
    <xf numFmtId="0" fontId="18" fillId="11" borderId="2" xfId="0" applyFont="1" applyFill="1" applyBorder="1" applyAlignment="1" applyProtection="1">
      <alignment horizontal="center" vertical="center" wrapText="1"/>
      <protection hidden="1"/>
    </xf>
    <xf numFmtId="0" fontId="18" fillId="11" borderId="3" xfId="0" applyFont="1" applyFill="1" applyBorder="1" applyAlignment="1" applyProtection="1">
      <alignment horizontal="center" vertical="center" wrapText="1"/>
      <protection hidden="1"/>
    </xf>
    <xf numFmtId="0" fontId="3" fillId="0" borderId="5" xfId="0" applyFont="1" applyBorder="1" applyAlignment="1" applyProtection="1">
      <alignment horizontal="center"/>
      <protection hidden="1"/>
    </xf>
    <xf numFmtId="0" fontId="3" fillId="0" borderId="6" xfId="0" applyFont="1" applyBorder="1" applyAlignment="1" applyProtection="1">
      <alignment horizontal="center"/>
      <protection hidden="1"/>
    </xf>
    <xf numFmtId="0" fontId="3" fillId="0" borderId="4" xfId="0" applyFont="1" applyBorder="1" applyAlignment="1" applyProtection="1">
      <alignment horizontal="center"/>
      <protection hidden="1"/>
    </xf>
    <xf numFmtId="0" fontId="3" fillId="0" borderId="10" xfId="0" applyFont="1" applyBorder="1" applyAlignment="1" applyProtection="1">
      <alignment horizontal="center"/>
      <protection hidden="1"/>
    </xf>
    <xf numFmtId="0" fontId="3" fillId="0" borderId="8" xfId="0" applyFont="1" applyBorder="1" applyAlignment="1" applyProtection="1">
      <alignment horizontal="center"/>
      <protection hidden="1"/>
    </xf>
    <xf numFmtId="0" fontId="3" fillId="0" borderId="9" xfId="0" applyFont="1" applyBorder="1" applyAlignment="1" applyProtection="1">
      <alignment horizontal="center"/>
      <protection hidden="1"/>
    </xf>
    <xf numFmtId="0" fontId="18" fillId="11" borderId="2" xfId="0" applyFont="1" applyFill="1" applyBorder="1" applyAlignment="1" applyProtection="1">
      <alignment horizontal="center" vertical="center" textRotation="90"/>
      <protection hidden="1"/>
    </xf>
    <xf numFmtId="0" fontId="18" fillId="11" borderId="7" xfId="0" applyFont="1" applyFill="1" applyBorder="1" applyAlignment="1" applyProtection="1">
      <alignment horizontal="center" vertical="center" textRotation="90"/>
      <protection hidden="1"/>
    </xf>
    <xf numFmtId="0" fontId="18" fillId="11" borderId="1" xfId="0" applyFont="1" applyFill="1" applyBorder="1" applyAlignment="1" applyProtection="1">
      <alignment horizontal="center" vertical="center" wrapText="1"/>
      <protection hidden="1"/>
    </xf>
    <xf numFmtId="0" fontId="2" fillId="0" borderId="1" xfId="0" applyFont="1" applyBorder="1" applyAlignment="1" applyProtection="1">
      <alignment horizontal="center" vertical="center" wrapText="1"/>
      <protection hidden="1"/>
    </xf>
    <xf numFmtId="0" fontId="2" fillId="0" borderId="5" xfId="0" applyFont="1" applyBorder="1" applyAlignment="1" applyProtection="1">
      <alignment horizontal="center" vertical="center" wrapText="1"/>
      <protection hidden="1"/>
    </xf>
    <xf numFmtId="0" fontId="2" fillId="0" borderId="6" xfId="0" applyFont="1" applyBorder="1" applyAlignment="1" applyProtection="1">
      <alignment horizontal="center" vertical="center" wrapText="1"/>
      <protection hidden="1"/>
    </xf>
    <xf numFmtId="0" fontId="12" fillId="5" borderId="1" xfId="0" applyFont="1" applyFill="1" applyBorder="1" applyAlignment="1" applyProtection="1">
      <alignment horizontal="center" vertical="center" wrapText="1"/>
      <protection hidden="1"/>
    </xf>
    <xf numFmtId="0" fontId="14" fillId="6" borderId="1" xfId="0" applyFont="1" applyFill="1" applyBorder="1" applyAlignment="1" applyProtection="1">
      <alignment horizontal="center" vertical="center" wrapText="1"/>
      <protection hidden="1"/>
    </xf>
    <xf numFmtId="0" fontId="10" fillId="2" borderId="1" xfId="0" applyFont="1" applyFill="1" applyBorder="1" applyAlignment="1" applyProtection="1">
      <alignment horizontal="center" vertical="center"/>
      <protection hidden="1"/>
    </xf>
    <xf numFmtId="0" fontId="10" fillId="0" borderId="0" xfId="0" applyFont="1" applyAlignment="1" applyProtection="1">
      <alignment horizontal="center" vertical="center" wrapText="1"/>
      <protection hidden="1"/>
    </xf>
    <xf numFmtId="0" fontId="11" fillId="2" borderId="1" xfId="0" applyFont="1" applyFill="1" applyBorder="1" applyAlignment="1" applyProtection="1">
      <alignment horizontal="center" vertical="center" wrapText="1"/>
      <protection hidden="1"/>
    </xf>
    <xf numFmtId="0" fontId="11" fillId="2" borderId="12" xfId="0" applyFont="1" applyFill="1" applyBorder="1" applyAlignment="1" applyProtection="1">
      <alignment horizontal="center" vertical="center" wrapText="1"/>
      <protection hidden="1"/>
    </xf>
    <xf numFmtId="0" fontId="11" fillId="2" borderId="13" xfId="0" applyFont="1" applyFill="1" applyBorder="1" applyAlignment="1" applyProtection="1">
      <alignment horizontal="center" vertical="center" wrapText="1"/>
      <protection hidden="1"/>
    </xf>
    <xf numFmtId="0" fontId="10" fillId="2" borderId="1" xfId="0" applyFont="1" applyFill="1" applyBorder="1" applyAlignment="1" applyProtection="1">
      <alignment horizontal="center" vertical="center" textRotation="90"/>
      <protection hidden="1"/>
    </xf>
    <xf numFmtId="0" fontId="10" fillId="2" borderId="1" xfId="0" applyFont="1" applyFill="1" applyBorder="1" applyAlignment="1" applyProtection="1">
      <alignment horizontal="center" vertical="center" wrapText="1"/>
      <protection hidden="1"/>
    </xf>
    <xf numFmtId="0" fontId="9" fillId="0" borderId="5" xfId="0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 applyProtection="1">
      <alignment horizontal="center" vertical="center"/>
      <protection hidden="1"/>
    </xf>
    <xf numFmtId="0" fontId="9" fillId="0" borderId="4" xfId="0" applyFont="1" applyBorder="1" applyAlignment="1" applyProtection="1">
      <alignment horizontal="center" vertical="center"/>
      <protection hidden="1"/>
    </xf>
    <xf numFmtId="0" fontId="9" fillId="0" borderId="10" xfId="0" applyFont="1" applyBorder="1" applyAlignment="1" applyProtection="1">
      <alignment horizontal="center" vertical="center"/>
      <protection hidden="1"/>
    </xf>
    <xf numFmtId="0" fontId="9" fillId="0" borderId="8" xfId="0" applyFont="1" applyBorder="1" applyAlignment="1" applyProtection="1">
      <alignment horizontal="center" vertical="center"/>
      <protection hidden="1"/>
    </xf>
    <xf numFmtId="0" fontId="9" fillId="0" borderId="9" xfId="0" applyFont="1" applyBorder="1" applyAlignment="1" applyProtection="1">
      <alignment horizontal="center" vertical="center"/>
      <protection hidden="1"/>
    </xf>
    <xf numFmtId="0" fontId="16" fillId="0" borderId="5" xfId="0" applyFont="1" applyBorder="1" applyAlignment="1" applyProtection="1">
      <alignment horizontal="center" vertical="center"/>
      <protection hidden="1"/>
    </xf>
    <xf numFmtId="0" fontId="16" fillId="0" borderId="14" xfId="0" applyFont="1" applyBorder="1" applyAlignment="1" applyProtection="1">
      <alignment horizontal="center" vertical="center"/>
      <protection hidden="1"/>
    </xf>
    <xf numFmtId="0" fontId="16" fillId="0" borderId="6" xfId="0" applyFont="1" applyBorder="1" applyAlignment="1" applyProtection="1">
      <alignment horizontal="center" vertical="center"/>
      <protection hidden="1"/>
    </xf>
    <xf numFmtId="0" fontId="16" fillId="0" borderId="4" xfId="0" applyFont="1" applyBorder="1" applyAlignment="1" applyProtection="1">
      <alignment horizontal="center" vertical="center"/>
      <protection hidden="1"/>
    </xf>
    <xf numFmtId="0" fontId="16" fillId="0" borderId="0" xfId="0" applyFont="1" applyAlignment="1" applyProtection="1">
      <alignment horizontal="center" vertical="center"/>
      <protection hidden="1"/>
    </xf>
    <xf numFmtId="0" fontId="16" fillId="0" borderId="10" xfId="0" applyFont="1" applyBorder="1" applyAlignment="1" applyProtection="1">
      <alignment horizontal="center" vertical="center"/>
      <protection hidden="1"/>
    </xf>
    <xf numFmtId="0" fontId="16" fillId="0" borderId="8" xfId="0" applyFont="1" applyBorder="1" applyAlignment="1" applyProtection="1">
      <alignment horizontal="center" vertical="center"/>
      <protection hidden="1"/>
    </xf>
    <xf numFmtId="0" fontId="16" fillId="0" borderId="15" xfId="0" applyFont="1" applyBorder="1" applyAlignment="1" applyProtection="1">
      <alignment horizontal="center" vertical="center"/>
      <protection hidden="1"/>
    </xf>
    <xf numFmtId="0" fontId="16" fillId="0" borderId="9" xfId="0" applyFont="1" applyBorder="1" applyAlignment="1" applyProtection="1">
      <alignment horizontal="center" vertical="center"/>
      <protection hidden="1"/>
    </xf>
    <xf numFmtId="0" fontId="4" fillId="0" borderId="1" xfId="0" applyFont="1" applyBorder="1" applyAlignment="1" applyProtection="1">
      <alignment horizontal="left" vertical="center"/>
      <protection hidden="1"/>
    </xf>
  </cellXfs>
  <cellStyles count="5">
    <cellStyle name="Normal" xfId="0" builtinId="0"/>
    <cellStyle name="Normal 2" xfId="1" xr:uid="{00000000-0005-0000-0000-000001000000}"/>
    <cellStyle name="Normal 2 2" xfId="2" xr:uid="{00000000-0005-0000-0000-000002000000}"/>
    <cellStyle name="Porcentaje" xfId="4" builtinId="5"/>
    <cellStyle name="Porcentaje 2" xfId="3" xr:uid="{00000000-0005-0000-0000-000004000000}"/>
  </cellStyles>
  <dxfs count="0"/>
  <tableStyles count="0" defaultTableStyle="TableStyleMedium2" defaultPivotStyle="PivotStyleLight16"/>
  <colors>
    <mruColors>
      <color rgb="FFFFFF66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918882</xdr:colOff>
      <xdr:row>0</xdr:row>
      <xdr:rowOff>29254</xdr:rowOff>
    </xdr:from>
    <xdr:to>
      <xdr:col>1</xdr:col>
      <xdr:colOff>1514300</xdr:colOff>
      <xdr:row>3</xdr:row>
      <xdr:rowOff>140916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7823" y="29254"/>
          <a:ext cx="595418" cy="75039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163286</xdr:colOff>
      <xdr:row>0</xdr:row>
      <xdr:rowOff>54429</xdr:rowOff>
    </xdr:from>
    <xdr:to>
      <xdr:col>1</xdr:col>
      <xdr:colOff>771518</xdr:colOff>
      <xdr:row>3</xdr:row>
      <xdr:rowOff>176894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5429" y="54429"/>
          <a:ext cx="608232" cy="73478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IDIGER\Mapa%20de%20Riesgos\Mapas\01.%20%20Direccionamiento%20Estrategico-%20Mapa%20de%20Riesgos%20Instituciona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IDIGER\Mapa%20de%20Riesgos\Mapa%20de%20Riesgos%20Institucional%20V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3"/>
      <sheetName val="1. CONTEXTO"/>
      <sheetName val="2.IDENTIFICACIÓN"/>
      <sheetName val="3. PROBABILIDAD"/>
      <sheetName val="4. IMPACTO GESTIÓN Y E"/>
      <sheetName val="4.1 IMPACTO CORRUPCIÓN"/>
      <sheetName val="5. ZONA RIESGO INHERENTE "/>
      <sheetName val="6. EVALUACIÓN (2)"/>
      <sheetName val="7. ZONA RIESGO RESIDUAL"/>
      <sheetName val="8. MAPA DE RIESGOS"/>
    </sheetNames>
    <sheetDataSet>
      <sheetData sheetId="0">
        <row r="9">
          <cell r="B9" t="str">
            <v>CORRUPCIÓN</v>
          </cell>
        </row>
      </sheetData>
      <sheetData sheetId="1"/>
      <sheetData sheetId="2">
        <row r="4">
          <cell r="B4" t="str">
            <v>CORRUPCIÓN1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. Punto de Partida"/>
      <sheetName val="2. Identificación del Riesgo"/>
      <sheetName val="3. Impacto Riesgo de Corrupción"/>
      <sheetName val="4. Riesgo Seguridad Informacion"/>
      <sheetName val="5. Valoración de Controles"/>
      <sheetName val="6.Valoración Control Corrupción"/>
      <sheetName val="7. Mapa de Riesgos General"/>
      <sheetName val="8. Seguimiento Cuatrimestral"/>
      <sheetName val="9. Seguimiento Consolidado"/>
      <sheetName val="Listas"/>
      <sheetName val="Datos Hoja 1"/>
    </sheetNames>
    <sheetDataSet>
      <sheetData sheetId="0" refreshError="1"/>
      <sheetData sheetId="1">
        <row r="9">
          <cell r="B9" t="str">
            <v/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2">
          <cell r="B2" t="str">
            <v>Gestión</v>
          </cell>
          <cell r="D2" t="str">
            <v>Muy Baja: La actividad que conlleva el riesgo se ejecuta como máximo 2 veces por año</v>
          </cell>
          <cell r="E2" t="str">
            <v>Económico: Afectación menor a 10 SMLMV</v>
          </cell>
          <cell r="N2" t="str">
            <v>Aceptar</v>
          </cell>
          <cell r="O2" t="str">
            <v>SI</v>
          </cell>
          <cell r="Q2" t="str">
            <v>Casi seguro: Mas de una vez al año.</v>
          </cell>
          <cell r="AD2" t="str">
            <v>Evitar</v>
          </cell>
        </row>
        <row r="3">
          <cell r="B3" t="str">
            <v>Seguridad de la Información (Pérdida de Confidencialidad)</v>
          </cell>
          <cell r="D3" t="str">
            <v>Baja: La actividad que conlleva el riesgo se ejecuta de 3 a 24 veces por año</v>
          </cell>
          <cell r="E3" t="str">
            <v>Económico: Entre 10 y 50 SMLMV</v>
          </cell>
          <cell r="N3" t="str">
            <v>Evitar</v>
          </cell>
          <cell r="O3" t="str">
            <v>NO</v>
          </cell>
          <cell r="Q3" t="str">
            <v>Probable: Al menos una vez en el ultimo año.</v>
          </cell>
          <cell r="AD3" t="str">
            <v>Reducir</v>
          </cell>
        </row>
        <row r="4">
          <cell r="B4" t="str">
            <v>Seguridad de la Información (Pérdida de la Integridad)</v>
          </cell>
          <cell r="D4" t="str">
            <v>Media: La actividad que conlleva el riesgo se ejecuta de 24 a 500 veces por año</v>
          </cell>
          <cell r="E4" t="str">
            <v>Económico: Entre 50 y 100 SMLMV</v>
          </cell>
          <cell r="N4" t="str">
            <v>Reducir (Transferir)</v>
          </cell>
          <cell r="Q4" t="str">
            <v>Posible: Al menos una vez en los últimos dos años.</v>
          </cell>
          <cell r="AD4" t="str">
            <v>Compartir</v>
          </cell>
        </row>
        <row r="5">
          <cell r="B5" t="str">
            <v>Seguridad de la Información (Pérdida de la Disponibilidad)</v>
          </cell>
          <cell r="D5" t="str">
            <v>Alta: La actividad que conlleva el riesgo se ejecuta mínimo 500 veces al año y máximo 5000 veces por año</v>
          </cell>
          <cell r="E5" t="str">
            <v>Económico: Entre 100 y 500 SMLMV</v>
          </cell>
          <cell r="N5" t="str">
            <v>Reducir (Mitigar)</v>
          </cell>
          <cell r="Q5" t="str">
            <v>Improbable: Al menos una vez en los últimos 5 años.</v>
          </cell>
        </row>
        <row r="6">
          <cell r="B6" t="str">
            <v>Estratégico</v>
          </cell>
          <cell r="D6" t="str">
            <v>Muy Alta: La actividad que conlleva el riesgo se ejecuta más de 5000 veces por año</v>
          </cell>
          <cell r="E6" t="str">
            <v>Económico: Mayor a 500 SMLMV</v>
          </cell>
          <cell r="Q6" t="str">
            <v>Rara vez: No se ha presentado en los últimos cinco años.</v>
          </cell>
        </row>
        <row r="7">
          <cell r="B7" t="str">
            <v>Trámites, OPAs y Consultas de Acceso a la Información Pública</v>
          </cell>
          <cell r="E7" t="str">
            <v>Reputacional: El riesgo afecta la imagen de alguna área de la organización</v>
          </cell>
        </row>
        <row r="8">
          <cell r="B8" t="str">
            <v>Corrupción</v>
          </cell>
          <cell r="E8" t="str">
            <v>Reputacional: El riesgo afecta la imagen de la entidad internamente, de conocimiento general, nivel interno, de junta directiva y accionistas y/o de proveedores</v>
          </cell>
        </row>
        <row r="9">
          <cell r="B9" t="str">
            <v>Lavado de Activos</v>
          </cell>
          <cell r="E9" t="str">
            <v>Reputacional: El riesgo afecta la imagen de la entidad con algunos usuarios de relevancia frente al logro de los objetivos</v>
          </cell>
        </row>
        <row r="10">
          <cell r="B10" t="str">
            <v>Financiación del Terrorismo</v>
          </cell>
          <cell r="E10" t="str">
            <v>Reputacional: El riesgo afecta la imagen de de la entidad con efecto publicitario sostenido a nivel de sector administrativo, nivel departamental o municipal</v>
          </cell>
        </row>
        <row r="11">
          <cell r="B11" t="str">
            <v>Fuga de Capital Intelectual</v>
          </cell>
          <cell r="E11" t="str">
            <v>Reputacional: El riesgo afecta la imagen de la entidad a nivel nacional, con efecto publicitarios sostenible a nivel país</v>
          </cell>
        </row>
      </sheetData>
      <sheetData sheetId="1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C178"/>
  <sheetViews>
    <sheetView tabSelected="1" zoomScale="86" zoomScaleNormal="86" workbookViewId="0">
      <selection activeCell="A7" sqref="A7:B7"/>
    </sheetView>
  </sheetViews>
  <sheetFormatPr baseColWidth="10" defaultColWidth="0" defaultRowHeight="13.5" zeroHeight="1" x14ac:dyDescent="0.3"/>
  <cols>
    <col min="1" max="1" width="4" style="42" bestFit="1" customWidth="1"/>
    <col min="2" max="2" width="45" style="42" customWidth="1"/>
    <col min="3" max="3" width="25.85546875" style="42" customWidth="1"/>
    <col min="4" max="4" width="15.140625" style="42" customWidth="1"/>
    <col min="5" max="5" width="10.28515625" style="42" customWidth="1"/>
    <col min="6" max="53" width="3" style="42" customWidth="1"/>
    <col min="54" max="54" width="13.5703125" style="42" customWidth="1"/>
    <col min="55" max="55" width="11.42578125" style="24" hidden="1" customWidth="1"/>
    <col min="56" max="78" width="0" style="24" hidden="1" customWidth="1"/>
    <col min="79" max="79" width="11.42578125" style="24" hidden="1" customWidth="1"/>
    <col min="80" max="82" width="0" style="24" hidden="1" customWidth="1"/>
    <col min="83" max="83" width="11.42578125" style="24" hidden="1" customWidth="1"/>
    <col min="84" max="98" width="0" style="24" hidden="1" customWidth="1"/>
    <col min="99" max="16384" width="11.42578125" style="24" hidden="1"/>
  </cols>
  <sheetData>
    <row r="1" spans="1:55" ht="16.5" customHeight="1" x14ac:dyDescent="0.3">
      <c r="A1" s="73"/>
      <c r="B1" s="74"/>
      <c r="C1" s="70" t="s">
        <v>121</v>
      </c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  <c r="AA1" s="70"/>
      <c r="AB1" s="70"/>
      <c r="AC1" s="70"/>
      <c r="AD1" s="70"/>
      <c r="AE1" s="70"/>
      <c r="AF1" s="70"/>
      <c r="AG1" s="70"/>
      <c r="AH1" s="70"/>
      <c r="AI1" s="70"/>
      <c r="AJ1" s="70"/>
      <c r="AK1" s="70"/>
      <c r="AL1" s="70"/>
      <c r="AM1" s="70"/>
      <c r="AN1" s="70"/>
      <c r="AO1" s="70"/>
      <c r="AP1" s="70"/>
      <c r="AQ1" s="70"/>
      <c r="AR1" s="70"/>
      <c r="AS1" s="70"/>
      <c r="AT1" s="70"/>
      <c r="AU1" s="70"/>
      <c r="AV1" s="70"/>
      <c r="AW1" s="70"/>
      <c r="AX1" s="70"/>
      <c r="AY1" s="70"/>
      <c r="AZ1" s="70"/>
      <c r="BA1" s="70"/>
      <c r="BB1" s="23" t="s">
        <v>63</v>
      </c>
    </row>
    <row r="2" spans="1:55" ht="16.5" customHeight="1" x14ac:dyDescent="0.3">
      <c r="A2" s="75"/>
      <c r="B2" s="76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  <c r="AD2" s="70"/>
      <c r="AE2" s="70"/>
      <c r="AF2" s="70"/>
      <c r="AG2" s="70"/>
      <c r="AH2" s="70"/>
      <c r="AI2" s="70"/>
      <c r="AJ2" s="70"/>
      <c r="AK2" s="70"/>
      <c r="AL2" s="70"/>
      <c r="AM2" s="70"/>
      <c r="AN2" s="70"/>
      <c r="AO2" s="70"/>
      <c r="AP2" s="70"/>
      <c r="AQ2" s="70"/>
      <c r="AR2" s="70"/>
      <c r="AS2" s="70"/>
      <c r="AT2" s="70"/>
      <c r="AU2" s="70"/>
      <c r="AV2" s="70"/>
      <c r="AW2" s="70"/>
      <c r="AX2" s="70"/>
      <c r="AY2" s="70"/>
      <c r="AZ2" s="70"/>
      <c r="BA2" s="70"/>
      <c r="BB2" s="23" t="s">
        <v>69</v>
      </c>
    </row>
    <row r="3" spans="1:55" ht="16.5" customHeight="1" x14ac:dyDescent="0.3">
      <c r="A3" s="75"/>
      <c r="B3" s="76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70"/>
      <c r="AC3" s="70"/>
      <c r="AD3" s="70"/>
      <c r="AE3" s="70"/>
      <c r="AF3" s="70"/>
      <c r="AG3" s="70"/>
      <c r="AH3" s="70"/>
      <c r="AI3" s="70"/>
      <c r="AJ3" s="70"/>
      <c r="AK3" s="70"/>
      <c r="AL3" s="70"/>
      <c r="AM3" s="70"/>
      <c r="AN3" s="70"/>
      <c r="AO3" s="70"/>
      <c r="AP3" s="70"/>
      <c r="AQ3" s="70"/>
      <c r="AR3" s="70"/>
      <c r="AS3" s="70"/>
      <c r="AT3" s="70"/>
      <c r="AU3" s="70"/>
      <c r="AV3" s="70"/>
      <c r="AW3" s="70"/>
      <c r="AX3" s="70"/>
      <c r="AY3" s="70"/>
      <c r="AZ3" s="70"/>
      <c r="BA3" s="70"/>
      <c r="BB3" s="23" t="s">
        <v>62</v>
      </c>
    </row>
    <row r="4" spans="1:55" ht="25.5" customHeight="1" x14ac:dyDescent="0.3">
      <c r="A4" s="77"/>
      <c r="B4" s="78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70"/>
      <c r="Y4" s="70"/>
      <c r="Z4" s="70"/>
      <c r="AA4" s="70"/>
      <c r="AB4" s="70"/>
      <c r="AC4" s="70"/>
      <c r="AD4" s="70"/>
      <c r="AE4" s="70"/>
      <c r="AF4" s="70"/>
      <c r="AG4" s="70"/>
      <c r="AH4" s="70"/>
      <c r="AI4" s="70"/>
      <c r="AJ4" s="70"/>
      <c r="AK4" s="70"/>
      <c r="AL4" s="70"/>
      <c r="AM4" s="70"/>
      <c r="AN4" s="70"/>
      <c r="AO4" s="70"/>
      <c r="AP4" s="70"/>
      <c r="AQ4" s="70"/>
      <c r="AR4" s="70"/>
      <c r="AS4" s="70"/>
      <c r="AT4" s="70"/>
      <c r="AU4" s="70"/>
      <c r="AV4" s="70"/>
      <c r="AW4" s="70"/>
      <c r="AX4" s="70"/>
      <c r="AY4" s="70"/>
      <c r="AZ4" s="70"/>
      <c r="BA4" s="70"/>
      <c r="BB4" s="25" t="s">
        <v>70</v>
      </c>
    </row>
    <row r="5" spans="1:55" ht="20.25" customHeight="1" x14ac:dyDescent="0.3">
      <c r="A5" s="53" t="s">
        <v>47</v>
      </c>
      <c r="B5" s="54"/>
      <c r="C5" s="52">
        <v>2023</v>
      </c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  <c r="AB5" s="52"/>
      <c r="AC5" s="52"/>
      <c r="AD5" s="52"/>
      <c r="AE5" s="52"/>
      <c r="AF5" s="52"/>
      <c r="AG5" s="52"/>
      <c r="AH5" s="52"/>
      <c r="AI5" s="52"/>
      <c r="AJ5" s="52"/>
      <c r="AK5" s="52"/>
      <c r="AL5" s="52"/>
      <c r="AM5" s="52"/>
      <c r="AN5" s="52"/>
      <c r="AO5" s="52"/>
      <c r="AP5" s="52"/>
      <c r="AQ5" s="52"/>
      <c r="AR5" s="52"/>
      <c r="AS5" s="52"/>
      <c r="AT5" s="52"/>
      <c r="AU5" s="52"/>
      <c r="AV5" s="52"/>
      <c r="AW5" s="52"/>
      <c r="AX5" s="52"/>
      <c r="AY5" s="52"/>
      <c r="AZ5" s="52"/>
      <c r="BA5" s="52"/>
      <c r="BB5" s="52"/>
      <c r="BC5" s="26"/>
    </row>
    <row r="6" spans="1:55" ht="33.75" customHeight="1" x14ac:dyDescent="0.3">
      <c r="A6" s="53" t="s">
        <v>46</v>
      </c>
      <c r="B6" s="54"/>
      <c r="C6" s="52" t="s">
        <v>74</v>
      </c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  <c r="Y6" s="52"/>
      <c r="Z6" s="52"/>
      <c r="AA6" s="52"/>
      <c r="AB6" s="52"/>
      <c r="AC6" s="52"/>
      <c r="AD6" s="52"/>
      <c r="AE6" s="52"/>
      <c r="AF6" s="52"/>
      <c r="AG6" s="52"/>
      <c r="AH6" s="52"/>
      <c r="AI6" s="52"/>
      <c r="AJ6" s="52"/>
      <c r="AK6" s="52"/>
      <c r="AL6" s="52"/>
      <c r="AM6" s="52"/>
      <c r="AN6" s="52"/>
      <c r="AO6" s="52"/>
      <c r="AP6" s="52"/>
      <c r="AQ6" s="52"/>
      <c r="AR6" s="52"/>
      <c r="AS6" s="52"/>
      <c r="AT6" s="52"/>
      <c r="AU6" s="52"/>
      <c r="AV6" s="52"/>
      <c r="AW6" s="52"/>
      <c r="AX6" s="52"/>
      <c r="AY6" s="52"/>
      <c r="AZ6" s="52"/>
      <c r="BA6" s="52"/>
      <c r="BB6" s="52"/>
      <c r="BC6" s="26"/>
    </row>
    <row r="7" spans="1:55" ht="66.75" customHeight="1" x14ac:dyDescent="0.3">
      <c r="A7" s="53" t="s">
        <v>45</v>
      </c>
      <c r="B7" s="54"/>
      <c r="C7" s="52" t="s">
        <v>103</v>
      </c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  <c r="S7" s="52"/>
      <c r="T7" s="52"/>
      <c r="U7" s="52"/>
      <c r="V7" s="52"/>
      <c r="W7" s="52"/>
      <c r="X7" s="52"/>
      <c r="Y7" s="52"/>
      <c r="Z7" s="52"/>
      <c r="AA7" s="52"/>
      <c r="AB7" s="52"/>
      <c r="AC7" s="52"/>
      <c r="AD7" s="52"/>
      <c r="AE7" s="52"/>
      <c r="AF7" s="52"/>
      <c r="AG7" s="52"/>
      <c r="AH7" s="52"/>
      <c r="AI7" s="52"/>
      <c r="AJ7" s="52"/>
      <c r="AK7" s="52"/>
      <c r="AL7" s="52"/>
      <c r="AM7" s="52"/>
      <c r="AN7" s="52"/>
      <c r="AO7" s="52"/>
      <c r="AP7" s="52"/>
      <c r="AQ7" s="52"/>
      <c r="AR7" s="52"/>
      <c r="AS7" s="52"/>
      <c r="AT7" s="52"/>
      <c r="AU7" s="52"/>
      <c r="AV7" s="52"/>
      <c r="AW7" s="52"/>
      <c r="AX7" s="52"/>
      <c r="AY7" s="52"/>
      <c r="AZ7" s="52"/>
      <c r="BA7" s="52"/>
      <c r="BB7" s="52"/>
      <c r="BC7" s="26"/>
    </row>
    <row r="8" spans="1:55" ht="15" customHeight="1" x14ac:dyDescent="0.3">
      <c r="A8" s="79" t="s">
        <v>17</v>
      </c>
      <c r="B8" s="81" t="s">
        <v>32</v>
      </c>
      <c r="C8" s="71" t="s">
        <v>48</v>
      </c>
      <c r="D8" s="71" t="s">
        <v>50</v>
      </c>
      <c r="E8" s="71" t="s">
        <v>51</v>
      </c>
      <c r="F8" s="67" t="s">
        <v>33</v>
      </c>
      <c r="G8" s="68"/>
      <c r="H8" s="68"/>
      <c r="I8" s="69"/>
      <c r="J8" s="67" t="s">
        <v>34</v>
      </c>
      <c r="K8" s="68"/>
      <c r="L8" s="68"/>
      <c r="M8" s="69"/>
      <c r="N8" s="67" t="s">
        <v>35</v>
      </c>
      <c r="O8" s="68"/>
      <c r="P8" s="68"/>
      <c r="Q8" s="69"/>
      <c r="R8" s="67" t="s">
        <v>36</v>
      </c>
      <c r="S8" s="68"/>
      <c r="T8" s="68"/>
      <c r="U8" s="69"/>
      <c r="V8" s="67" t="s">
        <v>37</v>
      </c>
      <c r="W8" s="68"/>
      <c r="X8" s="68"/>
      <c r="Y8" s="69"/>
      <c r="Z8" s="67" t="s">
        <v>38</v>
      </c>
      <c r="AA8" s="68"/>
      <c r="AB8" s="68"/>
      <c r="AC8" s="69"/>
      <c r="AD8" s="67" t="s">
        <v>39</v>
      </c>
      <c r="AE8" s="68"/>
      <c r="AF8" s="68"/>
      <c r="AG8" s="69"/>
      <c r="AH8" s="67" t="s">
        <v>40</v>
      </c>
      <c r="AI8" s="68"/>
      <c r="AJ8" s="68"/>
      <c r="AK8" s="69"/>
      <c r="AL8" s="67" t="s">
        <v>41</v>
      </c>
      <c r="AM8" s="68"/>
      <c r="AN8" s="68"/>
      <c r="AO8" s="69"/>
      <c r="AP8" s="67" t="s">
        <v>42</v>
      </c>
      <c r="AQ8" s="68"/>
      <c r="AR8" s="68"/>
      <c r="AS8" s="69"/>
      <c r="AT8" s="67" t="s">
        <v>43</v>
      </c>
      <c r="AU8" s="68"/>
      <c r="AV8" s="68"/>
      <c r="AW8" s="69"/>
      <c r="AX8" s="67" t="s">
        <v>44</v>
      </c>
      <c r="AY8" s="68"/>
      <c r="AZ8" s="68"/>
      <c r="BA8" s="69"/>
      <c r="BB8" s="71" t="s">
        <v>49</v>
      </c>
    </row>
    <row r="9" spans="1:55" ht="37.5" customHeight="1" x14ac:dyDescent="0.3">
      <c r="A9" s="80"/>
      <c r="B9" s="81"/>
      <c r="C9" s="72"/>
      <c r="D9" s="72"/>
      <c r="E9" s="72"/>
      <c r="F9" s="27">
        <v>1</v>
      </c>
      <c r="G9" s="27">
        <v>2</v>
      </c>
      <c r="H9" s="27">
        <v>3</v>
      </c>
      <c r="I9" s="27">
        <v>4</v>
      </c>
      <c r="J9" s="27">
        <v>1</v>
      </c>
      <c r="K9" s="27">
        <v>2</v>
      </c>
      <c r="L9" s="27">
        <v>3</v>
      </c>
      <c r="M9" s="27">
        <v>4</v>
      </c>
      <c r="N9" s="27">
        <v>1</v>
      </c>
      <c r="O9" s="27">
        <v>2</v>
      </c>
      <c r="P9" s="27">
        <v>3</v>
      </c>
      <c r="Q9" s="27">
        <v>4</v>
      </c>
      <c r="R9" s="27">
        <v>1</v>
      </c>
      <c r="S9" s="27">
        <v>2</v>
      </c>
      <c r="T9" s="27">
        <v>3</v>
      </c>
      <c r="U9" s="27">
        <v>4</v>
      </c>
      <c r="V9" s="27">
        <v>1</v>
      </c>
      <c r="W9" s="27">
        <v>2</v>
      </c>
      <c r="X9" s="27">
        <v>3</v>
      </c>
      <c r="Y9" s="27">
        <v>4</v>
      </c>
      <c r="Z9" s="27">
        <v>1</v>
      </c>
      <c r="AA9" s="27">
        <v>2</v>
      </c>
      <c r="AB9" s="27">
        <v>3</v>
      </c>
      <c r="AC9" s="27">
        <v>4</v>
      </c>
      <c r="AD9" s="27">
        <v>1</v>
      </c>
      <c r="AE9" s="27">
        <v>2</v>
      </c>
      <c r="AF9" s="27">
        <v>3</v>
      </c>
      <c r="AG9" s="27">
        <v>4</v>
      </c>
      <c r="AH9" s="27">
        <v>1</v>
      </c>
      <c r="AI9" s="27">
        <v>2</v>
      </c>
      <c r="AJ9" s="27">
        <v>3</v>
      </c>
      <c r="AK9" s="27">
        <v>4</v>
      </c>
      <c r="AL9" s="27">
        <v>1</v>
      </c>
      <c r="AM9" s="27">
        <v>2</v>
      </c>
      <c r="AN9" s="27">
        <v>3</v>
      </c>
      <c r="AO9" s="27">
        <v>4</v>
      </c>
      <c r="AP9" s="27">
        <v>1</v>
      </c>
      <c r="AQ9" s="27">
        <v>2</v>
      </c>
      <c r="AR9" s="27">
        <v>3</v>
      </c>
      <c r="AS9" s="27">
        <v>4</v>
      </c>
      <c r="AT9" s="27">
        <v>1</v>
      </c>
      <c r="AU9" s="27">
        <v>2</v>
      </c>
      <c r="AV9" s="27">
        <v>3</v>
      </c>
      <c r="AW9" s="27">
        <v>4</v>
      </c>
      <c r="AX9" s="27">
        <v>1</v>
      </c>
      <c r="AY9" s="27">
        <v>2</v>
      </c>
      <c r="AZ9" s="27">
        <v>3</v>
      </c>
      <c r="BA9" s="27">
        <v>4</v>
      </c>
      <c r="BB9" s="72"/>
    </row>
    <row r="10" spans="1:55" ht="18" customHeight="1" x14ac:dyDescent="0.3">
      <c r="A10" s="61" t="s">
        <v>76</v>
      </c>
      <c r="B10" s="62"/>
      <c r="C10" s="62"/>
      <c r="D10" s="62"/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  <c r="AA10" s="62"/>
      <c r="AB10" s="62"/>
      <c r="AC10" s="62"/>
      <c r="AD10" s="62"/>
      <c r="AE10" s="62"/>
      <c r="AF10" s="62"/>
      <c r="AG10" s="62"/>
      <c r="AH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B10" s="63"/>
    </row>
    <row r="11" spans="1:55" ht="18" customHeight="1" x14ac:dyDescent="0.3">
      <c r="A11" s="49" t="s">
        <v>77</v>
      </c>
      <c r="B11" s="50"/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  <c r="AA11" s="50"/>
      <c r="AB11" s="50"/>
      <c r="AC11" s="50"/>
      <c r="AD11" s="50"/>
      <c r="AE11" s="50"/>
      <c r="AF11" s="50"/>
      <c r="AG11" s="50"/>
      <c r="AH11" s="50"/>
      <c r="AI11" s="50"/>
      <c r="AJ11" s="50"/>
      <c r="AK11" s="50"/>
      <c r="AL11" s="50"/>
      <c r="AM11" s="50"/>
      <c r="AN11" s="50"/>
      <c r="AO11" s="50"/>
      <c r="AP11" s="50"/>
      <c r="AQ11" s="50"/>
      <c r="AR11" s="50"/>
      <c r="AS11" s="50"/>
      <c r="AT11" s="50"/>
      <c r="AU11" s="50"/>
      <c r="AV11" s="50"/>
      <c r="AW11" s="50"/>
      <c r="AX11" s="50"/>
      <c r="AY11" s="50"/>
      <c r="AZ11" s="50"/>
      <c r="BA11" s="50"/>
      <c r="BB11" s="51"/>
    </row>
    <row r="12" spans="1:55" ht="54" x14ac:dyDescent="0.3">
      <c r="A12" s="28">
        <v>1</v>
      </c>
      <c r="B12" s="29" t="s">
        <v>80</v>
      </c>
      <c r="C12" s="29" t="s">
        <v>109</v>
      </c>
      <c r="D12" s="30" t="s">
        <v>114</v>
      </c>
      <c r="E12" s="31" t="s">
        <v>73</v>
      </c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43">
        <v>1</v>
      </c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O12" s="30"/>
      <c r="AP12" s="30"/>
      <c r="AQ12" s="30"/>
      <c r="AR12" s="30"/>
      <c r="AS12" s="30"/>
      <c r="AT12" s="30"/>
      <c r="AU12" s="30"/>
      <c r="AV12" s="30"/>
      <c r="AW12" s="30"/>
      <c r="AX12" s="30"/>
      <c r="AY12" s="30"/>
      <c r="AZ12" s="30"/>
      <c r="BA12" s="30"/>
      <c r="BB12" s="30">
        <f>SUM(F12:BA12)</f>
        <v>1</v>
      </c>
    </row>
    <row r="13" spans="1:55" ht="54" x14ac:dyDescent="0.3">
      <c r="A13" s="28">
        <v>2</v>
      </c>
      <c r="B13" s="29" t="s">
        <v>81</v>
      </c>
      <c r="C13" s="29" t="s">
        <v>109</v>
      </c>
      <c r="D13" s="30" t="s">
        <v>114</v>
      </c>
      <c r="E13" s="31" t="s">
        <v>73</v>
      </c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0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  <c r="AF13" s="32"/>
      <c r="AG13" s="32"/>
      <c r="AH13" s="32"/>
      <c r="AI13" s="43">
        <v>1</v>
      </c>
      <c r="AJ13" s="32"/>
      <c r="AK13" s="32"/>
      <c r="AL13" s="32"/>
      <c r="AM13" s="32"/>
      <c r="AN13" s="32"/>
      <c r="AO13" s="32"/>
      <c r="AP13" s="32"/>
      <c r="AQ13" s="32"/>
      <c r="AR13" s="32"/>
      <c r="AS13" s="32"/>
      <c r="AT13" s="32"/>
      <c r="AU13" s="32"/>
      <c r="AV13" s="32"/>
      <c r="AW13" s="32"/>
      <c r="AX13" s="32"/>
      <c r="AY13" s="32"/>
      <c r="AZ13" s="32"/>
      <c r="BA13" s="32"/>
      <c r="BB13" s="30">
        <f t="shared" ref="BB13:BB14" si="0">SUM(F13:BA13)</f>
        <v>1</v>
      </c>
    </row>
    <row r="14" spans="1:55" ht="37.5" customHeight="1" x14ac:dyDescent="0.3">
      <c r="A14" s="28">
        <v>3</v>
      </c>
      <c r="B14" s="29" t="s">
        <v>82</v>
      </c>
      <c r="C14" s="29" t="s">
        <v>109</v>
      </c>
      <c r="D14" s="30" t="s">
        <v>114</v>
      </c>
      <c r="E14" s="31" t="s">
        <v>73</v>
      </c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43">
        <v>1</v>
      </c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2"/>
      <c r="AI14" s="32"/>
      <c r="AJ14" s="32"/>
      <c r="AK14" s="32"/>
      <c r="AL14" s="32"/>
      <c r="AM14" s="32"/>
      <c r="AN14" s="32"/>
      <c r="AO14" s="32"/>
      <c r="AP14" s="32"/>
      <c r="AQ14" s="32"/>
      <c r="AR14" s="32"/>
      <c r="AS14" s="32"/>
      <c r="AT14" s="32"/>
      <c r="AU14" s="32"/>
      <c r="AV14" s="32"/>
      <c r="AW14" s="32"/>
      <c r="AX14" s="32"/>
      <c r="AY14" s="32"/>
      <c r="AZ14" s="32"/>
      <c r="BA14" s="32"/>
      <c r="BB14" s="30">
        <f t="shared" si="0"/>
        <v>1</v>
      </c>
    </row>
    <row r="15" spans="1:55" x14ac:dyDescent="0.3">
      <c r="A15" s="55" t="s">
        <v>78</v>
      </c>
      <c r="B15" s="56"/>
      <c r="C15" s="56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7"/>
    </row>
    <row r="16" spans="1:55" ht="54" x14ac:dyDescent="0.3">
      <c r="A16" s="28">
        <v>4</v>
      </c>
      <c r="B16" s="29" t="s">
        <v>94</v>
      </c>
      <c r="C16" s="29" t="s">
        <v>109</v>
      </c>
      <c r="D16" s="30" t="s">
        <v>114</v>
      </c>
      <c r="E16" s="31" t="s">
        <v>73</v>
      </c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43">
        <v>1</v>
      </c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43">
        <v>1</v>
      </c>
      <c r="AD16" s="32"/>
      <c r="AE16" s="32"/>
      <c r="AF16" s="32"/>
      <c r="AG16" s="32"/>
      <c r="AH16" s="32"/>
      <c r="AI16" s="32"/>
      <c r="AJ16" s="32"/>
      <c r="AK16" s="32"/>
      <c r="AL16" s="32"/>
      <c r="AM16" s="32"/>
      <c r="AN16" s="32"/>
      <c r="AO16" s="32"/>
      <c r="AP16" s="32"/>
      <c r="AQ16" s="32"/>
      <c r="AR16" s="32"/>
      <c r="AS16" s="32"/>
      <c r="AT16" s="32"/>
      <c r="AU16" s="32"/>
      <c r="AV16" s="32"/>
      <c r="AW16" s="32"/>
      <c r="AX16" s="32"/>
      <c r="AY16" s="32"/>
      <c r="AZ16" s="32"/>
      <c r="BA16" s="32"/>
      <c r="BB16" s="30">
        <f t="shared" ref="BB16:BB17" si="1">SUM(F16:BA16)</f>
        <v>2</v>
      </c>
    </row>
    <row r="17" spans="1:107" ht="33.75" customHeight="1" x14ac:dyDescent="0.3">
      <c r="A17" s="28">
        <v>5</v>
      </c>
      <c r="B17" s="29" t="s">
        <v>83</v>
      </c>
      <c r="C17" s="29" t="s">
        <v>109</v>
      </c>
      <c r="D17" s="30" t="s">
        <v>114</v>
      </c>
      <c r="E17" s="31" t="s">
        <v>73</v>
      </c>
      <c r="F17" s="32"/>
      <c r="G17" s="32"/>
      <c r="H17" s="32"/>
      <c r="I17" s="32"/>
      <c r="J17" s="32"/>
      <c r="K17" s="32"/>
      <c r="L17" s="43">
        <v>1</v>
      </c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0"/>
      <c r="AD17" s="32"/>
      <c r="AE17" s="32"/>
      <c r="AF17" s="32"/>
      <c r="AG17" s="32"/>
      <c r="AH17" s="32"/>
      <c r="AI17" s="32"/>
      <c r="AJ17" s="32"/>
      <c r="AK17" s="32"/>
      <c r="AL17" s="32"/>
      <c r="AM17" s="32"/>
      <c r="AN17" s="32"/>
      <c r="AO17" s="32"/>
      <c r="AP17" s="32"/>
      <c r="AQ17" s="32"/>
      <c r="AR17" s="32"/>
      <c r="AS17" s="32"/>
      <c r="AT17" s="32"/>
      <c r="AU17" s="32"/>
      <c r="AV17" s="32"/>
      <c r="AW17" s="32"/>
      <c r="AX17" s="32"/>
      <c r="AY17" s="32"/>
      <c r="AZ17" s="32"/>
      <c r="BA17" s="32"/>
      <c r="BB17" s="30">
        <f t="shared" si="1"/>
        <v>1</v>
      </c>
    </row>
    <row r="18" spans="1:107" ht="54" x14ac:dyDescent="0.3">
      <c r="A18" s="28">
        <v>6</v>
      </c>
      <c r="B18" s="29" t="s">
        <v>84</v>
      </c>
      <c r="C18" s="29" t="s">
        <v>109</v>
      </c>
      <c r="D18" s="30" t="s">
        <v>114</v>
      </c>
      <c r="E18" s="31" t="s">
        <v>73</v>
      </c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43">
        <v>1</v>
      </c>
      <c r="AD18" s="32"/>
      <c r="AE18" s="32"/>
      <c r="AF18" s="32"/>
      <c r="AG18" s="32"/>
      <c r="AH18" s="32"/>
      <c r="AI18" s="32"/>
      <c r="AJ18" s="32"/>
      <c r="AK18" s="32"/>
      <c r="AL18" s="32"/>
      <c r="AM18" s="32"/>
      <c r="AN18" s="32"/>
      <c r="AO18" s="32"/>
      <c r="AP18" s="32"/>
      <c r="AQ18" s="32"/>
      <c r="AR18" s="32"/>
      <c r="AS18" s="32"/>
      <c r="AT18" s="32"/>
      <c r="AU18" s="32"/>
      <c r="AV18" s="32"/>
      <c r="AW18" s="32"/>
      <c r="AX18" s="32"/>
      <c r="AY18" s="32"/>
      <c r="AZ18" s="32"/>
      <c r="BA18" s="32"/>
      <c r="BB18" s="30">
        <f t="shared" ref="BB18" si="2">SUM(F18:BA18)</f>
        <v>1</v>
      </c>
    </row>
    <row r="19" spans="1:107" ht="54" x14ac:dyDescent="0.3">
      <c r="A19" s="28">
        <v>7</v>
      </c>
      <c r="B19" s="29" t="s">
        <v>107</v>
      </c>
      <c r="C19" s="29" t="s">
        <v>109</v>
      </c>
      <c r="D19" s="30" t="s">
        <v>114</v>
      </c>
      <c r="E19" s="31" t="s">
        <v>73</v>
      </c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0"/>
      <c r="AD19" s="32"/>
      <c r="AE19" s="32"/>
      <c r="AF19" s="32"/>
      <c r="AG19" s="32"/>
      <c r="AH19" s="32"/>
      <c r="AI19" s="32"/>
      <c r="AJ19" s="32"/>
      <c r="AK19" s="32"/>
      <c r="AL19" s="32"/>
      <c r="AM19" s="32"/>
      <c r="AN19" s="32"/>
      <c r="AO19" s="43">
        <v>1</v>
      </c>
      <c r="AP19" s="32"/>
      <c r="AQ19" s="32"/>
      <c r="AR19" s="32"/>
      <c r="AS19" s="32"/>
      <c r="AT19" s="32"/>
      <c r="AU19" s="32"/>
      <c r="AV19" s="32"/>
      <c r="AW19" s="32"/>
      <c r="AX19" s="32"/>
      <c r="AY19" s="32"/>
      <c r="AZ19" s="32"/>
      <c r="BA19" s="32"/>
      <c r="BB19" s="30">
        <f t="shared" ref="BB19" si="3">SUM(F19:BA19)</f>
        <v>1</v>
      </c>
    </row>
    <row r="20" spans="1:107" x14ac:dyDescent="0.3">
      <c r="A20" s="58" t="s">
        <v>88</v>
      </c>
      <c r="B20" s="59"/>
      <c r="C20" s="59"/>
      <c r="D20" s="59"/>
      <c r="E20" s="59"/>
      <c r="F20" s="59"/>
      <c r="G20" s="59"/>
      <c r="H20" s="59"/>
      <c r="I20" s="59"/>
      <c r="J20" s="59"/>
      <c r="K20" s="59"/>
      <c r="L20" s="59"/>
      <c r="M20" s="59"/>
      <c r="N20" s="59"/>
      <c r="O20" s="59"/>
      <c r="P20" s="59"/>
      <c r="Q20" s="59"/>
      <c r="R20" s="59"/>
      <c r="S20" s="59"/>
      <c r="T20" s="59"/>
      <c r="U20" s="59"/>
      <c r="V20" s="59"/>
      <c r="W20" s="59"/>
      <c r="X20" s="59"/>
      <c r="Y20" s="59"/>
      <c r="Z20" s="59"/>
      <c r="AA20" s="59"/>
      <c r="AB20" s="59"/>
      <c r="AC20" s="59"/>
      <c r="AD20" s="59"/>
      <c r="AE20" s="59"/>
      <c r="AF20" s="59"/>
      <c r="AG20" s="59"/>
      <c r="AH20" s="59"/>
      <c r="AI20" s="59"/>
      <c r="AJ20" s="59"/>
      <c r="AK20" s="59"/>
      <c r="AL20" s="59"/>
      <c r="AM20" s="59"/>
      <c r="AN20" s="59"/>
      <c r="AO20" s="59"/>
      <c r="AP20" s="59"/>
      <c r="AQ20" s="59"/>
      <c r="AR20" s="59"/>
      <c r="AS20" s="59"/>
      <c r="AT20" s="59"/>
      <c r="AU20" s="59"/>
      <c r="AV20" s="59"/>
      <c r="AW20" s="59"/>
      <c r="AX20" s="59"/>
      <c r="AY20" s="59"/>
      <c r="AZ20" s="59"/>
      <c r="BA20" s="59"/>
      <c r="BB20" s="60"/>
    </row>
    <row r="21" spans="1:107" ht="54" x14ac:dyDescent="0.3">
      <c r="A21" s="28">
        <v>8</v>
      </c>
      <c r="B21" s="29" t="s">
        <v>108</v>
      </c>
      <c r="C21" s="29" t="s">
        <v>109</v>
      </c>
      <c r="D21" s="30" t="s">
        <v>114</v>
      </c>
      <c r="E21" s="31" t="s">
        <v>73</v>
      </c>
      <c r="F21" s="32"/>
      <c r="G21" s="32"/>
      <c r="H21" s="32"/>
      <c r="I21" s="32"/>
      <c r="J21" s="32"/>
      <c r="K21" s="32"/>
      <c r="L21" s="32"/>
      <c r="M21" s="43">
        <v>1</v>
      </c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32"/>
      <c r="AI21" s="32"/>
      <c r="AJ21" s="32"/>
      <c r="AK21" s="32"/>
      <c r="AL21" s="32"/>
      <c r="AM21" s="32"/>
      <c r="AN21" s="32"/>
      <c r="AO21" s="32"/>
      <c r="AP21" s="32"/>
      <c r="AQ21" s="32"/>
      <c r="AR21" s="32"/>
      <c r="AS21" s="32"/>
      <c r="AT21" s="32"/>
      <c r="AU21" s="32"/>
      <c r="AV21" s="32"/>
      <c r="AW21" s="32"/>
      <c r="AX21" s="32"/>
      <c r="AY21" s="32"/>
      <c r="AZ21" s="32"/>
      <c r="BA21" s="32"/>
      <c r="BB21" s="30">
        <f t="shared" ref="BB21:BB25" si="4">SUM(F21:BA21)</f>
        <v>1</v>
      </c>
    </row>
    <row r="22" spans="1:107" ht="54" x14ac:dyDescent="0.3">
      <c r="A22" s="28">
        <v>9</v>
      </c>
      <c r="B22" s="29" t="s">
        <v>85</v>
      </c>
      <c r="C22" s="29" t="s">
        <v>109</v>
      </c>
      <c r="D22" s="30" t="s">
        <v>114</v>
      </c>
      <c r="E22" s="31" t="s">
        <v>73</v>
      </c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43">
        <v>1</v>
      </c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  <c r="AF22" s="32"/>
      <c r="AG22" s="32"/>
      <c r="AH22" s="32"/>
      <c r="AI22" s="32"/>
      <c r="AJ22" s="32"/>
      <c r="AK22" s="32"/>
      <c r="AL22" s="32"/>
      <c r="AM22" s="32"/>
      <c r="AN22" s="32"/>
      <c r="AO22" s="32"/>
      <c r="AP22" s="32"/>
      <c r="AQ22" s="32"/>
      <c r="AR22" s="32"/>
      <c r="AS22" s="32"/>
      <c r="AT22" s="32"/>
      <c r="AU22" s="32"/>
      <c r="AV22" s="32"/>
      <c r="AW22" s="32"/>
      <c r="AX22" s="32"/>
      <c r="AY22" s="32"/>
      <c r="AZ22" s="32"/>
      <c r="BA22" s="32"/>
      <c r="BB22" s="30">
        <f t="shared" ref="BB22" si="5">SUM(F22:BA22)</f>
        <v>1</v>
      </c>
    </row>
    <row r="23" spans="1:107" ht="54" x14ac:dyDescent="0.3">
      <c r="A23" s="28">
        <v>10</v>
      </c>
      <c r="B23" s="29" t="s">
        <v>86</v>
      </c>
      <c r="C23" s="29" t="s">
        <v>109</v>
      </c>
      <c r="D23" s="30" t="s">
        <v>114</v>
      </c>
      <c r="E23" s="31" t="s">
        <v>73</v>
      </c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32"/>
      <c r="AG23" s="32"/>
      <c r="AH23" s="32"/>
      <c r="AI23" s="32"/>
      <c r="AJ23" s="32"/>
      <c r="AK23" s="32"/>
      <c r="AL23" s="32"/>
      <c r="AM23" s="32"/>
      <c r="AN23" s="43">
        <v>1</v>
      </c>
      <c r="AO23" s="32"/>
      <c r="AP23" s="32"/>
      <c r="AQ23" s="32"/>
      <c r="AR23" s="32"/>
      <c r="AS23" s="32"/>
      <c r="AT23" s="32"/>
      <c r="AU23" s="32"/>
      <c r="AV23" s="32"/>
      <c r="AW23" s="32"/>
      <c r="AX23" s="32"/>
      <c r="AY23" s="32"/>
      <c r="AZ23" s="32"/>
      <c r="BA23" s="32"/>
      <c r="BB23" s="30">
        <f t="shared" ref="BB23" si="6">SUM(F23:BA23)</f>
        <v>1</v>
      </c>
    </row>
    <row r="24" spans="1:107" x14ac:dyDescent="0.3">
      <c r="A24" s="49" t="s">
        <v>79</v>
      </c>
      <c r="B24" s="50"/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  <c r="AA24" s="50"/>
      <c r="AB24" s="50"/>
      <c r="AC24" s="50"/>
      <c r="AD24" s="50"/>
      <c r="AE24" s="50"/>
      <c r="AF24" s="50"/>
      <c r="AG24" s="50"/>
      <c r="AH24" s="50"/>
      <c r="AI24" s="50"/>
      <c r="AJ24" s="50"/>
      <c r="AK24" s="50"/>
      <c r="AL24" s="50"/>
      <c r="AM24" s="50"/>
      <c r="AN24" s="50"/>
      <c r="AO24" s="50"/>
      <c r="AP24" s="50"/>
      <c r="AQ24" s="50"/>
      <c r="AR24" s="50"/>
      <c r="AS24" s="50"/>
      <c r="AT24" s="50"/>
      <c r="AU24" s="50"/>
      <c r="AV24" s="50"/>
      <c r="AW24" s="50"/>
      <c r="AX24" s="50"/>
      <c r="AY24" s="50"/>
      <c r="AZ24" s="50"/>
      <c r="BA24" s="50"/>
      <c r="BB24" s="51"/>
    </row>
    <row r="25" spans="1:107" ht="54" x14ac:dyDescent="0.3">
      <c r="A25" s="28">
        <v>11</v>
      </c>
      <c r="B25" s="29" t="s">
        <v>87</v>
      </c>
      <c r="C25" s="29" t="s">
        <v>109</v>
      </c>
      <c r="D25" s="30" t="s">
        <v>114</v>
      </c>
      <c r="E25" s="31" t="s">
        <v>73</v>
      </c>
      <c r="F25" s="32"/>
      <c r="G25" s="32"/>
      <c r="H25" s="32"/>
      <c r="I25" s="32"/>
      <c r="J25" s="32"/>
      <c r="K25" s="32"/>
      <c r="L25" s="32"/>
      <c r="M25" s="32"/>
      <c r="N25" s="43">
        <v>1</v>
      </c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2"/>
      <c r="AP25" s="32"/>
      <c r="AQ25" s="32"/>
      <c r="AR25" s="32"/>
      <c r="AS25" s="32"/>
      <c r="AT25" s="32"/>
      <c r="AU25" s="32"/>
      <c r="AV25" s="32"/>
      <c r="AW25" s="32"/>
      <c r="AX25" s="32"/>
      <c r="AY25" s="32"/>
      <c r="AZ25" s="32"/>
      <c r="BA25" s="32"/>
      <c r="BB25" s="30">
        <f t="shared" si="4"/>
        <v>1</v>
      </c>
    </row>
    <row r="26" spans="1:107" ht="18" customHeight="1" x14ac:dyDescent="0.3">
      <c r="A26" s="64" t="s">
        <v>89</v>
      </c>
      <c r="B26" s="65"/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65"/>
      <c r="S26" s="65"/>
      <c r="T26" s="65"/>
      <c r="U26" s="65"/>
      <c r="V26" s="65"/>
      <c r="W26" s="65"/>
      <c r="X26" s="65"/>
      <c r="Y26" s="65"/>
      <c r="Z26" s="65"/>
      <c r="AA26" s="65"/>
      <c r="AB26" s="65"/>
      <c r="AC26" s="65"/>
      <c r="AD26" s="65"/>
      <c r="AE26" s="65"/>
      <c r="AF26" s="65"/>
      <c r="AG26" s="65"/>
      <c r="AH26" s="65"/>
      <c r="AI26" s="65"/>
      <c r="AJ26" s="65"/>
      <c r="AK26" s="65"/>
      <c r="AL26" s="65"/>
      <c r="AM26" s="65"/>
      <c r="AN26" s="65"/>
      <c r="AO26" s="65"/>
      <c r="AP26" s="65"/>
      <c r="AQ26" s="65"/>
      <c r="AR26" s="65"/>
      <c r="AS26" s="65"/>
      <c r="AT26" s="65"/>
      <c r="AU26" s="65"/>
      <c r="AV26" s="65"/>
      <c r="AW26" s="65"/>
      <c r="AX26" s="65"/>
      <c r="AY26" s="65"/>
      <c r="AZ26" s="65"/>
      <c r="BA26" s="65"/>
      <c r="BB26" s="66"/>
    </row>
    <row r="27" spans="1:107" ht="18" customHeight="1" x14ac:dyDescent="0.3">
      <c r="A27" s="49" t="s">
        <v>77</v>
      </c>
      <c r="B27" s="50"/>
      <c r="C27" s="50"/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50"/>
      <c r="S27" s="50"/>
      <c r="T27" s="50"/>
      <c r="U27" s="50"/>
      <c r="V27" s="50"/>
      <c r="W27" s="50"/>
      <c r="X27" s="50"/>
      <c r="Y27" s="50"/>
      <c r="Z27" s="50"/>
      <c r="AA27" s="50"/>
      <c r="AB27" s="50"/>
      <c r="AC27" s="50"/>
      <c r="AD27" s="50"/>
      <c r="AE27" s="50"/>
      <c r="AF27" s="50"/>
      <c r="AG27" s="50"/>
      <c r="AH27" s="50"/>
      <c r="AI27" s="50"/>
      <c r="AJ27" s="50"/>
      <c r="AK27" s="50"/>
      <c r="AL27" s="50"/>
      <c r="AM27" s="50"/>
      <c r="AN27" s="50"/>
      <c r="AO27" s="50"/>
      <c r="AP27" s="50"/>
      <c r="AQ27" s="50"/>
      <c r="AR27" s="50"/>
      <c r="AS27" s="50"/>
      <c r="AT27" s="50"/>
      <c r="AU27" s="50"/>
      <c r="AV27" s="50"/>
      <c r="AW27" s="50"/>
      <c r="AX27" s="50"/>
      <c r="AY27" s="50"/>
      <c r="AZ27" s="50"/>
      <c r="BA27" s="50"/>
      <c r="BB27" s="51"/>
    </row>
    <row r="28" spans="1:107" ht="53.25" customHeight="1" x14ac:dyDescent="0.3">
      <c r="A28" s="28">
        <v>12</v>
      </c>
      <c r="B28" s="29" t="s">
        <v>110</v>
      </c>
      <c r="C28" s="33" t="s">
        <v>118</v>
      </c>
      <c r="D28" s="30" t="s">
        <v>114</v>
      </c>
      <c r="E28" s="31" t="s">
        <v>73</v>
      </c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  <c r="AF28" s="32"/>
      <c r="AG28" s="43">
        <v>1</v>
      </c>
      <c r="AH28" s="32"/>
      <c r="AI28" s="32"/>
      <c r="AJ28" s="32"/>
      <c r="AK28" s="32"/>
      <c r="AL28" s="32"/>
      <c r="AM28" s="32"/>
      <c r="AN28" s="32"/>
      <c r="AO28" s="32"/>
      <c r="AP28" s="32"/>
      <c r="AQ28" s="32"/>
      <c r="AR28" s="32"/>
      <c r="AS28" s="32"/>
      <c r="AT28" s="32"/>
      <c r="AU28" s="32"/>
      <c r="AV28" s="32"/>
      <c r="AW28" s="32"/>
      <c r="AX28" s="32"/>
      <c r="AY28" s="32"/>
      <c r="AZ28" s="32"/>
      <c r="BA28" s="32"/>
      <c r="BB28" s="30">
        <f t="shared" ref="BB28:DC49" si="7">SUM(F28:BA28)</f>
        <v>1</v>
      </c>
    </row>
    <row r="29" spans="1:107" ht="33.75" customHeight="1" x14ac:dyDescent="0.3">
      <c r="A29" s="28">
        <v>13</v>
      </c>
      <c r="B29" s="29" t="s">
        <v>111</v>
      </c>
      <c r="C29" s="33" t="s">
        <v>118</v>
      </c>
      <c r="D29" s="30" t="s">
        <v>114</v>
      </c>
      <c r="E29" s="31" t="s">
        <v>73</v>
      </c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  <c r="AF29" s="32"/>
      <c r="AG29" s="32"/>
      <c r="AH29" s="32"/>
      <c r="AI29" s="32"/>
      <c r="AJ29" s="32"/>
      <c r="AK29" s="32"/>
      <c r="AL29" s="32"/>
      <c r="AM29" s="32"/>
      <c r="AN29" s="32"/>
      <c r="AO29" s="32"/>
      <c r="AP29" s="32"/>
      <c r="AQ29" s="32"/>
      <c r="AR29" s="32"/>
      <c r="AS29" s="43">
        <v>1</v>
      </c>
      <c r="AT29" s="32"/>
      <c r="AU29" s="32"/>
      <c r="AV29" s="32"/>
      <c r="AW29" s="32"/>
      <c r="AX29" s="32"/>
      <c r="AY29" s="32"/>
      <c r="AZ29" s="32"/>
      <c r="BA29" s="32"/>
      <c r="BB29" s="30">
        <f t="shared" si="7"/>
        <v>1</v>
      </c>
    </row>
    <row r="30" spans="1:107" ht="15" customHeight="1" x14ac:dyDescent="0.3">
      <c r="A30" s="55" t="s">
        <v>78</v>
      </c>
      <c r="B30" s="56"/>
      <c r="C30" s="56"/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56"/>
      <c r="P30" s="56"/>
      <c r="Q30" s="56"/>
      <c r="R30" s="56"/>
      <c r="S30" s="56"/>
      <c r="T30" s="56"/>
      <c r="U30" s="56"/>
      <c r="V30" s="56"/>
      <c r="W30" s="56"/>
      <c r="X30" s="56"/>
      <c r="Y30" s="56"/>
      <c r="Z30" s="56"/>
      <c r="AA30" s="56"/>
      <c r="AB30" s="56"/>
      <c r="AC30" s="56"/>
      <c r="AD30" s="56"/>
      <c r="AE30" s="56"/>
      <c r="AF30" s="56"/>
      <c r="AG30" s="56"/>
      <c r="AH30" s="56"/>
      <c r="AI30" s="56"/>
      <c r="AJ30" s="56"/>
      <c r="AK30" s="56"/>
      <c r="AL30" s="56"/>
      <c r="AM30" s="56"/>
      <c r="AN30" s="56"/>
      <c r="AO30" s="56"/>
      <c r="AP30" s="56"/>
      <c r="AQ30" s="56"/>
      <c r="AR30" s="56"/>
      <c r="AS30" s="56"/>
      <c r="AT30" s="56"/>
      <c r="AU30" s="56"/>
      <c r="AV30" s="56"/>
      <c r="AW30" s="56"/>
      <c r="AX30" s="56"/>
      <c r="AY30" s="56"/>
      <c r="AZ30" s="56"/>
      <c r="BA30" s="56"/>
      <c r="BB30" s="57"/>
      <c r="BC30" s="34"/>
      <c r="BD30" s="35"/>
      <c r="BE30" s="30" t="s">
        <v>75</v>
      </c>
      <c r="BF30" s="31" t="s">
        <v>73</v>
      </c>
      <c r="BG30" s="32"/>
      <c r="BH30" s="32"/>
      <c r="BI30" s="32"/>
      <c r="BJ30" s="32"/>
      <c r="BK30" s="32"/>
      <c r="BL30" s="32"/>
      <c r="BM30" s="32"/>
      <c r="BN30" s="32"/>
      <c r="BO30" s="32"/>
      <c r="BP30" s="32"/>
      <c r="BQ30" s="32"/>
      <c r="BR30" s="32"/>
      <c r="BS30" s="32"/>
      <c r="BT30" s="32"/>
      <c r="BU30" s="32"/>
      <c r="BV30" s="32"/>
      <c r="BW30" s="32"/>
      <c r="BX30" s="32"/>
      <c r="BY30" s="32"/>
      <c r="BZ30" s="32"/>
      <c r="CA30" s="32"/>
      <c r="CB30" s="32"/>
      <c r="CC30" s="32"/>
      <c r="CD30" s="32"/>
      <c r="CE30" s="32"/>
      <c r="CF30" s="32"/>
      <c r="CG30" s="32"/>
      <c r="CH30" s="32"/>
      <c r="CI30" s="32"/>
      <c r="CJ30" s="32"/>
      <c r="CK30" s="32"/>
      <c r="CL30" s="32"/>
      <c r="CM30" s="32"/>
      <c r="CN30" s="32"/>
      <c r="CO30" s="32"/>
      <c r="CP30" s="32"/>
      <c r="CQ30" s="32"/>
      <c r="CR30" s="32"/>
      <c r="CS30" s="32"/>
      <c r="CT30" s="32"/>
      <c r="CU30" s="32"/>
      <c r="CV30" s="32"/>
      <c r="CW30" s="32"/>
      <c r="CX30" s="36"/>
      <c r="CY30" s="32"/>
      <c r="CZ30" s="32"/>
      <c r="DA30" s="32"/>
      <c r="DB30" s="32"/>
      <c r="DC30" s="30">
        <f t="shared" si="7"/>
        <v>0</v>
      </c>
    </row>
    <row r="31" spans="1:107" ht="33.75" customHeight="1" x14ac:dyDescent="0.3">
      <c r="A31" s="28">
        <v>14</v>
      </c>
      <c r="B31" s="34" t="s">
        <v>90</v>
      </c>
      <c r="C31" s="33" t="s">
        <v>118</v>
      </c>
      <c r="D31" s="30" t="s">
        <v>114</v>
      </c>
      <c r="E31" s="31" t="s">
        <v>73</v>
      </c>
      <c r="F31" s="32"/>
      <c r="G31" s="32"/>
      <c r="H31" s="32"/>
      <c r="I31" s="32"/>
      <c r="J31" s="32"/>
      <c r="K31" s="32"/>
      <c r="L31" s="32"/>
      <c r="M31" s="32"/>
      <c r="N31" s="32"/>
      <c r="O31" s="43">
        <v>1</v>
      </c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  <c r="AF31" s="32"/>
      <c r="AG31" s="32"/>
      <c r="AH31" s="32"/>
      <c r="AI31" s="32"/>
      <c r="AJ31" s="32"/>
      <c r="AK31" s="32"/>
      <c r="AL31" s="32"/>
      <c r="AM31" s="32"/>
      <c r="AN31" s="32"/>
      <c r="AO31" s="32"/>
      <c r="AP31" s="32"/>
      <c r="AQ31" s="32"/>
      <c r="AR31" s="32"/>
      <c r="AS31" s="32"/>
      <c r="AT31" s="32"/>
      <c r="AU31" s="32"/>
      <c r="AV31" s="32"/>
      <c r="AW31" s="32"/>
      <c r="AX31" s="32"/>
      <c r="AY31" s="32"/>
      <c r="AZ31" s="32"/>
      <c r="BA31" s="32"/>
      <c r="BB31" s="30">
        <f t="shared" si="7"/>
        <v>1</v>
      </c>
    </row>
    <row r="32" spans="1:107" ht="33.75" customHeight="1" x14ac:dyDescent="0.3">
      <c r="A32" s="28">
        <v>15</v>
      </c>
      <c r="B32" s="34" t="s">
        <v>112</v>
      </c>
      <c r="C32" s="33" t="s">
        <v>118</v>
      </c>
      <c r="D32" s="30" t="s">
        <v>114</v>
      </c>
      <c r="E32" s="31" t="s">
        <v>73</v>
      </c>
      <c r="F32" s="32"/>
      <c r="G32" s="32"/>
      <c r="H32" s="32"/>
      <c r="I32" s="43">
        <v>1</v>
      </c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  <c r="AF32" s="32"/>
      <c r="AG32" s="32"/>
      <c r="AH32" s="32"/>
      <c r="AI32" s="32"/>
      <c r="AJ32" s="32"/>
      <c r="AK32" s="32"/>
      <c r="AL32" s="32"/>
      <c r="AM32" s="32"/>
      <c r="AN32" s="32"/>
      <c r="AO32" s="32"/>
      <c r="AP32" s="32"/>
      <c r="AQ32" s="32"/>
      <c r="AR32" s="32"/>
      <c r="AS32" s="32"/>
      <c r="AT32" s="32"/>
      <c r="AU32" s="32"/>
      <c r="AV32" s="32"/>
      <c r="AW32" s="36"/>
      <c r="AX32" s="32"/>
      <c r="AY32" s="32"/>
      <c r="AZ32" s="32"/>
      <c r="BA32" s="32"/>
      <c r="BB32" s="30">
        <f t="shared" si="7"/>
        <v>1</v>
      </c>
    </row>
    <row r="33" spans="1:107" ht="33.75" customHeight="1" x14ac:dyDescent="0.3">
      <c r="A33" s="28">
        <v>16</v>
      </c>
      <c r="B33" s="34" t="s">
        <v>113</v>
      </c>
      <c r="C33" s="33" t="s">
        <v>118</v>
      </c>
      <c r="D33" s="30" t="s">
        <v>114</v>
      </c>
      <c r="E33" s="31" t="s">
        <v>73</v>
      </c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/>
      <c r="AA33" s="32"/>
      <c r="AB33" s="43">
        <v>1</v>
      </c>
      <c r="AC33" s="32"/>
      <c r="AD33" s="32"/>
      <c r="AE33" s="32"/>
      <c r="AF33" s="32"/>
      <c r="AG33" s="32"/>
      <c r="AH33" s="32"/>
      <c r="AI33" s="32"/>
      <c r="AJ33" s="32"/>
      <c r="AK33" s="32"/>
      <c r="AL33" s="32"/>
      <c r="AM33" s="32"/>
      <c r="AN33" s="32"/>
      <c r="AO33" s="32"/>
      <c r="AP33" s="32"/>
      <c r="AQ33" s="32"/>
      <c r="AR33" s="32"/>
      <c r="AS33" s="32"/>
      <c r="AT33" s="32"/>
      <c r="AU33" s="32"/>
      <c r="AV33" s="32"/>
      <c r="AW33" s="32"/>
      <c r="AX33" s="32"/>
      <c r="AY33" s="32"/>
      <c r="AZ33" s="32"/>
      <c r="BA33" s="32"/>
      <c r="BB33" s="30">
        <f t="shared" si="7"/>
        <v>1</v>
      </c>
    </row>
    <row r="34" spans="1:107" ht="33.75" customHeight="1" x14ac:dyDescent="0.3">
      <c r="A34" s="28">
        <v>17</v>
      </c>
      <c r="B34" s="34" t="s">
        <v>115</v>
      </c>
      <c r="C34" s="44" t="s">
        <v>119</v>
      </c>
      <c r="D34" s="30" t="s">
        <v>114</v>
      </c>
      <c r="E34" s="31" t="s">
        <v>73</v>
      </c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43">
        <v>1</v>
      </c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30"/>
      <c r="AM34" s="30"/>
      <c r="AN34" s="30"/>
      <c r="AO34" s="30"/>
      <c r="AP34" s="30"/>
      <c r="AQ34" s="30"/>
      <c r="AR34" s="30"/>
      <c r="AS34" s="30"/>
      <c r="AT34" s="30"/>
      <c r="AU34" s="30"/>
      <c r="AV34" s="30"/>
      <c r="AW34" s="30"/>
      <c r="AX34" s="30"/>
      <c r="AY34" s="30"/>
      <c r="AZ34" s="30"/>
      <c r="BA34" s="30"/>
      <c r="BB34" s="30">
        <f t="shared" si="7"/>
        <v>1</v>
      </c>
    </row>
    <row r="35" spans="1:107" ht="33.75" customHeight="1" x14ac:dyDescent="0.3">
      <c r="A35" s="28">
        <v>18</v>
      </c>
      <c r="B35" s="34" t="s">
        <v>117</v>
      </c>
      <c r="C35" s="33" t="s">
        <v>118</v>
      </c>
      <c r="D35" s="30" t="s">
        <v>114</v>
      </c>
      <c r="E35" s="31" t="s">
        <v>73</v>
      </c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43">
        <v>1</v>
      </c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43">
        <v>1</v>
      </c>
      <c r="AH35" s="30"/>
      <c r="AI35" s="30"/>
      <c r="AJ35" s="30"/>
      <c r="AK35" s="30"/>
      <c r="AL35" s="30"/>
      <c r="AM35" s="30"/>
      <c r="AN35" s="30"/>
      <c r="AO35" s="30"/>
      <c r="AP35" s="30"/>
      <c r="AQ35" s="30"/>
      <c r="AR35" s="30"/>
      <c r="AS35" s="30"/>
      <c r="AT35" s="30"/>
      <c r="AU35" s="30"/>
      <c r="AV35" s="30"/>
      <c r="AW35" s="30"/>
      <c r="AX35" s="30"/>
      <c r="AY35" s="30"/>
      <c r="AZ35" s="30"/>
      <c r="BA35" s="30"/>
      <c r="BB35" s="30">
        <f>SUM(F35:BA35)</f>
        <v>2</v>
      </c>
    </row>
    <row r="36" spans="1:107" ht="33.75" customHeight="1" x14ac:dyDescent="0.3">
      <c r="A36" s="28">
        <v>19</v>
      </c>
      <c r="B36" s="34" t="s">
        <v>106</v>
      </c>
      <c r="C36" s="33" t="s">
        <v>118</v>
      </c>
      <c r="D36" s="30" t="s">
        <v>114</v>
      </c>
      <c r="E36" s="31" t="s">
        <v>73</v>
      </c>
      <c r="F36" s="30"/>
      <c r="G36" s="30"/>
      <c r="H36" s="30"/>
      <c r="I36" s="30"/>
      <c r="J36" s="30"/>
      <c r="K36" s="30"/>
      <c r="L36" s="30"/>
      <c r="M36" s="43">
        <v>1</v>
      </c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43">
        <v>1</v>
      </c>
      <c r="AA36" s="30"/>
      <c r="AB36" s="30"/>
      <c r="AC36" s="30"/>
      <c r="AD36" s="30"/>
      <c r="AE36" s="30"/>
      <c r="AF36" s="30"/>
      <c r="AG36" s="30"/>
      <c r="AH36" s="30"/>
      <c r="AI36" s="30"/>
      <c r="AJ36" s="30"/>
      <c r="AK36" s="30"/>
      <c r="AL36" s="30"/>
      <c r="AM36" s="30"/>
      <c r="AN36" s="30"/>
      <c r="AO36" s="43">
        <v>1</v>
      </c>
      <c r="AP36" s="30"/>
      <c r="AQ36" s="30"/>
      <c r="AR36" s="30"/>
      <c r="AS36" s="30"/>
      <c r="AT36" s="30"/>
      <c r="AU36" s="30"/>
      <c r="AV36" s="30"/>
      <c r="AW36" s="30"/>
      <c r="AX36" s="30"/>
      <c r="AY36" s="30"/>
      <c r="AZ36" s="30"/>
      <c r="BA36" s="30"/>
      <c r="BB36" s="30">
        <f>SUM(F36:BA36)</f>
        <v>3</v>
      </c>
    </row>
    <row r="37" spans="1:107" ht="33.75" customHeight="1" x14ac:dyDescent="0.3">
      <c r="A37" s="28">
        <v>20</v>
      </c>
      <c r="B37" s="34" t="s">
        <v>105</v>
      </c>
      <c r="C37" s="33" t="s">
        <v>118</v>
      </c>
      <c r="D37" s="30" t="s">
        <v>114</v>
      </c>
      <c r="E37" s="31" t="s">
        <v>73</v>
      </c>
      <c r="F37" s="30"/>
      <c r="G37" s="30"/>
      <c r="H37" s="30"/>
      <c r="I37" s="30"/>
      <c r="J37" s="30"/>
      <c r="K37" s="30"/>
      <c r="L37" s="43">
        <v>1</v>
      </c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0"/>
      <c r="AN37" s="30"/>
      <c r="AO37" s="30"/>
      <c r="AP37" s="30"/>
      <c r="AQ37" s="30"/>
      <c r="AR37" s="30"/>
      <c r="AS37" s="30"/>
      <c r="AT37" s="30"/>
      <c r="AU37" s="30"/>
      <c r="AV37" s="30"/>
      <c r="AW37" s="30"/>
      <c r="AX37" s="30"/>
      <c r="AY37" s="30"/>
      <c r="AZ37" s="30"/>
      <c r="BA37" s="30"/>
      <c r="BB37" s="30">
        <f>SUM(F37:BA37)</f>
        <v>1</v>
      </c>
    </row>
    <row r="38" spans="1:107" s="41" customFormat="1" ht="21.75" customHeight="1" x14ac:dyDescent="0.3">
      <c r="A38" s="58" t="s">
        <v>88</v>
      </c>
      <c r="B38" s="59"/>
      <c r="C38" s="59"/>
      <c r="D38" s="59"/>
      <c r="E38" s="59"/>
      <c r="F38" s="59"/>
      <c r="G38" s="59"/>
      <c r="H38" s="59"/>
      <c r="I38" s="59"/>
      <c r="J38" s="59"/>
      <c r="K38" s="59"/>
      <c r="L38" s="59"/>
      <c r="M38" s="59"/>
      <c r="N38" s="59"/>
      <c r="O38" s="59"/>
      <c r="P38" s="59"/>
      <c r="Q38" s="59"/>
      <c r="R38" s="59"/>
      <c r="S38" s="59"/>
      <c r="T38" s="59"/>
      <c r="U38" s="59"/>
      <c r="V38" s="59"/>
      <c r="W38" s="59"/>
      <c r="X38" s="59"/>
      <c r="Y38" s="59"/>
      <c r="Z38" s="59"/>
      <c r="AA38" s="59"/>
      <c r="AB38" s="59"/>
      <c r="AC38" s="59"/>
      <c r="AD38" s="59"/>
      <c r="AE38" s="59"/>
      <c r="AF38" s="59"/>
      <c r="AG38" s="59"/>
      <c r="AH38" s="59"/>
      <c r="AI38" s="59"/>
      <c r="AJ38" s="59"/>
      <c r="AK38" s="59"/>
      <c r="AL38" s="59"/>
      <c r="AM38" s="59"/>
      <c r="AN38" s="59"/>
      <c r="AO38" s="59"/>
      <c r="AP38" s="59"/>
      <c r="AQ38" s="59"/>
      <c r="AR38" s="59"/>
      <c r="AS38" s="59"/>
      <c r="AT38" s="59"/>
      <c r="AU38" s="59"/>
      <c r="AV38" s="59"/>
      <c r="AW38" s="59"/>
      <c r="AX38" s="59"/>
      <c r="AY38" s="59"/>
      <c r="AZ38" s="59"/>
      <c r="BA38" s="59"/>
      <c r="BB38" s="60"/>
      <c r="BC38" s="37"/>
      <c r="BD38" s="38"/>
      <c r="BE38" s="39" t="s">
        <v>75</v>
      </c>
      <c r="BF38" s="40" t="s">
        <v>73</v>
      </c>
      <c r="BG38" s="39"/>
      <c r="BH38" s="39"/>
      <c r="BI38" s="39"/>
      <c r="BJ38" s="39"/>
      <c r="BK38" s="39"/>
      <c r="BL38" s="39"/>
      <c r="BM38" s="39"/>
      <c r="BN38" s="39"/>
      <c r="BO38" s="39"/>
      <c r="BP38" s="39"/>
      <c r="BQ38" s="39"/>
      <c r="BR38" s="39"/>
      <c r="BS38" s="39"/>
      <c r="BT38" s="39"/>
      <c r="BU38" s="39"/>
      <c r="BV38" s="39"/>
      <c r="BW38" s="39"/>
      <c r="BX38" s="39"/>
      <c r="BY38" s="39"/>
      <c r="BZ38" s="39"/>
      <c r="CA38" s="39"/>
      <c r="CB38" s="39"/>
      <c r="CC38" s="39"/>
      <c r="CD38" s="39"/>
      <c r="CE38" s="39"/>
      <c r="CF38" s="39"/>
      <c r="CG38" s="39"/>
      <c r="CH38" s="39"/>
      <c r="CI38" s="39"/>
      <c r="CJ38" s="39"/>
      <c r="CK38" s="39"/>
      <c r="CL38" s="39"/>
      <c r="CM38" s="39"/>
      <c r="CN38" s="39"/>
      <c r="CO38" s="39"/>
      <c r="CP38" s="39"/>
      <c r="CQ38" s="39"/>
      <c r="CR38" s="39"/>
      <c r="CS38" s="39"/>
      <c r="CT38" s="39"/>
      <c r="CU38" s="39"/>
      <c r="CV38" s="39"/>
      <c r="CW38" s="39"/>
      <c r="CX38" s="39"/>
      <c r="CY38" s="39"/>
      <c r="CZ38" s="39"/>
      <c r="DA38" s="39"/>
      <c r="DB38" s="39"/>
      <c r="DC38" s="39">
        <f>SUM(BG38:DB38)</f>
        <v>0</v>
      </c>
    </row>
    <row r="39" spans="1:107" ht="33.75" customHeight="1" x14ac:dyDescent="0.3">
      <c r="A39" s="28">
        <v>21</v>
      </c>
      <c r="B39" s="29" t="s">
        <v>91</v>
      </c>
      <c r="C39" s="33" t="s">
        <v>118</v>
      </c>
      <c r="D39" s="30" t="s">
        <v>114</v>
      </c>
      <c r="E39" s="31" t="s">
        <v>73</v>
      </c>
      <c r="F39" s="32"/>
      <c r="G39" s="32"/>
      <c r="H39" s="32"/>
      <c r="I39" s="32"/>
      <c r="J39" s="43">
        <v>1</v>
      </c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  <c r="AF39" s="32"/>
      <c r="AG39" s="32"/>
      <c r="AH39" s="32"/>
      <c r="AI39" s="32"/>
      <c r="AJ39" s="32"/>
      <c r="AK39" s="32"/>
      <c r="AL39" s="32"/>
      <c r="AM39" s="32"/>
      <c r="AN39" s="32"/>
      <c r="AO39" s="32"/>
      <c r="AP39" s="32"/>
      <c r="AQ39" s="32"/>
      <c r="AR39" s="32"/>
      <c r="AS39" s="32"/>
      <c r="AT39" s="32"/>
      <c r="AU39" s="32"/>
      <c r="AV39" s="32"/>
      <c r="AW39" s="32"/>
      <c r="AX39" s="32"/>
      <c r="AY39" s="32"/>
      <c r="AZ39" s="32"/>
      <c r="BA39" s="32"/>
      <c r="BB39" s="30">
        <f>SUM(F39:BA39)</f>
        <v>1</v>
      </c>
    </row>
    <row r="40" spans="1:107" ht="33.75" customHeight="1" x14ac:dyDescent="0.3">
      <c r="A40" s="28">
        <v>22</v>
      </c>
      <c r="B40" s="34" t="s">
        <v>92</v>
      </c>
      <c r="C40" s="33" t="s">
        <v>118</v>
      </c>
      <c r="D40" s="30" t="s">
        <v>114</v>
      </c>
      <c r="E40" s="31" t="s">
        <v>73</v>
      </c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32"/>
      <c r="AA40" s="32"/>
      <c r="AB40" s="43">
        <v>1</v>
      </c>
      <c r="AC40" s="32"/>
      <c r="AD40" s="32"/>
      <c r="AE40" s="32"/>
      <c r="AF40" s="32"/>
      <c r="AG40" s="32"/>
      <c r="AH40" s="32"/>
      <c r="AI40" s="32"/>
      <c r="AJ40" s="32"/>
      <c r="AK40" s="32"/>
      <c r="AL40" s="32"/>
      <c r="AM40" s="32"/>
      <c r="AN40" s="32"/>
      <c r="AO40" s="32"/>
      <c r="AP40" s="32"/>
      <c r="AQ40" s="32"/>
      <c r="AR40" s="32"/>
      <c r="AS40" s="32"/>
      <c r="AT40" s="32"/>
      <c r="AU40" s="32"/>
      <c r="AV40" s="32"/>
      <c r="AW40" s="32"/>
      <c r="AX40" s="32"/>
      <c r="AY40" s="32"/>
      <c r="AZ40" s="32"/>
      <c r="BA40" s="32"/>
      <c r="BB40" s="30">
        <f>SUM(F40:BA40)</f>
        <v>1</v>
      </c>
    </row>
    <row r="41" spans="1:107" ht="49.5" customHeight="1" x14ac:dyDescent="0.3">
      <c r="A41" s="28">
        <v>23</v>
      </c>
      <c r="B41" s="34" t="s">
        <v>93</v>
      </c>
      <c r="C41" s="33" t="s">
        <v>118</v>
      </c>
      <c r="D41" s="30" t="s">
        <v>114</v>
      </c>
      <c r="E41" s="31" t="s">
        <v>73</v>
      </c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43">
        <v>1</v>
      </c>
      <c r="T41" s="32"/>
      <c r="U41" s="32"/>
      <c r="V41" s="32"/>
      <c r="W41" s="32"/>
      <c r="X41" s="32"/>
      <c r="Y41" s="32"/>
      <c r="Z41" s="32"/>
      <c r="AA41" s="32"/>
      <c r="AB41" s="32"/>
      <c r="AC41" s="32"/>
      <c r="AD41" s="32"/>
      <c r="AE41" s="32"/>
      <c r="AF41" s="32"/>
      <c r="AG41" s="32"/>
      <c r="AH41" s="32"/>
      <c r="AI41" s="32"/>
      <c r="AJ41" s="32"/>
      <c r="AK41" s="32"/>
      <c r="AL41" s="32"/>
      <c r="AM41" s="32"/>
      <c r="AN41" s="32"/>
      <c r="AO41" s="32"/>
      <c r="AP41" s="32"/>
      <c r="AQ41" s="32"/>
      <c r="AR41" s="32"/>
      <c r="AS41" s="32"/>
      <c r="AT41" s="32"/>
      <c r="AU41" s="32"/>
      <c r="AV41" s="32"/>
      <c r="AW41" s="32"/>
      <c r="AX41" s="32"/>
      <c r="AY41" s="32"/>
      <c r="AZ41" s="32"/>
      <c r="BA41" s="32"/>
      <c r="BB41" s="30">
        <f>SUM(F41:BA41)</f>
        <v>1</v>
      </c>
    </row>
    <row r="42" spans="1:107" ht="33.75" customHeight="1" x14ac:dyDescent="0.3">
      <c r="A42" s="46" t="s">
        <v>95</v>
      </c>
      <c r="B42" s="47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47"/>
      <c r="O42" s="47"/>
      <c r="P42" s="47"/>
      <c r="Q42" s="47"/>
      <c r="R42" s="47"/>
      <c r="S42" s="47"/>
      <c r="T42" s="47"/>
      <c r="U42" s="47"/>
      <c r="V42" s="47"/>
      <c r="W42" s="47"/>
      <c r="X42" s="47"/>
      <c r="Y42" s="47"/>
      <c r="Z42" s="47"/>
      <c r="AA42" s="47"/>
      <c r="AB42" s="47"/>
      <c r="AC42" s="47"/>
      <c r="AD42" s="47"/>
      <c r="AE42" s="47"/>
      <c r="AF42" s="47"/>
      <c r="AG42" s="47"/>
      <c r="AH42" s="47"/>
      <c r="AI42" s="47"/>
      <c r="AJ42" s="47"/>
      <c r="AK42" s="47"/>
      <c r="AL42" s="47"/>
      <c r="AM42" s="47"/>
      <c r="AN42" s="47"/>
      <c r="AO42" s="47"/>
      <c r="AP42" s="47"/>
      <c r="AQ42" s="47"/>
      <c r="AR42" s="47"/>
      <c r="AS42" s="47"/>
      <c r="AT42" s="47"/>
      <c r="AU42" s="47"/>
      <c r="AV42" s="47"/>
      <c r="AW42" s="47"/>
      <c r="AX42" s="47"/>
      <c r="AY42" s="47"/>
      <c r="AZ42" s="47"/>
      <c r="BA42" s="47"/>
      <c r="BB42" s="48"/>
    </row>
    <row r="43" spans="1:107" ht="33.75" customHeight="1" x14ac:dyDescent="0.3">
      <c r="A43" s="49" t="s">
        <v>77</v>
      </c>
      <c r="B43" s="50"/>
      <c r="C43" s="50"/>
      <c r="D43" s="50"/>
      <c r="E43" s="50"/>
      <c r="F43" s="50"/>
      <c r="G43" s="50"/>
      <c r="H43" s="50"/>
      <c r="I43" s="50"/>
      <c r="J43" s="50"/>
      <c r="K43" s="50"/>
      <c r="L43" s="50"/>
      <c r="M43" s="50"/>
      <c r="N43" s="50"/>
      <c r="O43" s="50"/>
      <c r="P43" s="50"/>
      <c r="Q43" s="50"/>
      <c r="R43" s="50"/>
      <c r="S43" s="50"/>
      <c r="T43" s="50"/>
      <c r="U43" s="50"/>
      <c r="V43" s="50"/>
      <c r="W43" s="50"/>
      <c r="X43" s="50"/>
      <c r="Y43" s="50"/>
      <c r="Z43" s="50"/>
      <c r="AA43" s="50"/>
      <c r="AB43" s="50"/>
      <c r="AC43" s="50"/>
      <c r="AD43" s="50"/>
      <c r="AE43" s="50"/>
      <c r="AF43" s="50"/>
      <c r="AG43" s="50"/>
      <c r="AH43" s="50"/>
      <c r="AI43" s="50"/>
      <c r="AJ43" s="50"/>
      <c r="AK43" s="50"/>
      <c r="AL43" s="50"/>
      <c r="AM43" s="50"/>
      <c r="AN43" s="50"/>
      <c r="AO43" s="50"/>
      <c r="AP43" s="50"/>
      <c r="AQ43" s="50"/>
      <c r="AR43" s="50"/>
      <c r="AS43" s="50"/>
      <c r="AT43" s="50"/>
      <c r="AU43" s="50"/>
      <c r="AV43" s="50"/>
      <c r="AW43" s="50"/>
      <c r="AX43" s="50"/>
      <c r="AY43" s="50"/>
      <c r="AZ43" s="50"/>
      <c r="BA43" s="50"/>
      <c r="BB43" s="51"/>
    </row>
    <row r="44" spans="1:107" ht="33.75" customHeight="1" x14ac:dyDescent="0.3">
      <c r="A44" s="28">
        <v>24</v>
      </c>
      <c r="B44" s="29" t="s">
        <v>96</v>
      </c>
      <c r="C44" s="33" t="s">
        <v>118</v>
      </c>
      <c r="D44" s="30" t="s">
        <v>114</v>
      </c>
      <c r="E44" s="31" t="s">
        <v>73</v>
      </c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2"/>
      <c r="W44" s="32"/>
      <c r="X44" s="32"/>
      <c r="Y44" s="32"/>
      <c r="Z44" s="32"/>
      <c r="AA44" s="32"/>
      <c r="AB44" s="32"/>
      <c r="AC44" s="32"/>
      <c r="AD44" s="32"/>
      <c r="AE44" s="32"/>
      <c r="AF44" s="32"/>
      <c r="AG44" s="32"/>
      <c r="AH44" s="32"/>
      <c r="AI44" s="32"/>
      <c r="AJ44" s="32"/>
      <c r="AK44" s="32"/>
      <c r="AL44" s="32"/>
      <c r="AM44" s="32"/>
      <c r="AN44" s="32"/>
      <c r="AO44" s="43">
        <v>1</v>
      </c>
      <c r="AP44" s="32"/>
      <c r="AQ44" s="32"/>
      <c r="AR44" s="32"/>
      <c r="AS44" s="32"/>
      <c r="AT44" s="32"/>
      <c r="AU44" s="32"/>
      <c r="AV44" s="32"/>
      <c r="AW44" s="32"/>
      <c r="AX44" s="32"/>
      <c r="AY44" s="32"/>
      <c r="AZ44" s="32"/>
      <c r="BA44" s="32"/>
      <c r="BB44" s="30">
        <f t="shared" ref="BB44" si="8">SUM(F44:BA44)</f>
        <v>1</v>
      </c>
    </row>
    <row r="45" spans="1:107" ht="33.75" customHeight="1" x14ac:dyDescent="0.3">
      <c r="A45" s="28">
        <v>25</v>
      </c>
      <c r="B45" s="29" t="s">
        <v>97</v>
      </c>
      <c r="C45" s="33" t="s">
        <v>118</v>
      </c>
      <c r="D45" s="30" t="s">
        <v>114</v>
      </c>
      <c r="E45" s="31" t="s">
        <v>73</v>
      </c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43">
        <v>1</v>
      </c>
      <c r="AC45" s="32"/>
      <c r="AD45" s="32"/>
      <c r="AE45" s="32"/>
      <c r="AF45" s="32"/>
      <c r="AG45" s="32"/>
      <c r="AH45" s="32"/>
      <c r="AI45" s="32"/>
      <c r="AJ45" s="32"/>
      <c r="AK45" s="32"/>
      <c r="AL45" s="32"/>
      <c r="AM45" s="32"/>
      <c r="AN45" s="32"/>
      <c r="AO45" s="32"/>
      <c r="AP45" s="32"/>
      <c r="AQ45" s="32"/>
      <c r="AR45" s="32"/>
      <c r="AS45" s="32"/>
      <c r="AT45" s="32"/>
      <c r="AU45" s="32"/>
      <c r="AV45" s="32"/>
      <c r="AW45" s="32"/>
      <c r="AX45" s="32"/>
      <c r="AY45" s="32"/>
      <c r="AZ45" s="32"/>
      <c r="BA45" s="32"/>
      <c r="BB45" s="30">
        <f>SUM(F45:BA45)</f>
        <v>1</v>
      </c>
    </row>
    <row r="46" spans="1:107" ht="33.75" customHeight="1" x14ac:dyDescent="0.3">
      <c r="A46" s="28">
        <v>26</v>
      </c>
      <c r="B46" s="29" t="s">
        <v>98</v>
      </c>
      <c r="C46" s="33" t="s">
        <v>118</v>
      </c>
      <c r="D46" s="30" t="s">
        <v>114</v>
      </c>
      <c r="E46" s="31" t="s">
        <v>73</v>
      </c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2"/>
      <c r="W46" s="32"/>
      <c r="X46" s="32"/>
      <c r="Y46" s="32"/>
      <c r="Z46" s="32"/>
      <c r="AA46" s="32"/>
      <c r="AB46" s="32"/>
      <c r="AC46" s="32"/>
      <c r="AD46" s="32"/>
      <c r="AE46" s="32"/>
      <c r="AF46" s="32"/>
      <c r="AG46" s="32"/>
      <c r="AH46" s="32"/>
      <c r="AI46" s="32"/>
      <c r="AJ46" s="32"/>
      <c r="AK46" s="43">
        <v>1</v>
      </c>
      <c r="AL46" s="32"/>
      <c r="AM46" s="32"/>
      <c r="AN46" s="32"/>
      <c r="AO46" s="32"/>
      <c r="AP46" s="32"/>
      <c r="AQ46" s="32"/>
      <c r="AR46" s="32"/>
      <c r="AS46" s="32"/>
      <c r="AT46" s="32"/>
      <c r="AU46" s="32"/>
      <c r="AV46" s="32"/>
      <c r="AW46" s="32"/>
      <c r="AX46" s="32"/>
      <c r="AY46" s="32"/>
      <c r="AZ46" s="32"/>
      <c r="BA46" s="32"/>
      <c r="BB46" s="30">
        <f>SUM(F46:BA46)</f>
        <v>1</v>
      </c>
    </row>
    <row r="47" spans="1:107" ht="33.75" customHeight="1" x14ac:dyDescent="0.3">
      <c r="A47" s="28">
        <v>27</v>
      </c>
      <c r="B47" s="34" t="s">
        <v>99</v>
      </c>
      <c r="C47" s="33" t="s">
        <v>118</v>
      </c>
      <c r="D47" s="30" t="s">
        <v>114</v>
      </c>
      <c r="E47" s="31" t="s">
        <v>73</v>
      </c>
      <c r="F47" s="30"/>
      <c r="G47" s="30"/>
      <c r="H47" s="30"/>
      <c r="I47" s="30"/>
      <c r="J47" s="30"/>
      <c r="K47" s="30"/>
      <c r="L47" s="30"/>
      <c r="M47" s="30"/>
      <c r="N47" s="43">
        <v>1</v>
      </c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30"/>
      <c r="AG47" s="30"/>
      <c r="AH47" s="30"/>
      <c r="AI47" s="30"/>
      <c r="AJ47" s="30"/>
      <c r="AK47" s="30"/>
      <c r="AL47" s="30"/>
      <c r="AM47" s="30"/>
      <c r="AN47" s="30"/>
      <c r="AO47" s="30"/>
      <c r="AP47" s="30"/>
      <c r="AQ47" s="30"/>
      <c r="AR47" s="30"/>
      <c r="AS47" s="30"/>
      <c r="AT47" s="30"/>
      <c r="AU47" s="30"/>
      <c r="AV47" s="30"/>
      <c r="AW47" s="30"/>
      <c r="AX47" s="30"/>
      <c r="AY47" s="30"/>
      <c r="AZ47" s="30"/>
      <c r="BA47" s="30"/>
      <c r="BB47" s="30">
        <f t="shared" ref="BB47" si="9">SUM(F47:BA47)</f>
        <v>1</v>
      </c>
    </row>
    <row r="48" spans="1:107" ht="33.75" customHeight="1" x14ac:dyDescent="0.3">
      <c r="A48" s="55" t="s">
        <v>78</v>
      </c>
      <c r="B48" s="56"/>
      <c r="C48" s="56"/>
      <c r="D48" s="56"/>
      <c r="E48" s="56"/>
      <c r="F48" s="56"/>
      <c r="G48" s="56"/>
      <c r="H48" s="56"/>
      <c r="I48" s="56"/>
      <c r="J48" s="56"/>
      <c r="K48" s="56"/>
      <c r="L48" s="56"/>
      <c r="M48" s="56"/>
      <c r="N48" s="56"/>
      <c r="O48" s="56"/>
      <c r="P48" s="56"/>
      <c r="Q48" s="56"/>
      <c r="R48" s="56"/>
      <c r="S48" s="56"/>
      <c r="T48" s="56"/>
      <c r="U48" s="56"/>
      <c r="V48" s="56"/>
      <c r="W48" s="56"/>
      <c r="X48" s="56"/>
      <c r="Y48" s="56"/>
      <c r="Z48" s="56"/>
      <c r="AA48" s="56"/>
      <c r="AB48" s="56"/>
      <c r="AC48" s="56"/>
      <c r="AD48" s="56"/>
      <c r="AE48" s="56"/>
      <c r="AF48" s="56"/>
      <c r="AG48" s="56"/>
      <c r="AH48" s="56"/>
      <c r="AI48" s="56"/>
      <c r="AJ48" s="56"/>
      <c r="AK48" s="56"/>
      <c r="AL48" s="56"/>
      <c r="AM48" s="56"/>
      <c r="AN48" s="56"/>
      <c r="AO48" s="56"/>
      <c r="AP48" s="56"/>
      <c r="AQ48" s="56"/>
      <c r="AR48" s="56"/>
      <c r="AS48" s="56"/>
      <c r="AT48" s="56"/>
      <c r="AU48" s="56"/>
      <c r="AV48" s="56"/>
      <c r="AW48" s="56"/>
      <c r="AX48" s="56"/>
      <c r="AY48" s="56"/>
      <c r="AZ48" s="56"/>
      <c r="BA48" s="56"/>
      <c r="BB48" s="57"/>
    </row>
    <row r="49" spans="1:54" ht="24" customHeight="1" x14ac:dyDescent="0.3">
      <c r="A49" s="28">
        <v>28</v>
      </c>
      <c r="B49" s="34" t="s">
        <v>100</v>
      </c>
      <c r="C49" s="33" t="s">
        <v>118</v>
      </c>
      <c r="D49" s="30" t="s">
        <v>114</v>
      </c>
      <c r="E49" s="31" t="s">
        <v>73</v>
      </c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  <c r="Y49" s="30"/>
      <c r="Z49" s="30"/>
      <c r="AA49" s="30"/>
      <c r="AB49" s="30"/>
      <c r="AC49" s="30"/>
      <c r="AD49" s="30"/>
      <c r="AE49" s="30"/>
      <c r="AF49" s="30"/>
      <c r="AG49" s="30"/>
      <c r="AH49" s="30"/>
      <c r="AI49" s="30"/>
      <c r="AJ49" s="30"/>
      <c r="AK49" s="30"/>
      <c r="AL49" s="30"/>
      <c r="AM49" s="30"/>
      <c r="AN49" s="30"/>
      <c r="AO49" s="30"/>
      <c r="AP49" s="30"/>
      <c r="AQ49" s="30"/>
      <c r="AR49" s="30"/>
      <c r="AS49" s="30"/>
      <c r="AT49" s="30"/>
      <c r="AU49" s="43">
        <v>1</v>
      </c>
      <c r="AV49" s="30"/>
      <c r="AW49" s="30"/>
      <c r="AX49" s="30"/>
      <c r="AY49" s="30"/>
      <c r="AZ49" s="30"/>
      <c r="BA49" s="30"/>
      <c r="BB49" s="30">
        <f t="shared" si="7"/>
        <v>1</v>
      </c>
    </row>
    <row r="50" spans="1:54" ht="45.75" customHeight="1" x14ac:dyDescent="0.3">
      <c r="A50" s="28">
        <v>29</v>
      </c>
      <c r="B50" s="29" t="s">
        <v>101</v>
      </c>
      <c r="C50" s="33" t="s">
        <v>118</v>
      </c>
      <c r="D50" s="30" t="s">
        <v>114</v>
      </c>
      <c r="E50" s="31" t="s">
        <v>73</v>
      </c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43">
        <v>1</v>
      </c>
      <c r="AE50" s="30"/>
      <c r="AF50" s="30"/>
      <c r="AG50" s="30"/>
      <c r="AH50" s="30"/>
      <c r="AI50" s="30"/>
      <c r="AJ50" s="30"/>
      <c r="AK50" s="30"/>
      <c r="AL50" s="30"/>
      <c r="AM50" s="30"/>
      <c r="AN50" s="30"/>
      <c r="AO50" s="30"/>
      <c r="AP50" s="30"/>
      <c r="AQ50" s="30"/>
      <c r="AR50" s="30"/>
      <c r="AS50" s="30"/>
      <c r="AT50" s="30"/>
      <c r="AU50" s="30"/>
      <c r="AV50" s="30"/>
      <c r="AW50" s="30"/>
      <c r="AX50" s="30"/>
      <c r="AY50" s="30"/>
      <c r="AZ50" s="30"/>
      <c r="BA50" s="30"/>
      <c r="BB50" s="30">
        <f t="shared" ref="BB50" si="10">SUM(F50:BA50)</f>
        <v>1</v>
      </c>
    </row>
    <row r="51" spans="1:54" ht="27.75" customHeight="1" x14ac:dyDescent="0.3">
      <c r="A51" s="28">
        <v>30</v>
      </c>
      <c r="B51" s="34" t="s">
        <v>102</v>
      </c>
      <c r="C51" s="33" t="s">
        <v>118</v>
      </c>
      <c r="D51" s="30" t="s">
        <v>114</v>
      </c>
      <c r="E51" s="31" t="s">
        <v>73</v>
      </c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0"/>
      <c r="X51" s="30"/>
      <c r="Y51" s="30"/>
      <c r="Z51" s="30"/>
      <c r="AA51" s="30"/>
      <c r="AB51" s="30"/>
      <c r="AC51" s="30"/>
      <c r="AD51" s="30"/>
      <c r="AE51" s="30"/>
      <c r="AF51" s="30"/>
      <c r="AG51" s="30"/>
      <c r="AH51" s="30"/>
      <c r="AI51" s="30"/>
      <c r="AJ51" s="30"/>
      <c r="AK51" s="30"/>
      <c r="AL51" s="30"/>
      <c r="AM51" s="30"/>
      <c r="AN51" s="30"/>
      <c r="AO51" s="30"/>
      <c r="AP51" s="30"/>
      <c r="AQ51" s="30"/>
      <c r="AR51" s="30"/>
      <c r="AS51" s="43">
        <v>1</v>
      </c>
      <c r="AT51" s="30"/>
      <c r="AU51" s="30"/>
      <c r="AV51" s="30"/>
      <c r="AW51" s="30"/>
      <c r="AX51" s="30"/>
      <c r="AY51" s="30"/>
      <c r="AZ51" s="30"/>
      <c r="BA51" s="30"/>
      <c r="BB51" s="30">
        <f t="shared" ref="BB51" si="11">SUM(F51:BA51)</f>
        <v>1</v>
      </c>
    </row>
    <row r="52" spans="1:54" ht="33.75" customHeight="1" x14ac:dyDescent="0.3">
      <c r="A52" s="58" t="s">
        <v>88</v>
      </c>
      <c r="B52" s="59"/>
      <c r="C52" s="59"/>
      <c r="D52" s="59"/>
      <c r="E52" s="59"/>
      <c r="F52" s="59"/>
      <c r="G52" s="59"/>
      <c r="H52" s="59"/>
      <c r="I52" s="59"/>
      <c r="J52" s="59"/>
      <c r="K52" s="59"/>
      <c r="L52" s="59"/>
      <c r="M52" s="59"/>
      <c r="N52" s="59"/>
      <c r="O52" s="59"/>
      <c r="P52" s="59"/>
      <c r="Q52" s="59"/>
      <c r="R52" s="59"/>
      <c r="S52" s="59"/>
      <c r="T52" s="59"/>
      <c r="U52" s="59"/>
      <c r="V52" s="59"/>
      <c r="W52" s="59"/>
      <c r="X52" s="59"/>
      <c r="Y52" s="59"/>
      <c r="Z52" s="59"/>
      <c r="AA52" s="59"/>
      <c r="AB52" s="59"/>
      <c r="AC52" s="59"/>
      <c r="AD52" s="59"/>
      <c r="AE52" s="59"/>
      <c r="AF52" s="59"/>
      <c r="AG52" s="59"/>
      <c r="AH52" s="59"/>
      <c r="AI52" s="59"/>
      <c r="AJ52" s="59"/>
      <c r="AK52" s="59"/>
      <c r="AL52" s="59"/>
      <c r="AM52" s="59"/>
      <c r="AN52" s="59"/>
      <c r="AO52" s="59"/>
      <c r="AP52" s="59"/>
      <c r="AQ52" s="59"/>
      <c r="AR52" s="59"/>
      <c r="AS52" s="59"/>
      <c r="AT52" s="59"/>
      <c r="AU52" s="59"/>
      <c r="AV52" s="59"/>
      <c r="AW52" s="59"/>
      <c r="AX52" s="59"/>
      <c r="AY52" s="59"/>
      <c r="AZ52" s="59"/>
      <c r="BA52" s="59"/>
      <c r="BB52" s="60"/>
    </row>
    <row r="53" spans="1:54" ht="33.75" customHeight="1" x14ac:dyDescent="0.3">
      <c r="A53" s="28">
        <v>31</v>
      </c>
      <c r="B53" s="34" t="s">
        <v>104</v>
      </c>
      <c r="C53" s="33" t="s">
        <v>118</v>
      </c>
      <c r="D53" s="30" t="s">
        <v>114</v>
      </c>
      <c r="E53" s="31" t="s">
        <v>73</v>
      </c>
      <c r="F53" s="30"/>
      <c r="G53" s="30"/>
      <c r="H53" s="30"/>
      <c r="I53" s="30"/>
      <c r="J53" s="30"/>
      <c r="K53" s="30"/>
      <c r="L53" s="30"/>
      <c r="M53" s="30"/>
      <c r="N53" s="30"/>
      <c r="O53" s="43">
        <v>1</v>
      </c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30"/>
      <c r="AG53" s="30"/>
      <c r="AH53" s="30"/>
      <c r="AI53" s="30"/>
      <c r="AJ53" s="30"/>
      <c r="AK53" s="30"/>
      <c r="AL53" s="30"/>
      <c r="AM53" s="30"/>
      <c r="AN53" s="30"/>
      <c r="AO53" s="30"/>
      <c r="AP53" s="30"/>
      <c r="AQ53" s="30"/>
      <c r="AR53" s="30"/>
      <c r="AS53" s="30"/>
      <c r="AT53" s="30"/>
      <c r="AU53" s="30"/>
      <c r="AV53" s="30"/>
      <c r="AW53" s="30"/>
      <c r="AX53" s="30"/>
      <c r="AY53" s="30"/>
      <c r="AZ53" s="30"/>
      <c r="BA53" s="30"/>
      <c r="BB53" s="30">
        <f t="shared" ref="BB53" si="12">SUM(F53:BA53)</f>
        <v>1</v>
      </c>
    </row>
    <row r="54" spans="1:54" ht="33.75" customHeight="1" x14ac:dyDescent="0.3">
      <c r="A54" s="49" t="s">
        <v>79</v>
      </c>
      <c r="B54" s="50"/>
      <c r="C54" s="50"/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50"/>
      <c r="Q54" s="50"/>
      <c r="R54" s="50"/>
      <c r="S54" s="50"/>
      <c r="T54" s="50"/>
      <c r="U54" s="50"/>
      <c r="V54" s="50"/>
      <c r="W54" s="50"/>
      <c r="X54" s="50"/>
      <c r="Y54" s="50"/>
      <c r="Z54" s="50"/>
      <c r="AA54" s="50"/>
      <c r="AB54" s="50"/>
      <c r="AC54" s="50"/>
      <c r="AD54" s="50"/>
      <c r="AE54" s="50"/>
      <c r="AF54" s="50"/>
      <c r="AG54" s="50"/>
      <c r="AH54" s="50"/>
      <c r="AI54" s="50"/>
      <c r="AJ54" s="50"/>
      <c r="AK54" s="50"/>
      <c r="AL54" s="50"/>
      <c r="AM54" s="50"/>
      <c r="AN54" s="50"/>
      <c r="AO54" s="50"/>
      <c r="AP54" s="50"/>
      <c r="AQ54" s="50"/>
      <c r="AR54" s="50"/>
      <c r="AS54" s="50"/>
      <c r="AT54" s="50"/>
      <c r="AU54" s="50"/>
      <c r="AV54" s="50"/>
      <c r="AW54" s="50"/>
      <c r="AX54" s="50"/>
      <c r="AY54" s="50"/>
      <c r="AZ54" s="50"/>
      <c r="BA54" s="50"/>
      <c r="BB54" s="51"/>
    </row>
    <row r="55" spans="1:54" ht="33.75" customHeight="1" x14ac:dyDescent="0.3">
      <c r="A55" s="28">
        <v>32</v>
      </c>
      <c r="B55" s="34" t="s">
        <v>116</v>
      </c>
      <c r="C55" s="44" t="s">
        <v>120</v>
      </c>
      <c r="D55" s="30" t="s">
        <v>114</v>
      </c>
      <c r="E55" s="31" t="s">
        <v>73</v>
      </c>
      <c r="F55" s="30"/>
      <c r="G55" s="30"/>
      <c r="H55" s="30"/>
      <c r="I55" s="30"/>
      <c r="J55" s="30"/>
      <c r="K55" s="30"/>
      <c r="L55" s="30"/>
      <c r="M55" s="30"/>
      <c r="N55" s="30"/>
      <c r="O55" s="30"/>
      <c r="P55" s="30"/>
      <c r="Q55" s="30"/>
      <c r="R55" s="30"/>
      <c r="S55" s="30"/>
      <c r="T55" s="30"/>
      <c r="U55" s="30"/>
      <c r="V55" s="30"/>
      <c r="W55" s="30"/>
      <c r="X55" s="30"/>
      <c r="Y55" s="43">
        <v>1</v>
      </c>
      <c r="Z55" s="30"/>
      <c r="AA55" s="30"/>
      <c r="AB55" s="30"/>
      <c r="AC55" s="30"/>
      <c r="AD55" s="30"/>
      <c r="AE55" s="30"/>
      <c r="AF55" s="30"/>
      <c r="AG55" s="30"/>
      <c r="AH55" s="30"/>
      <c r="AI55" s="30"/>
      <c r="AJ55" s="30"/>
      <c r="AK55" s="30"/>
      <c r="AL55" s="30"/>
      <c r="AM55" s="30"/>
      <c r="AN55" s="30"/>
      <c r="AO55" s="30"/>
      <c r="AP55" s="30"/>
      <c r="AQ55" s="30"/>
      <c r="AR55" s="30"/>
      <c r="AS55" s="30"/>
      <c r="AT55" s="30"/>
      <c r="AU55" s="30"/>
      <c r="AV55" s="30"/>
      <c r="AW55" s="30"/>
      <c r="AX55" s="30"/>
      <c r="AY55" s="30"/>
      <c r="AZ55" s="30"/>
      <c r="BA55" s="30"/>
      <c r="BB55" s="30">
        <f>SUM(F55:BA55)</f>
        <v>1</v>
      </c>
    </row>
    <row r="56" spans="1:54" x14ac:dyDescent="0.3"/>
    <row r="57" spans="1:54" x14ac:dyDescent="0.3"/>
    <row r="58" spans="1:54" x14ac:dyDescent="0.3"/>
    <row r="59" spans="1:54" x14ac:dyDescent="0.3"/>
    <row r="60" spans="1:54" x14ac:dyDescent="0.3"/>
    <row r="61" spans="1:54" x14ac:dyDescent="0.3"/>
    <row r="62" spans="1:54" x14ac:dyDescent="0.3"/>
    <row r="63" spans="1:54" x14ac:dyDescent="0.3"/>
    <row r="64" spans="1:54" x14ac:dyDescent="0.3"/>
    <row r="65" x14ac:dyDescent="0.3"/>
    <row r="66" x14ac:dyDescent="0.3"/>
    <row r="67" x14ac:dyDescent="0.3"/>
    <row r="68" x14ac:dyDescent="0.3"/>
    <row r="69" x14ac:dyDescent="0.3"/>
    <row r="70" x14ac:dyDescent="0.3"/>
    <row r="71" x14ac:dyDescent="0.3"/>
    <row r="72" x14ac:dyDescent="0.3"/>
    <row r="73" x14ac:dyDescent="0.3"/>
    <row r="74" x14ac:dyDescent="0.3"/>
    <row r="75" x14ac:dyDescent="0.3"/>
    <row r="76" x14ac:dyDescent="0.3"/>
    <row r="77" x14ac:dyDescent="0.3"/>
    <row r="78" x14ac:dyDescent="0.3"/>
    <row r="79" x14ac:dyDescent="0.3"/>
    <row r="80" x14ac:dyDescent="0.3"/>
    <row r="81" x14ac:dyDescent="0.3"/>
    <row r="82" x14ac:dyDescent="0.3"/>
    <row r="83" x14ac:dyDescent="0.3"/>
    <row r="84" x14ac:dyDescent="0.3"/>
    <row r="85" x14ac:dyDescent="0.3"/>
    <row r="86" x14ac:dyDescent="0.3"/>
    <row r="87" x14ac:dyDescent="0.3"/>
    <row r="88" x14ac:dyDescent="0.3"/>
    <row r="89" x14ac:dyDescent="0.3"/>
    <row r="90" x14ac:dyDescent="0.3"/>
    <row r="91" x14ac:dyDescent="0.3"/>
    <row r="92" x14ac:dyDescent="0.3"/>
    <row r="93" x14ac:dyDescent="0.3"/>
    <row r="94" x14ac:dyDescent="0.3"/>
    <row r="95" x14ac:dyDescent="0.3"/>
    <row r="96" x14ac:dyDescent="0.3"/>
    <row r="97" x14ac:dyDescent="0.3"/>
    <row r="98" x14ac:dyDescent="0.3"/>
    <row r="99" x14ac:dyDescent="0.3"/>
    <row r="100" x14ac:dyDescent="0.3"/>
    <row r="101" x14ac:dyDescent="0.3"/>
    <row r="102" x14ac:dyDescent="0.3"/>
    <row r="103" x14ac:dyDescent="0.3"/>
    <row r="104" x14ac:dyDescent="0.3"/>
    <row r="105" x14ac:dyDescent="0.3"/>
    <row r="106" x14ac:dyDescent="0.3"/>
    <row r="107" x14ac:dyDescent="0.3"/>
    <row r="108" x14ac:dyDescent="0.3"/>
    <row r="109" x14ac:dyDescent="0.3"/>
    <row r="110" x14ac:dyDescent="0.3"/>
    <row r="111" x14ac:dyDescent="0.3"/>
    <row r="112" x14ac:dyDescent="0.3"/>
    <row r="113" x14ac:dyDescent="0.3"/>
    <row r="114" x14ac:dyDescent="0.3"/>
    <row r="115" x14ac:dyDescent="0.3"/>
    <row r="116" x14ac:dyDescent="0.3"/>
    <row r="117" x14ac:dyDescent="0.3"/>
    <row r="118" x14ac:dyDescent="0.3"/>
    <row r="119" x14ac:dyDescent="0.3"/>
    <row r="120" x14ac:dyDescent="0.3"/>
    <row r="121" x14ac:dyDescent="0.3"/>
    <row r="122" x14ac:dyDescent="0.3"/>
    <row r="123" x14ac:dyDescent="0.3"/>
    <row r="124" x14ac:dyDescent="0.3"/>
    <row r="125" x14ac:dyDescent="0.3"/>
    <row r="126" x14ac:dyDescent="0.3"/>
    <row r="127" x14ac:dyDescent="0.3"/>
    <row r="128" x14ac:dyDescent="0.3"/>
    <row r="129" x14ac:dyDescent="0.3"/>
    <row r="130" x14ac:dyDescent="0.3"/>
    <row r="131" x14ac:dyDescent="0.3"/>
    <row r="132" x14ac:dyDescent="0.3"/>
    <row r="133" x14ac:dyDescent="0.3"/>
    <row r="134" x14ac:dyDescent="0.3"/>
    <row r="135" x14ac:dyDescent="0.3"/>
    <row r="136" x14ac:dyDescent="0.3"/>
    <row r="137" x14ac:dyDescent="0.3"/>
    <row r="138" x14ac:dyDescent="0.3"/>
    <row r="139" x14ac:dyDescent="0.3"/>
    <row r="140" x14ac:dyDescent="0.3"/>
    <row r="141" x14ac:dyDescent="0.3"/>
    <row r="142" x14ac:dyDescent="0.3"/>
    <row r="143" x14ac:dyDescent="0.3"/>
    <row r="144" x14ac:dyDescent="0.3"/>
    <row r="145" x14ac:dyDescent="0.3"/>
    <row r="146" x14ac:dyDescent="0.3"/>
    <row r="147" x14ac:dyDescent="0.3"/>
    <row r="148" x14ac:dyDescent="0.3"/>
    <row r="149" x14ac:dyDescent="0.3"/>
    <row r="150" x14ac:dyDescent="0.3"/>
    <row r="151" x14ac:dyDescent="0.3"/>
    <row r="152" x14ac:dyDescent="0.3"/>
    <row r="153" x14ac:dyDescent="0.3"/>
    <row r="154" x14ac:dyDescent="0.3"/>
    <row r="155" x14ac:dyDescent="0.3"/>
    <row r="156" x14ac:dyDescent="0.3"/>
    <row r="157" x14ac:dyDescent="0.3"/>
    <row r="158" x14ac:dyDescent="0.3"/>
    <row r="159" x14ac:dyDescent="0.3"/>
    <row r="160" x14ac:dyDescent="0.3"/>
    <row r="161" x14ac:dyDescent="0.3"/>
    <row r="162" x14ac:dyDescent="0.3"/>
    <row r="163" x14ac:dyDescent="0.3"/>
    <row r="164" x14ac:dyDescent="0.3"/>
    <row r="165" x14ac:dyDescent="0.3"/>
    <row r="166" x14ac:dyDescent="0.3"/>
    <row r="167" x14ac:dyDescent="0.3"/>
    <row r="168" x14ac:dyDescent="0.3"/>
    <row r="169" x14ac:dyDescent="0.3"/>
    <row r="170" x14ac:dyDescent="0.3"/>
    <row r="171" x14ac:dyDescent="0.3"/>
    <row r="172" x14ac:dyDescent="0.3"/>
    <row r="173" x14ac:dyDescent="0.3"/>
    <row r="174" x14ac:dyDescent="0.3"/>
    <row r="175" x14ac:dyDescent="0.3"/>
    <row r="176" x14ac:dyDescent="0.3"/>
    <row r="177" x14ac:dyDescent="0.3"/>
    <row r="178" x14ac:dyDescent="0.3"/>
  </sheetData>
  <sheetProtection formatColumns="0" formatRows="0" autoFilter="0"/>
  <mergeCells count="40">
    <mergeCell ref="A43:BB43"/>
    <mergeCell ref="C5:BB5"/>
    <mergeCell ref="C1:BA4"/>
    <mergeCell ref="BB8:BB9"/>
    <mergeCell ref="D8:D9"/>
    <mergeCell ref="E8:E9"/>
    <mergeCell ref="AX8:BA8"/>
    <mergeCell ref="A1:B4"/>
    <mergeCell ref="AH8:AK8"/>
    <mergeCell ref="AL8:AO8"/>
    <mergeCell ref="AP8:AS8"/>
    <mergeCell ref="AT8:AW8"/>
    <mergeCell ref="A8:A9"/>
    <mergeCell ref="B8:B9"/>
    <mergeCell ref="C8:C9"/>
    <mergeCell ref="F8:I8"/>
    <mergeCell ref="A26:BB26"/>
    <mergeCell ref="A27:BB27"/>
    <mergeCell ref="J8:M8"/>
    <mergeCell ref="N8:Q8"/>
    <mergeCell ref="AD8:AG8"/>
    <mergeCell ref="R8:U8"/>
    <mergeCell ref="V8:Y8"/>
    <mergeCell ref="Z8:AC8"/>
    <mergeCell ref="A42:BB42"/>
    <mergeCell ref="A54:BB54"/>
    <mergeCell ref="C7:BB7"/>
    <mergeCell ref="A5:B5"/>
    <mergeCell ref="A48:BB48"/>
    <mergeCell ref="A52:BB52"/>
    <mergeCell ref="C6:BB6"/>
    <mergeCell ref="A30:BB30"/>
    <mergeCell ref="A38:BB38"/>
    <mergeCell ref="A15:BB15"/>
    <mergeCell ref="A20:BB20"/>
    <mergeCell ref="A24:BB24"/>
    <mergeCell ref="A6:B6"/>
    <mergeCell ref="A7:B7"/>
    <mergeCell ref="A10:BB10"/>
    <mergeCell ref="A11:BB11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V40"/>
  <sheetViews>
    <sheetView zoomScale="70" zoomScaleNormal="70" workbookViewId="0">
      <pane ySplit="8" topLeftCell="A9" activePane="bottomLeft" state="frozen"/>
      <selection pane="bottomLeft" activeCell="G44" sqref="G44"/>
    </sheetView>
  </sheetViews>
  <sheetFormatPr baseColWidth="10" defaultColWidth="0" defaultRowHeight="16.5" x14ac:dyDescent="0.3"/>
  <cols>
    <col min="1" max="1" width="4" style="2" bestFit="1" customWidth="1"/>
    <col min="2" max="2" width="19" style="2" customWidth="1"/>
    <col min="3" max="3" width="29.28515625" style="2" customWidth="1"/>
    <col min="4" max="5" width="37" style="17" customWidth="1"/>
    <col min="6" max="6" width="8.5703125" style="17" customWidth="1"/>
    <col min="7" max="7" width="27.85546875" style="17" customWidth="1"/>
    <col min="8" max="8" width="23.7109375" style="17" customWidth="1"/>
    <col min="9" max="9" width="33.7109375" style="17" customWidth="1"/>
    <col min="10" max="10" width="9.5703125" style="17" customWidth="1"/>
    <col min="11" max="11" width="31.85546875" style="17" customWidth="1"/>
    <col min="12" max="12" width="23.7109375" style="17" customWidth="1"/>
    <col min="13" max="13" width="8.5703125" style="17" customWidth="1"/>
    <col min="14" max="14" width="27.85546875" style="17" customWidth="1"/>
    <col min="15" max="15" width="23.7109375" style="17" customWidth="1"/>
    <col min="16" max="16" width="33.7109375" style="17" customWidth="1"/>
    <col min="17" max="17" width="9.5703125" style="17" customWidth="1"/>
    <col min="18" max="18" width="31.85546875" style="17" customWidth="1"/>
    <col min="19" max="19" width="23.7109375" style="17" customWidth="1"/>
    <col min="20" max="20" width="8.5703125" style="17" customWidth="1"/>
    <col min="21" max="21" width="27.85546875" style="17" customWidth="1"/>
    <col min="22" max="22" width="23.7109375" style="17" customWidth="1"/>
    <col min="23" max="23" width="33.7109375" style="17" customWidth="1"/>
    <col min="24" max="24" width="9.5703125" style="17" customWidth="1"/>
    <col min="25" max="25" width="31.85546875" style="17" customWidth="1"/>
    <col min="26" max="26" width="23.7109375" style="17" customWidth="1"/>
    <col min="27" max="27" width="8.5703125" style="17" customWidth="1"/>
    <col min="28" max="28" width="27.85546875" style="17" customWidth="1"/>
    <col min="29" max="29" width="23.7109375" style="17" customWidth="1"/>
    <col min="30" max="30" width="33.7109375" style="17" customWidth="1"/>
    <col min="31" max="31" width="9.5703125" style="17" customWidth="1"/>
    <col min="32" max="32" width="27.140625" style="17" customWidth="1"/>
    <col min="33" max="33" width="23.7109375" style="17" customWidth="1"/>
    <col min="34" max="34" width="11.42578125" style="17" customWidth="1"/>
    <col min="35" max="48" width="11.42578125" style="17" hidden="1" customWidth="1"/>
    <col min="49" max="16384" width="11.42578125" style="1" hidden="1"/>
  </cols>
  <sheetData>
    <row r="1" spans="1:48" x14ac:dyDescent="0.3">
      <c r="A1" s="94"/>
      <c r="B1" s="95"/>
      <c r="C1" s="100" t="s">
        <v>64</v>
      </c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  <c r="V1" s="101"/>
      <c r="W1" s="101"/>
      <c r="X1" s="101"/>
      <c r="Y1" s="101"/>
      <c r="Z1" s="101"/>
      <c r="AA1" s="101"/>
      <c r="AB1" s="101"/>
      <c r="AC1" s="101"/>
      <c r="AD1" s="101"/>
      <c r="AE1" s="102"/>
      <c r="AF1" s="109" t="s">
        <v>63</v>
      </c>
      <c r="AG1" s="109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</row>
    <row r="2" spans="1:48" x14ac:dyDescent="0.3">
      <c r="A2" s="96"/>
      <c r="B2" s="97"/>
      <c r="C2" s="103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  <c r="U2" s="104"/>
      <c r="V2" s="104"/>
      <c r="W2" s="104"/>
      <c r="X2" s="104"/>
      <c r="Y2" s="104"/>
      <c r="Z2" s="104"/>
      <c r="AA2" s="104"/>
      <c r="AB2" s="104"/>
      <c r="AC2" s="104"/>
      <c r="AD2" s="104"/>
      <c r="AE2" s="105"/>
      <c r="AF2" s="109" t="s">
        <v>71</v>
      </c>
      <c r="AG2" s="109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</row>
    <row r="3" spans="1:48" x14ac:dyDescent="0.3">
      <c r="A3" s="96"/>
      <c r="B3" s="97"/>
      <c r="C3" s="103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  <c r="R3" s="104"/>
      <c r="S3" s="104"/>
      <c r="T3" s="104"/>
      <c r="U3" s="104"/>
      <c r="V3" s="104"/>
      <c r="W3" s="104"/>
      <c r="X3" s="104"/>
      <c r="Y3" s="104"/>
      <c r="Z3" s="104"/>
      <c r="AA3" s="104"/>
      <c r="AB3" s="104"/>
      <c r="AC3" s="104"/>
      <c r="AD3" s="104"/>
      <c r="AE3" s="105"/>
      <c r="AF3" s="109" t="s">
        <v>72</v>
      </c>
      <c r="AG3" s="109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</row>
    <row r="4" spans="1:48" x14ac:dyDescent="0.3">
      <c r="A4" s="98"/>
      <c r="B4" s="99"/>
      <c r="C4" s="106"/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107"/>
      <c r="P4" s="107"/>
      <c r="Q4" s="107"/>
      <c r="R4" s="107"/>
      <c r="S4" s="107"/>
      <c r="T4" s="107"/>
      <c r="U4" s="107"/>
      <c r="V4" s="107"/>
      <c r="W4" s="107"/>
      <c r="X4" s="107"/>
      <c r="Y4" s="107"/>
      <c r="Z4" s="107"/>
      <c r="AA4" s="107"/>
      <c r="AB4" s="107"/>
      <c r="AC4" s="107"/>
      <c r="AD4" s="107"/>
      <c r="AE4" s="108"/>
      <c r="AF4" s="109" t="s">
        <v>70</v>
      </c>
      <c r="AG4" s="109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</row>
    <row r="5" spans="1:48" x14ac:dyDescent="0.3">
      <c r="A5" s="9"/>
      <c r="B5" s="10"/>
      <c r="C5" s="9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</row>
    <row r="6" spans="1:48" x14ac:dyDescent="0.3">
      <c r="A6" s="88"/>
      <c r="B6" s="88"/>
      <c r="C6" s="88"/>
      <c r="D6" s="88"/>
      <c r="E6" s="22"/>
      <c r="F6" s="89" t="s">
        <v>65</v>
      </c>
      <c r="G6" s="89"/>
      <c r="H6" s="89"/>
      <c r="I6" s="89"/>
      <c r="J6" s="89"/>
      <c r="K6" s="89"/>
      <c r="L6" s="89"/>
      <c r="M6" s="90" t="s">
        <v>66</v>
      </c>
      <c r="N6" s="90"/>
      <c r="O6" s="90"/>
      <c r="P6" s="90"/>
      <c r="Q6" s="90"/>
      <c r="R6" s="90"/>
      <c r="S6" s="91"/>
      <c r="T6" s="90" t="s">
        <v>67</v>
      </c>
      <c r="U6" s="90"/>
      <c r="V6" s="90"/>
      <c r="W6" s="90"/>
      <c r="X6" s="90"/>
      <c r="Y6" s="90"/>
      <c r="Z6" s="91"/>
      <c r="AA6" s="90" t="s">
        <v>68</v>
      </c>
      <c r="AB6" s="90"/>
      <c r="AC6" s="90"/>
      <c r="AD6" s="90"/>
      <c r="AE6" s="90"/>
      <c r="AF6" s="90"/>
      <c r="AG6" s="91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48" ht="28.5" x14ac:dyDescent="0.3">
      <c r="A7" s="92" t="s">
        <v>17</v>
      </c>
      <c r="B7" s="87" t="s">
        <v>61</v>
      </c>
      <c r="C7" s="87"/>
      <c r="D7" s="93" t="s">
        <v>48</v>
      </c>
      <c r="E7" s="93" t="s">
        <v>50</v>
      </c>
      <c r="F7" s="85" t="s">
        <v>52</v>
      </c>
      <c r="G7" s="85"/>
      <c r="H7" s="85"/>
      <c r="I7" s="11" t="s">
        <v>53</v>
      </c>
      <c r="J7" s="86" t="s">
        <v>54</v>
      </c>
      <c r="K7" s="86"/>
      <c r="L7" s="86"/>
      <c r="M7" s="85" t="s">
        <v>52</v>
      </c>
      <c r="N7" s="85"/>
      <c r="O7" s="85"/>
      <c r="P7" s="11" t="s">
        <v>53</v>
      </c>
      <c r="Q7" s="86" t="s">
        <v>54</v>
      </c>
      <c r="R7" s="86"/>
      <c r="S7" s="86"/>
      <c r="T7" s="85" t="s">
        <v>52</v>
      </c>
      <c r="U7" s="85"/>
      <c r="V7" s="85"/>
      <c r="W7" s="11" t="s">
        <v>53</v>
      </c>
      <c r="X7" s="86" t="s">
        <v>54</v>
      </c>
      <c r="Y7" s="86"/>
      <c r="Z7" s="86"/>
      <c r="AA7" s="85" t="s">
        <v>52</v>
      </c>
      <c r="AB7" s="85"/>
      <c r="AC7" s="85"/>
      <c r="AD7" s="11" t="s">
        <v>53</v>
      </c>
      <c r="AE7" s="86" t="s">
        <v>54</v>
      </c>
      <c r="AF7" s="86"/>
      <c r="AG7" s="86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</row>
    <row r="8" spans="1:48" ht="28.5" x14ac:dyDescent="0.25">
      <c r="A8" s="92"/>
      <c r="B8" s="87"/>
      <c r="C8" s="87"/>
      <c r="D8" s="93"/>
      <c r="E8" s="93"/>
      <c r="F8" s="12" t="s">
        <v>55</v>
      </c>
      <c r="G8" s="12" t="s">
        <v>56</v>
      </c>
      <c r="H8" s="12" t="s">
        <v>57</v>
      </c>
      <c r="I8" s="13" t="s">
        <v>58</v>
      </c>
      <c r="J8" s="14" t="s">
        <v>55</v>
      </c>
      <c r="K8" s="14" t="s">
        <v>59</v>
      </c>
      <c r="L8" s="14" t="s">
        <v>60</v>
      </c>
      <c r="M8" s="12" t="s">
        <v>55</v>
      </c>
      <c r="N8" s="12" t="s">
        <v>56</v>
      </c>
      <c r="O8" s="12" t="s">
        <v>57</v>
      </c>
      <c r="P8" s="13" t="s">
        <v>58</v>
      </c>
      <c r="Q8" s="14" t="s">
        <v>55</v>
      </c>
      <c r="R8" s="14" t="s">
        <v>59</v>
      </c>
      <c r="S8" s="14" t="s">
        <v>60</v>
      </c>
      <c r="T8" s="12" t="s">
        <v>55</v>
      </c>
      <c r="U8" s="12" t="s">
        <v>56</v>
      </c>
      <c r="V8" s="12" t="s">
        <v>57</v>
      </c>
      <c r="W8" s="13" t="s">
        <v>58</v>
      </c>
      <c r="X8" s="14" t="s">
        <v>55</v>
      </c>
      <c r="Y8" s="14" t="s">
        <v>59</v>
      </c>
      <c r="Z8" s="14" t="s">
        <v>60</v>
      </c>
      <c r="AA8" s="12" t="s">
        <v>55</v>
      </c>
      <c r="AB8" s="12" t="s">
        <v>56</v>
      </c>
      <c r="AC8" s="12" t="s">
        <v>57</v>
      </c>
      <c r="AD8" s="13" t="s">
        <v>58</v>
      </c>
      <c r="AE8" s="14" t="s">
        <v>55</v>
      </c>
      <c r="AF8" s="14" t="s">
        <v>59</v>
      </c>
      <c r="AG8" s="14" t="s">
        <v>60</v>
      </c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</row>
    <row r="9" spans="1:48" ht="33" x14ac:dyDescent="0.25">
      <c r="A9" s="7">
        <v>1</v>
      </c>
      <c r="B9" s="83" t="str">
        <f>'Plan 2023'!B12</f>
        <v>Curso de analítica de datos</v>
      </c>
      <c r="C9" s="84"/>
      <c r="D9" s="18" t="str">
        <f>'Plan 2023'!C12</f>
        <v xml:space="preserve">Certificado de curso de las personas inscritas </v>
      </c>
      <c r="E9" s="18" t="str">
        <f>'Plan 2023'!D12</f>
        <v>Subdirección Corporativa - Gestión del Talento Humano</v>
      </c>
      <c r="F9" s="19"/>
      <c r="G9" s="20"/>
      <c r="H9" s="20"/>
      <c r="I9" s="21"/>
      <c r="J9" s="19"/>
      <c r="K9" s="21"/>
      <c r="L9" s="21"/>
      <c r="M9" s="19"/>
      <c r="N9" s="20"/>
      <c r="O9" s="20"/>
      <c r="P9" s="21"/>
      <c r="Q9" s="19"/>
      <c r="R9" s="21"/>
      <c r="S9" s="21"/>
      <c r="T9" s="19"/>
      <c r="U9" s="20"/>
      <c r="V9" s="20"/>
      <c r="W9" s="21"/>
      <c r="X9" s="19"/>
      <c r="Y9" s="21"/>
      <c r="Z9" s="21"/>
      <c r="AA9" s="19"/>
      <c r="AB9" s="20"/>
      <c r="AC9" s="20"/>
      <c r="AD9" s="21"/>
      <c r="AE9" s="19"/>
      <c r="AF9" s="21"/>
      <c r="AG9" s="21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</row>
    <row r="10" spans="1:48" ht="33" x14ac:dyDescent="0.25">
      <c r="A10" s="7">
        <v>2</v>
      </c>
      <c r="B10" s="83" t="str">
        <f>'Plan 2023'!B13</f>
        <v>Curso procesamiento de la información</v>
      </c>
      <c r="C10" s="84"/>
      <c r="D10" s="18" t="str">
        <f>'Plan 2023'!C13</f>
        <v xml:space="preserve">Certificado de curso de las personas inscritas </v>
      </c>
      <c r="E10" s="18" t="str">
        <f>'Plan 2023'!D13</f>
        <v>Subdirección Corporativa - Gestión del Talento Humano</v>
      </c>
      <c r="F10" s="19"/>
      <c r="G10" s="20"/>
      <c r="H10" s="20"/>
      <c r="I10" s="21"/>
      <c r="J10" s="19"/>
      <c r="K10" s="21"/>
      <c r="L10" s="21"/>
      <c r="M10" s="19"/>
      <c r="N10" s="20"/>
      <c r="O10" s="20"/>
      <c r="P10" s="21"/>
      <c r="Q10" s="19"/>
      <c r="R10" s="21"/>
      <c r="S10" s="21"/>
      <c r="T10" s="19"/>
      <c r="U10" s="20"/>
      <c r="V10" s="20"/>
      <c r="W10" s="21"/>
      <c r="X10" s="19"/>
      <c r="Y10" s="21"/>
      <c r="Z10" s="21"/>
      <c r="AA10" s="19"/>
      <c r="AB10" s="20"/>
      <c r="AC10" s="20"/>
      <c r="AD10" s="21"/>
      <c r="AE10" s="19"/>
      <c r="AF10" s="21"/>
      <c r="AG10" s="21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</row>
    <row r="11" spans="1:48" ht="33" x14ac:dyDescent="0.25">
      <c r="A11" s="7">
        <v>3</v>
      </c>
      <c r="B11" s="83" t="str">
        <f>'Plan 2023'!B14</f>
        <v xml:space="preserve">Curso de estratégias para la generación y promoción del conocimiento </v>
      </c>
      <c r="C11" s="84"/>
      <c r="D11" s="18" t="str">
        <f>'Plan 2023'!C14</f>
        <v xml:space="preserve">Certificado de curso de las personas inscritas </v>
      </c>
      <c r="E11" s="18" t="str">
        <f>'Plan 2023'!D14</f>
        <v>Subdirección Corporativa - Gestión del Talento Humano</v>
      </c>
      <c r="F11" s="19"/>
      <c r="G11" s="20"/>
      <c r="H11" s="20"/>
      <c r="I11" s="21"/>
      <c r="J11" s="19"/>
      <c r="K11" s="21"/>
      <c r="L11" s="21"/>
      <c r="M11" s="19"/>
      <c r="N11" s="20"/>
      <c r="O11" s="20"/>
      <c r="P11" s="21"/>
      <c r="Q11" s="19"/>
      <c r="R11" s="21"/>
      <c r="S11" s="21"/>
      <c r="T11" s="19"/>
      <c r="U11" s="20"/>
      <c r="V11" s="20"/>
      <c r="W11" s="21"/>
      <c r="X11" s="19"/>
      <c r="Y11" s="21"/>
      <c r="Z11" s="21"/>
      <c r="AA11" s="19"/>
      <c r="AB11" s="20"/>
      <c r="AC11" s="20"/>
      <c r="AD11" s="21"/>
      <c r="AE11" s="19"/>
      <c r="AF11" s="21"/>
      <c r="AG11" s="21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</row>
    <row r="12" spans="1:48" ht="33" x14ac:dyDescent="0.25">
      <c r="A12" s="7">
        <v>4</v>
      </c>
      <c r="B12" s="83" t="str">
        <f>'Plan 2023'!B16</f>
        <v>Curso básico MIPG</v>
      </c>
      <c r="C12" s="84"/>
      <c r="D12" s="18" t="str">
        <f>'Plan 2023'!C16</f>
        <v xml:space="preserve">Certificado de curso de las personas inscritas </v>
      </c>
      <c r="E12" s="18" t="str">
        <f>'Plan 2023'!D16</f>
        <v>Subdirección Corporativa - Gestión del Talento Humano</v>
      </c>
      <c r="F12" s="19"/>
      <c r="G12" s="20"/>
      <c r="H12" s="20"/>
      <c r="I12" s="21"/>
      <c r="J12" s="19"/>
      <c r="K12" s="21"/>
      <c r="L12" s="21"/>
      <c r="M12" s="19"/>
      <c r="N12" s="20"/>
      <c r="O12" s="20"/>
      <c r="P12" s="21"/>
      <c r="Q12" s="19"/>
      <c r="R12" s="21"/>
      <c r="S12" s="21"/>
      <c r="T12" s="19"/>
      <c r="U12" s="20"/>
      <c r="V12" s="20"/>
      <c r="W12" s="21"/>
      <c r="X12" s="19"/>
      <c r="Y12" s="21"/>
      <c r="Z12" s="21"/>
      <c r="AA12" s="19"/>
      <c r="AB12" s="20"/>
      <c r="AC12" s="20"/>
      <c r="AD12" s="21"/>
      <c r="AE12" s="19"/>
      <c r="AF12" s="21"/>
      <c r="AG12" s="21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</row>
    <row r="13" spans="1:48" ht="33" x14ac:dyDescent="0.25">
      <c r="A13" s="7">
        <v>5</v>
      </c>
      <c r="B13" s="83" t="str">
        <f>'Plan 2023'!B17</f>
        <v>Curso de gestión pública orientada a resultados</v>
      </c>
      <c r="C13" s="84"/>
      <c r="D13" s="18" t="str">
        <f>'Plan 2023'!C17</f>
        <v xml:space="preserve">Certificado de curso de las personas inscritas </v>
      </c>
      <c r="E13" s="18" t="str">
        <f>'Plan 2023'!D17</f>
        <v>Subdirección Corporativa - Gestión del Talento Humano</v>
      </c>
      <c r="F13" s="19"/>
      <c r="G13" s="20"/>
      <c r="H13" s="20"/>
      <c r="I13" s="21"/>
      <c r="J13" s="19"/>
      <c r="K13" s="21"/>
      <c r="L13" s="21"/>
      <c r="M13" s="19"/>
      <c r="N13" s="20"/>
      <c r="O13" s="20"/>
      <c r="P13" s="21"/>
      <c r="Q13" s="19"/>
      <c r="R13" s="21"/>
      <c r="S13" s="21"/>
      <c r="T13" s="19"/>
      <c r="U13" s="20"/>
      <c r="V13" s="20"/>
      <c r="W13" s="21"/>
      <c r="X13" s="19"/>
      <c r="Y13" s="21"/>
      <c r="Z13" s="21"/>
      <c r="AA13" s="19"/>
      <c r="AB13" s="20"/>
      <c r="AC13" s="20"/>
      <c r="AD13" s="21"/>
      <c r="AE13" s="19"/>
      <c r="AF13" s="21"/>
      <c r="AG13" s="21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</row>
    <row r="14" spans="1:48" ht="33" x14ac:dyDescent="0.25">
      <c r="A14" s="7">
        <v>6</v>
      </c>
      <c r="B14" s="83" t="str">
        <f>'Plan 2023'!B18</f>
        <v>Curso gestión de proyectos</v>
      </c>
      <c r="C14" s="84"/>
      <c r="D14" s="18" t="str">
        <f>'Plan 2023'!C18</f>
        <v xml:space="preserve">Certificado de curso de las personas inscritas </v>
      </c>
      <c r="E14" s="18" t="str">
        <f>'Plan 2023'!D18</f>
        <v>Subdirección Corporativa - Gestión del Talento Humano</v>
      </c>
      <c r="F14" s="19"/>
      <c r="G14" s="20"/>
      <c r="H14" s="20"/>
      <c r="I14" s="21"/>
      <c r="J14" s="19"/>
      <c r="K14" s="21"/>
      <c r="L14" s="21"/>
      <c r="M14" s="19"/>
      <c r="N14" s="20"/>
      <c r="O14" s="20"/>
      <c r="P14" s="21"/>
      <c r="Q14" s="19"/>
      <c r="R14" s="21"/>
      <c r="S14" s="21"/>
      <c r="T14" s="19"/>
      <c r="U14" s="20"/>
      <c r="V14" s="20"/>
      <c r="W14" s="21"/>
      <c r="X14" s="19"/>
      <c r="Y14" s="21"/>
      <c r="Z14" s="21"/>
      <c r="AA14" s="19"/>
      <c r="AB14" s="20"/>
      <c r="AC14" s="20"/>
      <c r="AD14" s="21"/>
      <c r="AE14" s="19"/>
      <c r="AF14" s="21"/>
      <c r="AG14" s="21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</row>
    <row r="15" spans="1:48" ht="33" x14ac:dyDescent="0.25">
      <c r="A15" s="7">
        <v>7</v>
      </c>
      <c r="B15" s="83" t="str">
        <f>'Plan 2023'!B19</f>
        <v>Curso de Supervisión de Contratos (dirigido por la Universidad Nacional)</v>
      </c>
      <c r="C15" s="84"/>
      <c r="D15" s="18" t="str">
        <f>'Plan 2023'!C19</f>
        <v xml:space="preserve">Certificado de curso de las personas inscritas </v>
      </c>
      <c r="E15" s="18" t="str">
        <f>'Plan 2023'!D19</f>
        <v>Subdirección Corporativa - Gestión del Talento Humano</v>
      </c>
      <c r="F15" s="19"/>
      <c r="G15" s="20"/>
      <c r="H15" s="20"/>
      <c r="I15" s="21"/>
      <c r="J15" s="19"/>
      <c r="K15" s="21"/>
      <c r="L15" s="21"/>
      <c r="M15" s="19"/>
      <c r="N15" s="20"/>
      <c r="O15" s="20"/>
      <c r="P15" s="21"/>
      <c r="Q15" s="19"/>
      <c r="R15" s="21"/>
      <c r="S15" s="21"/>
      <c r="T15" s="19"/>
      <c r="U15" s="20"/>
      <c r="V15" s="20"/>
      <c r="W15" s="21"/>
      <c r="X15" s="19"/>
      <c r="Y15" s="21"/>
      <c r="Z15" s="21"/>
      <c r="AA15" s="19"/>
      <c r="AB15" s="20"/>
      <c r="AC15" s="20"/>
      <c r="AD15" s="21"/>
      <c r="AE15" s="19"/>
      <c r="AF15" s="21"/>
      <c r="AG15" s="21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</row>
    <row r="16" spans="1:48" ht="33" x14ac:dyDescent="0.25">
      <c r="A16" s="7">
        <v>8</v>
      </c>
      <c r="B16" s="83" t="str">
        <f>'Plan 2023'!B21</f>
        <v>Curso metodología SCRUM (Dirigido por la Universidad Nacional, se programará de acuerdo al resultado de la encuesta con los servidores// 50 cupos)</v>
      </c>
      <c r="C16" s="84"/>
      <c r="D16" s="18" t="str">
        <f>'Plan 2023'!C21</f>
        <v xml:space="preserve">Certificado de curso de las personas inscritas </v>
      </c>
      <c r="E16" s="18" t="str">
        <f>'Plan 2023'!D21</f>
        <v>Subdirección Corporativa - Gestión del Talento Humano</v>
      </c>
      <c r="F16" s="19"/>
      <c r="G16" s="20"/>
      <c r="H16" s="20"/>
      <c r="I16" s="21"/>
      <c r="J16" s="19"/>
      <c r="K16" s="21"/>
      <c r="L16" s="21"/>
      <c r="M16" s="19"/>
      <c r="N16" s="20"/>
      <c r="O16" s="20"/>
      <c r="P16" s="21"/>
      <c r="Q16" s="19"/>
      <c r="R16" s="21"/>
      <c r="S16" s="21"/>
      <c r="T16" s="19"/>
      <c r="U16" s="20"/>
      <c r="V16" s="20"/>
      <c r="W16" s="21"/>
      <c r="X16" s="19"/>
      <c r="Y16" s="21"/>
      <c r="Z16" s="21"/>
      <c r="AA16" s="19"/>
      <c r="AB16" s="20"/>
      <c r="AC16" s="20"/>
      <c r="AD16" s="21"/>
      <c r="AE16" s="19"/>
      <c r="AF16" s="21"/>
      <c r="AG16" s="21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</row>
    <row r="17" spans="1:48" ht="33" x14ac:dyDescent="0.25">
      <c r="A17" s="7">
        <v>9</v>
      </c>
      <c r="B17" s="83" t="str">
        <f>'Plan 2023'!B22</f>
        <v>Curso Big Data</v>
      </c>
      <c r="C17" s="84"/>
      <c r="D17" s="18" t="str">
        <f>'Plan 2023'!C22</f>
        <v xml:space="preserve">Certificado de curso de las personas inscritas </v>
      </c>
      <c r="E17" s="18" t="str">
        <f>'Plan 2023'!D22</f>
        <v>Subdirección Corporativa - Gestión del Talento Humano</v>
      </c>
      <c r="F17" s="19"/>
      <c r="G17" s="20"/>
      <c r="H17" s="20"/>
      <c r="I17" s="21"/>
      <c r="J17" s="19"/>
      <c r="K17" s="21"/>
      <c r="L17" s="21"/>
      <c r="M17" s="19"/>
      <c r="N17" s="20"/>
      <c r="O17" s="20"/>
      <c r="P17" s="21"/>
      <c r="Q17" s="19"/>
      <c r="R17" s="21"/>
      <c r="S17" s="21"/>
      <c r="T17" s="19"/>
      <c r="U17" s="20"/>
      <c r="V17" s="20"/>
      <c r="W17" s="21"/>
      <c r="X17" s="19"/>
      <c r="Y17" s="21"/>
      <c r="Z17" s="21"/>
      <c r="AA17" s="19"/>
      <c r="AB17" s="20"/>
      <c r="AC17" s="20"/>
      <c r="AD17" s="21"/>
      <c r="AE17" s="19"/>
      <c r="AF17" s="21"/>
      <c r="AG17" s="21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</row>
    <row r="18" spans="1:48" ht="33" x14ac:dyDescent="0.25">
      <c r="A18" s="7">
        <v>10</v>
      </c>
      <c r="B18" s="83" t="str">
        <f>'Plan 2023'!B23</f>
        <v>Curso de apropiación y uso de tecnológia</v>
      </c>
      <c r="C18" s="84"/>
      <c r="D18" s="18" t="str">
        <f>'Plan 2023'!C23</f>
        <v xml:space="preserve">Certificado de curso de las personas inscritas </v>
      </c>
      <c r="E18" s="18" t="str">
        <f>'Plan 2023'!D23</f>
        <v>Subdirección Corporativa - Gestión del Talento Humano</v>
      </c>
      <c r="F18" s="19"/>
      <c r="G18" s="20"/>
      <c r="H18" s="20"/>
      <c r="I18" s="21"/>
      <c r="J18" s="19"/>
      <c r="K18" s="21"/>
      <c r="L18" s="21"/>
      <c r="M18" s="19"/>
      <c r="N18" s="20"/>
      <c r="O18" s="20"/>
      <c r="P18" s="21"/>
      <c r="Q18" s="19"/>
      <c r="R18" s="21"/>
      <c r="S18" s="21"/>
      <c r="T18" s="19"/>
      <c r="U18" s="20"/>
      <c r="V18" s="20"/>
      <c r="W18" s="21"/>
      <c r="X18" s="19"/>
      <c r="Y18" s="21"/>
      <c r="Z18" s="21"/>
      <c r="AA18" s="19"/>
      <c r="AB18" s="20"/>
      <c r="AC18" s="20"/>
      <c r="AD18" s="21"/>
      <c r="AE18" s="19"/>
      <c r="AF18" s="21"/>
      <c r="AG18" s="21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</row>
    <row r="19" spans="1:48" ht="33" x14ac:dyDescent="0.25">
      <c r="A19" s="7">
        <v>11</v>
      </c>
      <c r="B19" s="83" t="str">
        <f>'Plan 2023'!B25</f>
        <v>Curso integridad para servidores públicos del IDIGER</v>
      </c>
      <c r="C19" s="84"/>
      <c r="D19" s="18" t="str">
        <f>'Plan 2023'!C25</f>
        <v xml:space="preserve">Certificado de curso de las personas inscritas </v>
      </c>
      <c r="E19" s="18" t="str">
        <f>'Plan 2023'!D25</f>
        <v>Subdirección Corporativa - Gestión del Talento Humano</v>
      </c>
      <c r="F19" s="19"/>
      <c r="G19" s="20"/>
      <c r="H19" s="20"/>
      <c r="I19" s="21"/>
      <c r="J19" s="19"/>
      <c r="K19" s="21"/>
      <c r="L19" s="21"/>
      <c r="M19" s="19"/>
      <c r="N19" s="20"/>
      <c r="O19" s="20"/>
      <c r="P19" s="21"/>
      <c r="Q19" s="19"/>
      <c r="R19" s="21"/>
      <c r="S19" s="21"/>
      <c r="T19" s="19"/>
      <c r="U19" s="20"/>
      <c r="V19" s="20"/>
      <c r="W19" s="21"/>
      <c r="X19" s="19"/>
      <c r="Y19" s="21"/>
      <c r="Z19" s="21"/>
      <c r="AA19" s="19"/>
      <c r="AB19" s="20"/>
      <c r="AC19" s="20"/>
      <c r="AD19" s="21"/>
      <c r="AE19" s="19"/>
      <c r="AF19" s="21"/>
      <c r="AG19" s="21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</row>
    <row r="20" spans="1:48" ht="49.5" x14ac:dyDescent="0.25">
      <c r="A20" s="7">
        <v>12</v>
      </c>
      <c r="B20" s="83" t="str">
        <f>'Plan 2023'!B28</f>
        <v xml:space="preserve"> Administración de datos</v>
      </c>
      <c r="C20" s="84"/>
      <c r="D20" s="18" t="str">
        <f>'Plan 2023'!C28</f>
        <v>Listado de asistencia 
PPT (si aplica)
Registro fotográfico (de ser prensencial)</v>
      </c>
      <c r="E20" s="18" t="str">
        <f>'Plan 2023'!D28</f>
        <v>Subdirección Corporativa - Gestión del Talento Humano</v>
      </c>
      <c r="F20" s="19"/>
      <c r="G20" s="20"/>
      <c r="H20" s="20"/>
      <c r="I20" s="21"/>
      <c r="J20" s="19"/>
      <c r="K20" s="21"/>
      <c r="L20" s="21"/>
      <c r="M20" s="19"/>
      <c r="N20" s="20"/>
      <c r="O20" s="20"/>
      <c r="P20" s="21"/>
      <c r="Q20" s="19"/>
      <c r="R20" s="21"/>
      <c r="S20" s="21"/>
      <c r="T20" s="19"/>
      <c r="U20" s="20"/>
      <c r="V20" s="20"/>
      <c r="W20" s="21"/>
      <c r="X20" s="19"/>
      <c r="Y20" s="21"/>
      <c r="Z20" s="21"/>
      <c r="AA20" s="19"/>
      <c r="AB20" s="20"/>
      <c r="AC20" s="20"/>
      <c r="AD20" s="21"/>
      <c r="AE20" s="19"/>
      <c r="AF20" s="21"/>
      <c r="AG20" s="21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</row>
    <row r="21" spans="1:48" ht="49.5" x14ac:dyDescent="0.25">
      <c r="A21" s="7">
        <v>13</v>
      </c>
      <c r="B21" s="83" t="str">
        <f>'Plan 2023'!B29</f>
        <v xml:space="preserve"> Técnicas y métodos de Investigación</v>
      </c>
      <c r="C21" s="84"/>
      <c r="D21" s="18" t="str">
        <f>'Plan 2023'!C29</f>
        <v>Listado de asistencia 
PPT (si aplica)
Registro fotográfico (de ser prensencial)</v>
      </c>
      <c r="E21" s="18" t="str">
        <f>'Plan 2023'!D29</f>
        <v>Subdirección Corporativa - Gestión del Talento Humano</v>
      </c>
      <c r="F21" s="19"/>
      <c r="G21" s="20"/>
      <c r="H21" s="20"/>
      <c r="I21" s="21"/>
      <c r="J21" s="19"/>
      <c r="K21" s="21"/>
      <c r="L21" s="21"/>
      <c r="M21" s="19"/>
      <c r="N21" s="20"/>
      <c r="O21" s="20"/>
      <c r="P21" s="21"/>
      <c r="Q21" s="19"/>
      <c r="R21" s="21"/>
      <c r="S21" s="21"/>
      <c r="T21" s="19"/>
      <c r="U21" s="20"/>
      <c r="V21" s="20"/>
      <c r="W21" s="21"/>
      <c r="X21" s="19"/>
      <c r="Y21" s="21"/>
      <c r="Z21" s="21"/>
      <c r="AA21" s="19"/>
      <c r="AB21" s="20"/>
      <c r="AC21" s="20"/>
      <c r="AD21" s="21"/>
      <c r="AE21" s="19"/>
      <c r="AF21" s="21"/>
      <c r="AG21" s="21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</row>
    <row r="22" spans="1:48" ht="49.5" x14ac:dyDescent="0.25">
      <c r="A22" s="7">
        <v>14</v>
      </c>
      <c r="B22" s="83" t="str">
        <f>'Plan 2023'!B31</f>
        <v>Gestión de riesgos y desastres</v>
      </c>
      <c r="C22" s="84"/>
      <c r="D22" s="18" t="str">
        <f>'Plan 2023'!C31</f>
        <v>Listado de asistencia 
PPT (si aplica)
Registro fotográfico (de ser prensencial)</v>
      </c>
      <c r="E22" s="18" t="str">
        <f>'Plan 2023'!D31</f>
        <v>Subdirección Corporativa - Gestión del Talento Humano</v>
      </c>
      <c r="F22" s="19"/>
      <c r="G22" s="20"/>
      <c r="H22" s="20"/>
      <c r="I22" s="21"/>
      <c r="J22" s="19"/>
      <c r="K22" s="21"/>
      <c r="L22" s="21"/>
      <c r="M22" s="19"/>
      <c r="N22" s="20"/>
      <c r="O22" s="20"/>
      <c r="P22" s="21"/>
      <c r="Q22" s="19"/>
      <c r="R22" s="21"/>
      <c r="S22" s="21"/>
      <c r="T22" s="19"/>
      <c r="U22" s="20"/>
      <c r="V22" s="20"/>
      <c r="W22" s="21"/>
      <c r="X22" s="19"/>
      <c r="Y22" s="21"/>
      <c r="Z22" s="21"/>
      <c r="AA22" s="19"/>
      <c r="AB22" s="20"/>
      <c r="AC22" s="20"/>
      <c r="AD22" s="21"/>
      <c r="AE22" s="19"/>
      <c r="AF22" s="21"/>
      <c r="AG22" s="21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</row>
    <row r="23" spans="1:48" ht="49.5" x14ac:dyDescent="0.25">
      <c r="A23" s="7">
        <v>15</v>
      </c>
      <c r="B23" s="83" t="str">
        <f>'Plan 2023'!B32</f>
        <v xml:space="preserve"> Construcción de Indicadores</v>
      </c>
      <c r="C23" s="84"/>
      <c r="D23" s="18" t="str">
        <f>'Plan 2023'!C32</f>
        <v>Listado de asistencia 
PPT (si aplica)
Registro fotográfico (de ser prensencial)</v>
      </c>
      <c r="E23" s="18" t="str">
        <f>'Plan 2023'!D32</f>
        <v>Subdirección Corporativa - Gestión del Talento Humano</v>
      </c>
      <c r="F23" s="19"/>
      <c r="G23" s="20"/>
      <c r="H23" s="20"/>
      <c r="I23" s="21"/>
      <c r="J23" s="19"/>
      <c r="K23" s="21"/>
      <c r="L23" s="21"/>
      <c r="M23" s="19"/>
      <c r="N23" s="20"/>
      <c r="O23" s="20"/>
      <c r="P23" s="21"/>
      <c r="Q23" s="19"/>
      <c r="R23" s="21"/>
      <c r="S23" s="21"/>
      <c r="T23" s="19"/>
      <c r="U23" s="20"/>
      <c r="V23" s="20"/>
      <c r="W23" s="21"/>
      <c r="X23" s="19"/>
      <c r="Y23" s="21"/>
      <c r="Z23" s="21"/>
      <c r="AA23" s="19"/>
      <c r="AB23" s="20"/>
      <c r="AC23" s="20"/>
      <c r="AD23" s="21"/>
      <c r="AE23" s="19"/>
      <c r="AF23" s="21"/>
      <c r="AG23" s="21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</row>
    <row r="24" spans="1:48" ht="49.5" x14ac:dyDescent="0.25">
      <c r="A24" s="7">
        <v>16</v>
      </c>
      <c r="B24" s="83" t="str">
        <f>'Plan 2023'!B33</f>
        <v xml:space="preserve"> Evaluación de políticas públicas</v>
      </c>
      <c r="C24" s="84"/>
      <c r="D24" s="18" t="str">
        <f>'Plan 2023'!C33</f>
        <v>Listado de asistencia 
PPT (si aplica)
Registro fotográfico (de ser prensencial)</v>
      </c>
      <c r="E24" s="18" t="str">
        <f>'Plan 2023'!D33</f>
        <v>Subdirección Corporativa - Gestión del Talento Humano</v>
      </c>
      <c r="F24" s="19"/>
      <c r="G24" s="20"/>
      <c r="H24" s="20"/>
      <c r="I24" s="21"/>
      <c r="J24" s="19"/>
      <c r="K24" s="21"/>
      <c r="L24" s="21"/>
      <c r="M24" s="19"/>
      <c r="N24" s="20"/>
      <c r="O24" s="20"/>
      <c r="P24" s="21"/>
      <c r="Q24" s="19"/>
      <c r="R24" s="21"/>
      <c r="S24" s="21"/>
      <c r="T24" s="19"/>
      <c r="U24" s="20"/>
      <c r="V24" s="20"/>
      <c r="W24" s="21"/>
      <c r="X24" s="19"/>
      <c r="Y24" s="21"/>
      <c r="Z24" s="21"/>
      <c r="AA24" s="19"/>
      <c r="AB24" s="20"/>
      <c r="AC24" s="20"/>
      <c r="AD24" s="21"/>
      <c r="AE24" s="19"/>
      <c r="AF24" s="21"/>
      <c r="AG24" s="21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</row>
    <row r="25" spans="1:48" ht="33" x14ac:dyDescent="0.25">
      <c r="A25" s="7">
        <v>17</v>
      </c>
      <c r="B25" s="83" t="str">
        <f>'Plan 2023'!B34</f>
        <v xml:space="preserve">Virtualización Módulo de Inducción (12 horas) </v>
      </c>
      <c r="C25" s="84"/>
      <c r="D25" s="18" t="str">
        <f>'Plan 2023'!C34</f>
        <v>Certificado del módulo</v>
      </c>
      <c r="E25" s="18" t="str">
        <f>'Plan 2023'!D34</f>
        <v>Subdirección Corporativa - Gestión del Talento Humano</v>
      </c>
      <c r="F25" s="19"/>
      <c r="G25" s="20"/>
      <c r="H25" s="20"/>
      <c r="I25" s="21"/>
      <c r="J25" s="19"/>
      <c r="K25" s="21"/>
      <c r="L25" s="21"/>
      <c r="M25" s="19"/>
      <c r="N25" s="20"/>
      <c r="O25" s="20"/>
      <c r="P25" s="21"/>
      <c r="Q25" s="19"/>
      <c r="R25" s="21"/>
      <c r="S25" s="21"/>
      <c r="T25" s="19"/>
      <c r="U25" s="20"/>
      <c r="V25" s="20"/>
      <c r="W25" s="21"/>
      <c r="X25" s="19"/>
      <c r="Y25" s="21"/>
      <c r="Z25" s="21"/>
      <c r="AA25" s="19"/>
      <c r="AB25" s="20"/>
      <c r="AC25" s="20"/>
      <c r="AD25" s="21"/>
      <c r="AE25" s="19"/>
      <c r="AF25" s="21"/>
      <c r="AG25" s="21"/>
      <c r="AH25" s="16"/>
      <c r="AI25" s="16"/>
      <c r="AJ25" s="16"/>
      <c r="AK25" s="16"/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</row>
    <row r="26" spans="1:48" ht="49.5" x14ac:dyDescent="0.25">
      <c r="A26" s="7">
        <v>18</v>
      </c>
      <c r="B26" s="83" t="str">
        <f>'Plan 2023'!B35</f>
        <v>Jornadas de Reinducción</v>
      </c>
      <c r="C26" s="84"/>
      <c r="D26" s="18" t="str">
        <f>'Plan 2023'!C35</f>
        <v>Listado de asistencia 
PPT (si aplica)
Registro fotográfico (de ser prensencial)</v>
      </c>
      <c r="E26" s="18" t="str">
        <f>'Plan 2023'!D35</f>
        <v>Subdirección Corporativa - Gestión del Talento Humano</v>
      </c>
      <c r="F26" s="19"/>
      <c r="G26" s="20"/>
      <c r="H26" s="20"/>
      <c r="I26" s="21"/>
      <c r="J26" s="19"/>
      <c r="K26" s="21"/>
      <c r="L26" s="21"/>
      <c r="M26" s="19"/>
      <c r="N26" s="20"/>
      <c r="O26" s="20"/>
      <c r="P26" s="21"/>
      <c r="Q26" s="19"/>
      <c r="R26" s="21"/>
      <c r="S26" s="21"/>
      <c r="T26" s="19"/>
      <c r="U26" s="20"/>
      <c r="V26" s="20"/>
      <c r="W26" s="21"/>
      <c r="X26" s="19"/>
      <c r="Y26" s="21"/>
      <c r="Z26" s="21"/>
      <c r="AA26" s="19"/>
      <c r="AB26" s="20"/>
      <c r="AC26" s="20"/>
      <c r="AD26" s="21"/>
      <c r="AE26" s="19"/>
      <c r="AF26" s="21"/>
      <c r="AG26" s="21"/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</row>
    <row r="27" spans="1:48" ht="49.5" x14ac:dyDescent="0.25">
      <c r="A27" s="7">
        <v>19</v>
      </c>
      <c r="B27" s="83" t="str">
        <f>'Plan 2023'!B36</f>
        <v>Capacitaciones externas de SDH, SDP, DASCS, VEEDURIA</v>
      </c>
      <c r="C27" s="84"/>
      <c r="D27" s="18" t="str">
        <f>'Plan 2023'!C36</f>
        <v>Listado de asistencia 
PPT (si aplica)
Registro fotográfico (de ser prensencial)</v>
      </c>
      <c r="E27" s="18" t="str">
        <f>'Plan 2023'!D36</f>
        <v>Subdirección Corporativa - Gestión del Talento Humano</v>
      </c>
      <c r="F27" s="19"/>
      <c r="G27" s="20"/>
      <c r="H27" s="20"/>
      <c r="I27" s="21"/>
      <c r="J27" s="19"/>
      <c r="K27" s="21"/>
      <c r="L27" s="21"/>
      <c r="M27" s="19"/>
      <c r="N27" s="20"/>
      <c r="O27" s="20"/>
      <c r="P27" s="21"/>
      <c r="Q27" s="19"/>
      <c r="R27" s="21"/>
      <c r="S27" s="21"/>
      <c r="T27" s="19"/>
      <c r="U27" s="20"/>
      <c r="V27" s="20"/>
      <c r="W27" s="21"/>
      <c r="X27" s="19"/>
      <c r="Y27" s="21"/>
      <c r="Z27" s="21"/>
      <c r="AA27" s="19"/>
      <c r="AB27" s="20"/>
      <c r="AC27" s="20"/>
      <c r="AD27" s="21"/>
      <c r="AE27" s="19"/>
      <c r="AF27" s="21"/>
      <c r="AG27" s="21"/>
      <c r="AH27" s="16"/>
      <c r="AI27" s="16"/>
      <c r="AJ27" s="16"/>
      <c r="AK27" s="16"/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16"/>
    </row>
    <row r="28" spans="1:48" ht="49.5" x14ac:dyDescent="0.25">
      <c r="A28" s="7">
        <v>20</v>
      </c>
      <c r="B28" s="83" t="str">
        <f>'Plan 2023'!B37</f>
        <v>Sensibilizaciones de las dependencias (consolidado de lo programado por dependencia)</v>
      </c>
      <c r="C28" s="84"/>
      <c r="D28" s="18" t="str">
        <f>'Plan 2023'!C37</f>
        <v>Listado de asistencia 
PPT (si aplica)
Registro fotográfico (de ser prensencial)</v>
      </c>
      <c r="E28" s="18" t="str">
        <f>'Plan 2023'!D37</f>
        <v>Subdirección Corporativa - Gestión del Talento Humano</v>
      </c>
      <c r="F28" s="19"/>
      <c r="G28" s="20"/>
      <c r="H28" s="20"/>
      <c r="I28" s="21"/>
      <c r="J28" s="19"/>
      <c r="K28" s="21"/>
      <c r="L28" s="21"/>
      <c r="M28" s="19"/>
      <c r="N28" s="20"/>
      <c r="O28" s="20"/>
      <c r="P28" s="21"/>
      <c r="Q28" s="19"/>
      <c r="R28" s="21"/>
      <c r="S28" s="21"/>
      <c r="T28" s="19"/>
      <c r="U28" s="20"/>
      <c r="V28" s="20"/>
      <c r="W28" s="21"/>
      <c r="X28" s="19"/>
      <c r="Y28" s="21"/>
      <c r="Z28" s="21"/>
      <c r="AA28" s="19"/>
      <c r="AB28" s="20"/>
      <c r="AC28" s="20"/>
      <c r="AD28" s="21"/>
      <c r="AE28" s="19"/>
      <c r="AF28" s="21"/>
      <c r="AG28" s="21"/>
      <c r="AH28" s="16"/>
      <c r="AI28" s="16"/>
      <c r="AJ28" s="16"/>
      <c r="AK28" s="16"/>
      <c r="AL28" s="16"/>
      <c r="AM28" s="16"/>
      <c r="AN28" s="16"/>
      <c r="AO28" s="16"/>
      <c r="AP28" s="16"/>
      <c r="AQ28" s="16"/>
      <c r="AR28" s="16"/>
      <c r="AS28" s="16"/>
      <c r="AT28" s="16"/>
      <c r="AU28" s="16"/>
      <c r="AV28" s="16"/>
    </row>
    <row r="29" spans="1:48" ht="49.5" x14ac:dyDescent="0.25">
      <c r="A29" s="7">
        <v>21</v>
      </c>
      <c r="B29" s="83" t="str">
        <f>'Plan 2023'!B39</f>
        <v>Operación de sistemas de información y
plataformas tecnológicas para la gestión de datos.</v>
      </c>
      <c r="C29" s="84"/>
      <c r="D29" s="18" t="str">
        <f>'Plan 2023'!C39</f>
        <v>Listado de asistencia 
PPT (si aplica)
Registro fotográfico (de ser prensencial)</v>
      </c>
      <c r="E29" s="18" t="str">
        <f>'Plan 2023'!D39</f>
        <v>Subdirección Corporativa - Gestión del Talento Humano</v>
      </c>
      <c r="F29" s="19"/>
      <c r="G29" s="20"/>
      <c r="H29" s="20"/>
      <c r="I29" s="21"/>
      <c r="J29" s="19"/>
      <c r="K29" s="21"/>
      <c r="L29" s="21"/>
      <c r="M29" s="19"/>
      <c r="N29" s="20"/>
      <c r="O29" s="20"/>
      <c r="P29" s="21"/>
      <c r="Q29" s="19"/>
      <c r="R29" s="21"/>
      <c r="S29" s="21"/>
      <c r="T29" s="19"/>
      <c r="U29" s="20"/>
      <c r="V29" s="20"/>
      <c r="W29" s="21"/>
      <c r="X29" s="19"/>
      <c r="Y29" s="21"/>
      <c r="Z29" s="21"/>
      <c r="AA29" s="19"/>
      <c r="AB29" s="20"/>
      <c r="AC29" s="20"/>
      <c r="AD29" s="21"/>
      <c r="AE29" s="19"/>
      <c r="AF29" s="21"/>
      <c r="AG29" s="21"/>
      <c r="AH29" s="16"/>
      <c r="AI29" s="16"/>
      <c r="AJ29" s="16"/>
      <c r="AK29" s="16"/>
      <c r="AL29" s="16"/>
      <c r="AM29" s="16"/>
      <c r="AN29" s="16"/>
      <c r="AO29" s="16"/>
      <c r="AP29" s="16"/>
      <c r="AQ29" s="16"/>
      <c r="AR29" s="16"/>
      <c r="AS29" s="16"/>
      <c r="AT29" s="16"/>
      <c r="AU29" s="16"/>
      <c r="AV29" s="16"/>
    </row>
    <row r="30" spans="1:48" ht="49.5" x14ac:dyDescent="0.25">
      <c r="A30" s="7">
        <v>22</v>
      </c>
      <c r="B30" s="83" t="str">
        <f>'Plan 2023'!B40</f>
        <v>Análisis de datos para territorios</v>
      </c>
      <c r="C30" s="84"/>
      <c r="D30" s="18" t="str">
        <f>'Plan 2023'!C40</f>
        <v>Listado de asistencia 
PPT (si aplica)
Registro fotográfico (de ser prensencial)</v>
      </c>
      <c r="E30" s="18" t="str">
        <f>'Plan 2023'!D40</f>
        <v>Subdirección Corporativa - Gestión del Talento Humano</v>
      </c>
      <c r="F30" s="19"/>
      <c r="G30" s="20"/>
      <c r="H30" s="20"/>
      <c r="I30" s="21"/>
      <c r="J30" s="19"/>
      <c r="K30" s="21"/>
      <c r="L30" s="21"/>
      <c r="M30" s="19"/>
      <c r="N30" s="20"/>
      <c r="O30" s="20"/>
      <c r="P30" s="21"/>
      <c r="Q30" s="19"/>
      <c r="R30" s="21"/>
      <c r="S30" s="21"/>
      <c r="T30" s="19"/>
      <c r="U30" s="20"/>
      <c r="V30" s="20"/>
      <c r="W30" s="21"/>
      <c r="X30" s="19"/>
      <c r="Y30" s="21"/>
      <c r="Z30" s="21"/>
      <c r="AA30" s="19"/>
      <c r="AB30" s="20"/>
      <c r="AC30" s="20"/>
      <c r="AD30" s="21"/>
      <c r="AE30" s="19"/>
      <c r="AF30" s="21"/>
      <c r="AG30" s="21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</row>
    <row r="31" spans="1:48" ht="49.5" x14ac:dyDescent="0.25">
      <c r="A31" s="7">
        <v>23</v>
      </c>
      <c r="B31" s="83" t="str">
        <f>'Plan 2023'!B41</f>
        <v>Instrumentos de georreferenciación para la planeación y ordenamiento territorial</v>
      </c>
      <c r="C31" s="84"/>
      <c r="D31" s="18" t="str">
        <f>'Plan 2023'!C41</f>
        <v>Listado de asistencia 
PPT (si aplica)
Registro fotográfico (de ser prensencial)</v>
      </c>
      <c r="E31" s="18" t="str">
        <f>'Plan 2023'!D41</f>
        <v>Subdirección Corporativa - Gestión del Talento Humano</v>
      </c>
      <c r="F31" s="19"/>
      <c r="G31" s="20"/>
      <c r="H31" s="20"/>
      <c r="I31" s="21"/>
      <c r="J31" s="19"/>
      <c r="K31" s="21"/>
      <c r="L31" s="21"/>
      <c r="M31" s="19"/>
      <c r="N31" s="20"/>
      <c r="O31" s="20"/>
      <c r="P31" s="21"/>
      <c r="Q31" s="19"/>
      <c r="R31" s="21"/>
      <c r="S31" s="21"/>
      <c r="T31" s="19"/>
      <c r="U31" s="20"/>
      <c r="V31" s="20"/>
      <c r="W31" s="21"/>
      <c r="X31" s="19"/>
      <c r="Y31" s="21"/>
      <c r="Z31" s="21"/>
      <c r="AA31" s="19"/>
      <c r="AB31" s="20"/>
      <c r="AC31" s="20"/>
      <c r="AD31" s="21"/>
      <c r="AE31" s="19"/>
      <c r="AF31" s="21"/>
      <c r="AG31" s="21"/>
      <c r="AH31" s="16"/>
      <c r="AI31" s="16"/>
      <c r="AJ31" s="16"/>
      <c r="AK31" s="16"/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16"/>
    </row>
    <row r="32" spans="1:48" ht="49.5" x14ac:dyDescent="0.25">
      <c r="A32" s="7">
        <v>24</v>
      </c>
      <c r="B32" s="83" t="str">
        <f>'Plan 2023'!B44</f>
        <v>Comunicación Asertiva</v>
      </c>
      <c r="C32" s="84"/>
      <c r="D32" s="18" t="str">
        <f>'Plan 2023'!C44</f>
        <v>Listado de asistencia 
PPT (si aplica)
Registro fotográfico (de ser prensencial)</v>
      </c>
      <c r="E32" s="18" t="str">
        <f>'Plan 2023'!D44</f>
        <v>Subdirección Corporativa - Gestión del Talento Humano</v>
      </c>
      <c r="F32" s="19"/>
      <c r="G32" s="20"/>
      <c r="H32" s="20"/>
      <c r="I32" s="21"/>
      <c r="J32" s="19"/>
      <c r="K32" s="21"/>
      <c r="L32" s="21"/>
      <c r="M32" s="19"/>
      <c r="N32" s="20"/>
      <c r="O32" s="20"/>
      <c r="P32" s="21"/>
      <c r="Q32" s="19"/>
      <c r="R32" s="21"/>
      <c r="S32" s="21"/>
      <c r="T32" s="19"/>
      <c r="U32" s="20"/>
      <c r="V32" s="20"/>
      <c r="W32" s="21"/>
      <c r="X32" s="19"/>
      <c r="Y32" s="21"/>
      <c r="Z32" s="21"/>
      <c r="AA32" s="19"/>
      <c r="AB32" s="20"/>
      <c r="AC32" s="20"/>
      <c r="AD32" s="21"/>
      <c r="AE32" s="19"/>
      <c r="AF32" s="21"/>
      <c r="AG32" s="21"/>
      <c r="AH32" s="16"/>
      <c r="AI32" s="16"/>
      <c r="AJ32" s="16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16"/>
    </row>
    <row r="33" spans="1:48" ht="49.5" x14ac:dyDescent="0.25">
      <c r="A33" s="7">
        <v>25</v>
      </c>
      <c r="B33" s="83" t="str">
        <f>'Plan 2023'!B45</f>
        <v>Gestión por resultados</v>
      </c>
      <c r="C33" s="84"/>
      <c r="D33" s="18" t="str">
        <f>'Plan 2023'!C45</f>
        <v>Listado de asistencia 
PPT (si aplica)
Registro fotográfico (de ser prensencial)</v>
      </c>
      <c r="E33" s="18" t="str">
        <f>'Plan 2023'!D45</f>
        <v>Subdirección Corporativa - Gestión del Talento Humano</v>
      </c>
      <c r="F33" s="19"/>
      <c r="G33" s="20"/>
      <c r="H33" s="20"/>
      <c r="I33" s="21"/>
      <c r="J33" s="19"/>
      <c r="K33" s="21"/>
      <c r="L33" s="21"/>
      <c r="M33" s="19"/>
      <c r="N33" s="20"/>
      <c r="O33" s="20"/>
      <c r="P33" s="21"/>
      <c r="Q33" s="19"/>
      <c r="R33" s="21"/>
      <c r="S33" s="21"/>
      <c r="T33" s="19"/>
      <c r="U33" s="20"/>
      <c r="V33" s="20"/>
      <c r="W33" s="21"/>
      <c r="X33" s="19"/>
      <c r="Y33" s="21"/>
      <c r="Z33" s="21"/>
      <c r="AA33" s="19"/>
      <c r="AB33" s="20"/>
      <c r="AC33" s="20"/>
      <c r="AD33" s="21"/>
      <c r="AE33" s="19"/>
      <c r="AF33" s="21"/>
      <c r="AG33" s="21"/>
      <c r="AH33" s="16"/>
      <c r="AI33" s="16"/>
      <c r="AJ33" s="16"/>
      <c r="AK33" s="16"/>
      <c r="AL33" s="16"/>
      <c r="AM33" s="16"/>
      <c r="AN33" s="16"/>
      <c r="AO33" s="16"/>
      <c r="AP33" s="16"/>
      <c r="AQ33" s="16"/>
      <c r="AR33" s="16"/>
      <c r="AS33" s="16"/>
      <c r="AT33" s="16"/>
      <c r="AU33" s="16"/>
      <c r="AV33" s="16"/>
    </row>
    <row r="34" spans="1:48" ht="49.5" x14ac:dyDescent="0.25">
      <c r="A34" s="7">
        <v>26</v>
      </c>
      <c r="B34" s="83" t="str">
        <f>'Plan 2023'!B46</f>
        <v>Cambio cultural para la experimentación e innovación</v>
      </c>
      <c r="C34" s="84"/>
      <c r="D34" s="18" t="str">
        <f>'Plan 2023'!C46</f>
        <v>Listado de asistencia 
PPT (si aplica)
Registro fotográfico (de ser prensencial)</v>
      </c>
      <c r="E34" s="18" t="str">
        <f>'Plan 2023'!D46</f>
        <v>Subdirección Corporativa - Gestión del Talento Humano</v>
      </c>
      <c r="F34" s="19"/>
      <c r="G34" s="20"/>
      <c r="H34" s="20"/>
      <c r="I34" s="21"/>
      <c r="J34" s="19"/>
      <c r="K34" s="21"/>
      <c r="L34" s="21"/>
      <c r="M34" s="19"/>
      <c r="N34" s="20"/>
      <c r="O34" s="20"/>
      <c r="P34" s="21"/>
      <c r="Q34" s="19"/>
      <c r="R34" s="21"/>
      <c r="S34" s="21"/>
      <c r="T34" s="19"/>
      <c r="U34" s="20"/>
      <c r="V34" s="20"/>
      <c r="W34" s="21"/>
      <c r="X34" s="19"/>
      <c r="Y34" s="21"/>
      <c r="Z34" s="21"/>
      <c r="AA34" s="19"/>
      <c r="AB34" s="20"/>
      <c r="AC34" s="20"/>
      <c r="AD34" s="21"/>
      <c r="AE34" s="19"/>
      <c r="AF34" s="21"/>
      <c r="AG34" s="21"/>
      <c r="AH34" s="16"/>
      <c r="AI34" s="16"/>
      <c r="AJ34" s="16"/>
      <c r="AK34" s="16"/>
      <c r="AL34" s="16"/>
      <c r="AM34" s="16"/>
      <c r="AN34" s="16"/>
      <c r="AO34" s="16"/>
      <c r="AP34" s="16"/>
      <c r="AQ34" s="16"/>
      <c r="AR34" s="16"/>
      <c r="AS34" s="16"/>
      <c r="AT34" s="16"/>
      <c r="AU34" s="16"/>
      <c r="AV34" s="16"/>
    </row>
    <row r="35" spans="1:48" ht="49.5" x14ac:dyDescent="0.25">
      <c r="A35" s="7">
        <v>27</v>
      </c>
      <c r="B35" s="83" t="str">
        <f>'Plan 2023'!B47</f>
        <v>Gestión del Cambio</v>
      </c>
      <c r="C35" s="84"/>
      <c r="D35" s="18" t="str">
        <f>'Plan 2023'!C47</f>
        <v>Listado de asistencia 
PPT (si aplica)
Registro fotográfico (de ser prensencial)</v>
      </c>
      <c r="E35" s="18" t="str">
        <f>'Plan 2023'!D47</f>
        <v>Subdirección Corporativa - Gestión del Talento Humano</v>
      </c>
      <c r="F35" s="19"/>
      <c r="G35" s="20"/>
      <c r="H35" s="20"/>
      <c r="I35" s="21"/>
      <c r="J35" s="19"/>
      <c r="K35" s="21"/>
      <c r="L35" s="21"/>
      <c r="M35" s="19"/>
      <c r="N35" s="20"/>
      <c r="O35" s="20"/>
      <c r="P35" s="21"/>
      <c r="Q35" s="19"/>
      <c r="R35" s="21"/>
      <c r="S35" s="21"/>
      <c r="T35" s="19"/>
      <c r="U35" s="20"/>
      <c r="V35" s="20"/>
      <c r="W35" s="21"/>
      <c r="X35" s="19"/>
      <c r="Y35" s="21"/>
      <c r="Z35" s="21"/>
      <c r="AA35" s="19"/>
      <c r="AB35" s="20"/>
      <c r="AC35" s="20"/>
      <c r="AD35" s="21"/>
      <c r="AE35" s="19"/>
      <c r="AF35" s="21"/>
      <c r="AG35" s="21"/>
      <c r="AH35" s="16"/>
      <c r="AI35" s="16"/>
      <c r="AJ35" s="16"/>
      <c r="AK35" s="16"/>
      <c r="AL35" s="16"/>
      <c r="AM35" s="16"/>
      <c r="AN35" s="16"/>
      <c r="AO35" s="16"/>
      <c r="AP35" s="16"/>
      <c r="AQ35" s="16"/>
      <c r="AR35" s="16"/>
      <c r="AS35" s="16"/>
      <c r="AT35" s="16"/>
      <c r="AU35" s="16"/>
      <c r="AV35" s="16"/>
    </row>
    <row r="36" spans="1:48" ht="49.5" x14ac:dyDescent="0.25">
      <c r="A36" s="7">
        <v>28</v>
      </c>
      <c r="B36" s="83" t="str">
        <f>'Plan 2023'!B49</f>
        <v>Lenguaje claro</v>
      </c>
      <c r="C36" s="84"/>
      <c r="D36" s="18" t="str">
        <f>'Plan 2023'!C49</f>
        <v>Listado de asistencia 
PPT (si aplica)
Registro fotográfico (de ser prensencial)</v>
      </c>
      <c r="E36" s="18" t="str">
        <f>'Plan 2023'!D49</f>
        <v>Subdirección Corporativa - Gestión del Talento Humano</v>
      </c>
      <c r="F36" s="19"/>
      <c r="G36" s="20"/>
      <c r="H36" s="20"/>
      <c r="I36" s="21"/>
      <c r="J36" s="19"/>
      <c r="K36" s="21"/>
      <c r="L36" s="21"/>
      <c r="M36" s="19"/>
      <c r="N36" s="20"/>
      <c r="O36" s="20"/>
      <c r="P36" s="21"/>
      <c r="Q36" s="19"/>
      <c r="R36" s="21"/>
      <c r="S36" s="21"/>
      <c r="T36" s="19"/>
      <c r="U36" s="20"/>
      <c r="V36" s="20"/>
      <c r="W36" s="21"/>
      <c r="X36" s="19"/>
      <c r="Y36" s="21"/>
      <c r="Z36" s="21"/>
      <c r="AA36" s="19"/>
      <c r="AB36" s="20"/>
      <c r="AC36" s="20"/>
      <c r="AD36" s="21"/>
      <c r="AE36" s="19"/>
      <c r="AF36" s="21"/>
      <c r="AG36" s="21"/>
      <c r="AH36" s="16"/>
      <c r="AI36" s="16"/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/>
    </row>
    <row r="37" spans="1:48" ht="49.5" x14ac:dyDescent="0.25">
      <c r="A37" s="7">
        <v>29</v>
      </c>
      <c r="B37" s="83" t="str">
        <f>'Plan 2023'!B50</f>
        <v>Incremento de beneficios para los
ciudadanos a partir de la generación a partir de la generación de productos y servicios que den respuesta a problemas públicos</v>
      </c>
      <c r="C37" s="84"/>
      <c r="D37" s="18" t="str">
        <f>'Plan 2023'!C50</f>
        <v>Listado de asistencia 
PPT (si aplica)
Registro fotográfico (de ser prensencial)</v>
      </c>
      <c r="E37" s="18" t="str">
        <f>'Plan 2023'!D50</f>
        <v>Subdirección Corporativa - Gestión del Talento Humano</v>
      </c>
      <c r="F37" s="19"/>
      <c r="G37" s="20"/>
      <c r="H37" s="20"/>
      <c r="I37" s="21"/>
      <c r="J37" s="19"/>
      <c r="K37" s="21"/>
      <c r="L37" s="21"/>
      <c r="M37" s="19"/>
      <c r="N37" s="20"/>
      <c r="O37" s="20"/>
      <c r="P37" s="21"/>
      <c r="Q37" s="19"/>
      <c r="R37" s="21"/>
      <c r="S37" s="21"/>
      <c r="T37" s="19"/>
      <c r="U37" s="20"/>
      <c r="V37" s="20"/>
      <c r="W37" s="21"/>
      <c r="X37" s="19"/>
      <c r="Y37" s="21"/>
      <c r="Z37" s="21"/>
      <c r="AA37" s="19"/>
      <c r="AB37" s="20"/>
      <c r="AC37" s="20"/>
      <c r="AD37" s="21"/>
      <c r="AE37" s="19"/>
      <c r="AF37" s="21"/>
      <c r="AG37" s="21"/>
      <c r="AH37" s="16"/>
      <c r="AI37" s="16"/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16"/>
    </row>
    <row r="38" spans="1:48" ht="49.5" x14ac:dyDescent="0.25">
      <c r="A38" s="7">
        <v>30</v>
      </c>
      <c r="B38" s="82" t="str">
        <f>'Plan 2023'!B51</f>
        <v>Marco de políticas de transparencia y gobernanza</v>
      </c>
      <c r="C38" s="82"/>
      <c r="D38" s="18" t="str">
        <f>'Plan 2023'!C51</f>
        <v>Listado de asistencia 
PPT (si aplica)
Registro fotográfico (de ser prensencial)</v>
      </c>
      <c r="E38" s="18" t="str">
        <f>'Plan 2023'!D51</f>
        <v>Subdirección Corporativa - Gestión del Talento Humano</v>
      </c>
      <c r="F38" s="19"/>
      <c r="G38" s="20"/>
      <c r="H38" s="20"/>
      <c r="I38" s="21"/>
      <c r="J38" s="19"/>
      <c r="K38" s="21"/>
      <c r="L38" s="21"/>
      <c r="M38" s="19"/>
      <c r="N38" s="20"/>
      <c r="O38" s="20"/>
      <c r="P38" s="21"/>
      <c r="Q38" s="19"/>
      <c r="R38" s="21"/>
      <c r="S38" s="21"/>
      <c r="T38" s="19"/>
      <c r="U38" s="20"/>
      <c r="V38" s="20"/>
      <c r="W38" s="21"/>
      <c r="X38" s="19"/>
      <c r="Y38" s="21"/>
      <c r="Z38" s="21"/>
      <c r="AA38" s="19"/>
      <c r="AB38" s="20"/>
      <c r="AC38" s="20"/>
      <c r="AD38" s="21"/>
      <c r="AE38" s="19"/>
      <c r="AF38" s="21"/>
      <c r="AG38" s="21"/>
      <c r="AH38" s="16"/>
      <c r="AI38" s="16"/>
      <c r="AJ38" s="16"/>
      <c r="AK38" s="16"/>
      <c r="AL38" s="16"/>
      <c r="AM38" s="16"/>
      <c r="AN38" s="16"/>
      <c r="AO38" s="16"/>
      <c r="AP38" s="16"/>
      <c r="AQ38" s="16"/>
      <c r="AR38" s="16"/>
      <c r="AS38" s="16"/>
      <c r="AT38" s="16"/>
      <c r="AU38" s="16"/>
      <c r="AV38" s="16"/>
    </row>
    <row r="39" spans="1:48" ht="49.5" x14ac:dyDescent="0.25">
      <c r="A39" s="7">
        <v>31</v>
      </c>
      <c r="B39" s="82" t="str">
        <f>'Plan 2023'!B53</f>
        <v>Pensamiento Sistémico</v>
      </c>
      <c r="C39" s="82"/>
      <c r="D39" s="45" t="str">
        <f>'Plan 2023'!C53</f>
        <v>Listado de asistencia 
PPT (si aplica)
Registro fotográfico (de ser prensencial)</v>
      </c>
      <c r="E39" s="18" t="str">
        <f>'Plan 2023'!D53</f>
        <v>Subdirección Corporativa - Gestión del Talento Humano</v>
      </c>
      <c r="F39" s="19"/>
      <c r="G39" s="20"/>
      <c r="H39" s="20"/>
      <c r="I39" s="21"/>
      <c r="J39" s="19"/>
      <c r="K39" s="21"/>
      <c r="L39" s="21"/>
      <c r="M39" s="19"/>
      <c r="N39" s="20"/>
      <c r="O39" s="20"/>
      <c r="P39" s="21"/>
      <c r="Q39" s="19"/>
      <c r="R39" s="21"/>
      <c r="S39" s="21"/>
      <c r="T39" s="19"/>
      <c r="U39" s="20"/>
      <c r="V39" s="20"/>
      <c r="W39" s="21"/>
      <c r="X39" s="19"/>
      <c r="Y39" s="21"/>
      <c r="Z39" s="21"/>
      <c r="AA39" s="19"/>
      <c r="AB39" s="20"/>
      <c r="AC39" s="20"/>
      <c r="AD39" s="21"/>
      <c r="AE39" s="19"/>
      <c r="AF39" s="21"/>
      <c r="AG39" s="21"/>
      <c r="AH39" s="16"/>
      <c r="AI39" s="16"/>
      <c r="AJ39" s="16"/>
      <c r="AK39" s="16"/>
      <c r="AL39" s="16"/>
      <c r="AM39" s="16"/>
      <c r="AN39" s="16"/>
      <c r="AO39" s="16"/>
      <c r="AP39" s="16"/>
      <c r="AQ39" s="16"/>
      <c r="AR39" s="16"/>
      <c r="AS39" s="16"/>
      <c r="AT39" s="16"/>
      <c r="AU39" s="16"/>
      <c r="AV39" s="16"/>
    </row>
    <row r="40" spans="1:48" ht="33" x14ac:dyDescent="0.3">
      <c r="A40" s="7">
        <v>32</v>
      </c>
      <c r="B40" s="82" t="str">
        <f>'Plan 2023'!B55</f>
        <v>Virtualización Módulo de Iintegridad (4 horas, dirigido por la Universidad Nacional)</v>
      </c>
      <c r="C40" s="82"/>
      <c r="D40" s="45" t="str">
        <f>'Plan 2023'!C55</f>
        <v>Certificado curso</v>
      </c>
      <c r="E40" s="18" t="str">
        <f>'Plan 2023'!D55</f>
        <v>Subdirección Corporativa - Gestión del Talento Humano</v>
      </c>
      <c r="F40" s="19"/>
      <c r="G40" s="20"/>
      <c r="H40" s="20"/>
      <c r="I40" s="21"/>
      <c r="J40" s="19"/>
      <c r="K40" s="21"/>
      <c r="L40" s="21"/>
      <c r="M40" s="19"/>
      <c r="N40" s="20"/>
      <c r="O40" s="20"/>
      <c r="P40" s="21"/>
      <c r="Q40" s="19"/>
      <c r="R40" s="21"/>
      <c r="S40" s="21"/>
      <c r="T40" s="19"/>
      <c r="U40" s="20"/>
      <c r="V40" s="20"/>
      <c r="W40" s="21"/>
      <c r="X40" s="19"/>
      <c r="Y40" s="21"/>
      <c r="Z40" s="21"/>
      <c r="AA40" s="19"/>
      <c r="AB40" s="20"/>
      <c r="AC40" s="20"/>
      <c r="AD40" s="21"/>
      <c r="AE40" s="19"/>
      <c r="AF40" s="21"/>
      <c r="AG40" s="21"/>
    </row>
  </sheetData>
  <sheetProtection formatColumns="0" formatRows="0" autoFilter="0"/>
  <mergeCells count="55">
    <mergeCell ref="A1:B4"/>
    <mergeCell ref="C1:AE4"/>
    <mergeCell ref="AF1:AG1"/>
    <mergeCell ref="AF2:AG2"/>
    <mergeCell ref="AF3:AG3"/>
    <mergeCell ref="AF4:AG4"/>
    <mergeCell ref="A6:D6"/>
    <mergeCell ref="F6:L6"/>
    <mergeCell ref="T6:Z6"/>
    <mergeCell ref="AA6:AG6"/>
    <mergeCell ref="A7:A8"/>
    <mergeCell ref="D7:D8"/>
    <mergeCell ref="F7:H7"/>
    <mergeCell ref="J7:L7"/>
    <mergeCell ref="M6:S6"/>
    <mergeCell ref="E7:E8"/>
    <mergeCell ref="B12:C12"/>
    <mergeCell ref="T7:V7"/>
    <mergeCell ref="X7:Z7"/>
    <mergeCell ref="AA7:AC7"/>
    <mergeCell ref="AE7:AG7"/>
    <mergeCell ref="B21:C21"/>
    <mergeCell ref="B22:C22"/>
    <mergeCell ref="M7:O7"/>
    <mergeCell ref="Q7:S7"/>
    <mergeCell ref="B18:C18"/>
    <mergeCell ref="B19:C19"/>
    <mergeCell ref="B20:C20"/>
    <mergeCell ref="B13:C13"/>
    <mergeCell ref="B14:C14"/>
    <mergeCell ref="B15:C15"/>
    <mergeCell ref="B16:C16"/>
    <mergeCell ref="B17:C17"/>
    <mergeCell ref="B7:C8"/>
    <mergeCell ref="B9:C9"/>
    <mergeCell ref="B10:C10"/>
    <mergeCell ref="B11:C11"/>
    <mergeCell ref="B23:C23"/>
    <mergeCell ref="B24:C24"/>
    <mergeCell ref="B25:C25"/>
    <mergeCell ref="B26:C26"/>
    <mergeCell ref="B27:C27"/>
    <mergeCell ref="B32:C32"/>
    <mergeCell ref="B33:C33"/>
    <mergeCell ref="B34:C34"/>
    <mergeCell ref="B28:C28"/>
    <mergeCell ref="B29:C29"/>
    <mergeCell ref="B30:C30"/>
    <mergeCell ref="B31:C31"/>
    <mergeCell ref="B39:C39"/>
    <mergeCell ref="B40:C40"/>
    <mergeCell ref="B35:C35"/>
    <mergeCell ref="B36:C36"/>
    <mergeCell ref="B37:C37"/>
    <mergeCell ref="B38:C38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1:C17"/>
  <sheetViews>
    <sheetView workbookViewId="0">
      <pane ySplit="1" topLeftCell="A2" activePane="bottomLeft" state="frozen"/>
      <selection pane="bottomLeft" activeCell="F1" sqref="F1"/>
    </sheetView>
  </sheetViews>
  <sheetFormatPr baseColWidth="10" defaultRowHeight="15" x14ac:dyDescent="0.25"/>
  <cols>
    <col min="1" max="1" width="15.85546875" style="1" customWidth="1"/>
    <col min="2" max="2" width="23.42578125" style="1" customWidth="1"/>
    <col min="3" max="3" width="26.42578125" style="1" customWidth="1"/>
    <col min="4" max="16384" width="11.42578125" style="1"/>
  </cols>
  <sheetData>
    <row r="1" spans="1:3" s="4" customFormat="1" ht="30" x14ac:dyDescent="0.25">
      <c r="A1" s="3" t="s">
        <v>18</v>
      </c>
      <c r="B1" s="3" t="s">
        <v>21</v>
      </c>
      <c r="C1" s="3" t="s">
        <v>0</v>
      </c>
    </row>
    <row r="2" spans="1:3" s="5" customFormat="1" x14ac:dyDescent="0.25">
      <c r="A2" s="4" t="s">
        <v>19</v>
      </c>
      <c r="B2" s="5" t="s">
        <v>22</v>
      </c>
      <c r="C2" s="5" t="s">
        <v>1</v>
      </c>
    </row>
    <row r="3" spans="1:3" s="5" customFormat="1" x14ac:dyDescent="0.25">
      <c r="A3" s="4" t="s">
        <v>20</v>
      </c>
      <c r="B3" s="4" t="s">
        <v>29</v>
      </c>
      <c r="C3" s="5" t="s">
        <v>2</v>
      </c>
    </row>
    <row r="4" spans="1:3" s="5" customFormat="1" ht="30" x14ac:dyDescent="0.25">
      <c r="A4" s="4"/>
      <c r="B4" s="4" t="s">
        <v>23</v>
      </c>
      <c r="C4" s="5" t="s">
        <v>3</v>
      </c>
    </row>
    <row r="5" spans="1:3" ht="45" x14ac:dyDescent="0.25">
      <c r="B5" s="4" t="s">
        <v>24</v>
      </c>
      <c r="C5" s="6" t="s">
        <v>4</v>
      </c>
    </row>
    <row r="6" spans="1:3" ht="30" x14ac:dyDescent="0.25">
      <c r="B6" s="5" t="s">
        <v>25</v>
      </c>
      <c r="C6" s="6" t="s">
        <v>5</v>
      </c>
    </row>
    <row r="7" spans="1:3" x14ac:dyDescent="0.25">
      <c r="B7" s="6" t="s">
        <v>26</v>
      </c>
      <c r="C7" s="1" t="s">
        <v>6</v>
      </c>
    </row>
    <row r="8" spans="1:3" x14ac:dyDescent="0.25">
      <c r="B8" s="1" t="s">
        <v>30</v>
      </c>
      <c r="C8" s="1" t="s">
        <v>7</v>
      </c>
    </row>
    <row r="9" spans="1:3" x14ac:dyDescent="0.25">
      <c r="B9" s="1" t="s">
        <v>31</v>
      </c>
      <c r="C9" s="1" t="s">
        <v>8</v>
      </c>
    </row>
    <row r="10" spans="1:3" x14ac:dyDescent="0.25">
      <c r="B10" s="1" t="s">
        <v>27</v>
      </c>
      <c r="C10" s="1" t="s">
        <v>9</v>
      </c>
    </row>
    <row r="11" spans="1:3" x14ac:dyDescent="0.25">
      <c r="B11" s="1" t="s">
        <v>28</v>
      </c>
      <c r="C11" s="1" t="s">
        <v>10</v>
      </c>
    </row>
    <row r="12" spans="1:3" x14ac:dyDescent="0.25">
      <c r="C12" s="1" t="s">
        <v>11</v>
      </c>
    </row>
    <row r="13" spans="1:3" x14ac:dyDescent="0.25">
      <c r="C13" s="1" t="s">
        <v>12</v>
      </c>
    </row>
    <row r="14" spans="1:3" x14ac:dyDescent="0.25">
      <c r="C14" s="1" t="s">
        <v>13</v>
      </c>
    </row>
    <row r="15" spans="1:3" x14ac:dyDescent="0.25">
      <c r="C15" s="1" t="s">
        <v>14</v>
      </c>
    </row>
    <row r="16" spans="1:3" x14ac:dyDescent="0.25">
      <c r="C16" s="1" t="s">
        <v>15</v>
      </c>
    </row>
    <row r="17" spans="3:3" x14ac:dyDescent="0.25">
      <c r="C17" s="1" t="s">
        <v>16</v>
      </c>
    </row>
  </sheetData>
  <sheetProtection algorithmName="SHA-512" hashValue="8JF0GLi9ny96NZp/IegLkTJyHrjg/t3O1C9UdP/I9dhiHSXWpay7w7yQ4T+4f5A6sgzZzsMb+pQPT9fP4E3kQA==" saltValue="E7aRn9Po+yI49BHqZCAK0A==" spinCount="100000" sheet="1" objects="1" scenarios="1" selectLockedCell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Plan 2023</vt:lpstr>
      <vt:lpstr>Seguimiento</vt:lpstr>
      <vt:lpstr>Listas</vt:lpstr>
      <vt:lpstr>TipoRiesgo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Ivan Rueda Blanco</dc:creator>
  <cp:lastModifiedBy>USER</cp:lastModifiedBy>
  <dcterms:created xsi:type="dcterms:W3CDTF">2021-10-27T17:44:21Z</dcterms:created>
  <dcterms:modified xsi:type="dcterms:W3CDTF">2023-01-28T18:40:15Z</dcterms:modified>
</cp:coreProperties>
</file>